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https://intellivega.sharepoint.com/sites/ProjectsTeam/Projects/Projects/2021/Carroll, Beth/2021 Broker Survey Template/"/>
    </mc:Choice>
  </mc:AlternateContent>
  <xr:revisionPtr revIDLastSave="5" documentId="14_{1DB8B359-5194-4A72-823D-60279041F838}" xr6:coauthVersionLast="46" xr6:coauthVersionMax="46" xr10:uidLastSave="{A869D472-E59E-4E69-8071-6419AD9C43C1}"/>
  <bookViews>
    <workbookView xWindow="37050" yWindow="90" windowWidth="19875" windowHeight="15495" activeTab="2" xr2:uid="{00000000-000D-0000-FFFF-FFFF00000000}"/>
  </bookViews>
  <sheets>
    <sheet name="Instructions " sheetId="31" r:id="rId1"/>
    <sheet name="Your Contact Info" sheetId="32" r:id="rId2"/>
    <sheet name="Incumbent Data - REQUIRED" sheetId="1" r:id="rId3"/>
    <sheet name="Job Match Descriptions" sheetId="27" r:id="rId4"/>
    <sheet name="Error Checking" sheetId="34" r:id="rId5"/>
    <sheet name="FAQ" sheetId="26" r:id="rId6"/>
    <sheet name="jobMatchList" sheetId="33" state="hidden" r:id="rId7"/>
    <sheet name="xlNotes3dbSheet" sheetId="24" state="veryHidden" r:id="rId8"/>
  </sheets>
  <definedNames>
    <definedName name="_xlnm._FilterDatabase" localSheetId="6" hidden="1">jobMatchList!$A$1:$A$76</definedName>
    <definedName name="Accounting_Billing">'Job Match Descriptions'!$C$72:$C$88</definedName>
    <definedName name="Administration">'Job Match Descriptions'!$C$92:$C$97</definedName>
    <definedName name="Agent_Management">'Job Match Descriptions'!$C$101:$C$104</definedName>
    <definedName name="Carrier_Sales_and_Mgmt">'Job Match Descriptions'!$C$22:$C$30</definedName>
    <definedName name="DEPTS">'Incumbent Data - REQUIRED'!$Y$3112:$Y$3123</definedName>
    <definedName name="freight_mode">'Incumbent Data - REQUIRED'!$Y$3153:$Y$3163</definedName>
    <definedName name="HR_Payroll_Recruiting">'Job Match Descriptions'!$C$108:$C$118</definedName>
    <definedName name="IT">'Job Match Descriptions'!$C$122:$C$127</definedName>
    <definedName name="jobmatch">'Incumbent Data - REQUIRED'!$AD$3132:$AD$3156</definedName>
    <definedName name="jobMatchList">jobMatchList!$A$2:$A$100</definedName>
    <definedName name="Levels">'Incumbent Data - REQUIRED'!$Y$3126:$Y$3129</definedName>
    <definedName name="Management">'Job Match Descriptions'!$C$55:$C$68</definedName>
    <definedName name="Marketing">'Job Match Descriptions'!$C$131:$C$135</definedName>
    <definedName name="Operations_Support">'Job Match Descriptions'!$C$44:$C$51</definedName>
    <definedName name="_xlnm.Print_Area" localSheetId="5">FAQ!$B$1:$B$23</definedName>
    <definedName name="_xlnm.Print_Area" localSheetId="2">'Incumbent Data - REQUIRED'!$B$1:$S$1005</definedName>
    <definedName name="_xlnm.Print_Area" localSheetId="0">'Instructions '!$B$1:$B$20</definedName>
    <definedName name="_xlnm.Print_Titles" localSheetId="2">'Incumbent Data - REQUIRED'!$B:$C,'Incumbent Data - REQUIRED'!$1:$2</definedName>
    <definedName name="SalaryTypes">'Incumbent Data - REQUIRED'!$Y$3132:$Y$3135</definedName>
    <definedName name="Shipper_and_Carrier_Combined">'Job Match Descriptions'!$C$34:$C$40</definedName>
    <definedName name="Shipper_Sales_and_Acct_Mgmt">'Job Match Descriptions'!$C$7:$C$18</definedName>
    <definedName name="specialization">'Incumbent Data - REQUIRED'!$Y$3153:$Y$3163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05" i="34" l="1" a="1"/>
  <c r="T1005" i="34" s="1"/>
  <c r="P1005" i="34" a="1"/>
  <c r="P1005" i="34" s="1"/>
  <c r="O1005" i="34" a="1"/>
  <c r="O1005" i="34" s="1"/>
  <c r="N1005" i="34" a="1"/>
  <c r="N1005" i="34" s="1"/>
  <c r="M1005" i="34" a="1"/>
  <c r="M1005" i="34" s="1"/>
  <c r="L1005" i="34" a="1"/>
  <c r="L1005" i="34" s="1"/>
  <c r="I1005" i="34" a="1"/>
  <c r="I1005" i="34" s="1"/>
  <c r="H1005" i="34" a="1"/>
  <c r="H1005" i="34" s="1"/>
  <c r="G1005" i="34" a="1"/>
  <c r="G1005" i="34" s="1"/>
  <c r="D1005" i="34" a="1"/>
  <c r="D1005" i="34" s="1"/>
  <c r="C1005" i="34" a="1"/>
  <c r="C1005" i="34" s="1"/>
  <c r="T1004" i="34" a="1"/>
  <c r="T1004" i="34" s="1"/>
  <c r="P1004" i="34" a="1"/>
  <c r="P1004" i="34" s="1"/>
  <c r="O1004" i="34" a="1"/>
  <c r="O1004" i="34" s="1"/>
  <c r="N1004" i="34" a="1"/>
  <c r="N1004" i="34" s="1"/>
  <c r="M1004" i="34" a="1"/>
  <c r="M1004" i="34" s="1"/>
  <c r="L1004" i="34" a="1"/>
  <c r="L1004" i="34" s="1"/>
  <c r="I1004" i="34" a="1"/>
  <c r="I1004" i="34" s="1"/>
  <c r="H1004" i="34" a="1"/>
  <c r="H1004" i="34" s="1"/>
  <c r="G1004" i="34" a="1"/>
  <c r="G1004" i="34" s="1"/>
  <c r="D1004" i="34" a="1"/>
  <c r="D1004" i="34" s="1"/>
  <c r="C1004" i="34" a="1"/>
  <c r="C1004" i="34" s="1"/>
  <c r="T1003" i="34" a="1"/>
  <c r="T1003" i="34" s="1"/>
  <c r="P1003" i="34" a="1"/>
  <c r="P1003" i="34" s="1"/>
  <c r="O1003" i="34" a="1"/>
  <c r="O1003" i="34" s="1"/>
  <c r="N1003" i="34" a="1"/>
  <c r="N1003" i="34" s="1"/>
  <c r="M1003" i="34" a="1"/>
  <c r="M1003" i="34" s="1"/>
  <c r="L1003" i="34" a="1"/>
  <c r="L1003" i="34" s="1"/>
  <c r="I1003" i="34" a="1"/>
  <c r="I1003" i="34" s="1"/>
  <c r="H1003" i="34" a="1"/>
  <c r="H1003" i="34" s="1"/>
  <c r="G1003" i="34" a="1"/>
  <c r="G1003" i="34" s="1"/>
  <c r="D1003" i="34" a="1"/>
  <c r="D1003" i="34" s="1"/>
  <c r="C1003" i="34" a="1"/>
  <c r="C1003" i="34" s="1"/>
  <c r="T1002" i="34" a="1"/>
  <c r="T1002" i="34" s="1"/>
  <c r="P1002" i="34" a="1"/>
  <c r="P1002" i="34" s="1"/>
  <c r="O1002" i="34" a="1"/>
  <c r="O1002" i="34" s="1"/>
  <c r="N1002" i="34" a="1"/>
  <c r="N1002" i="34" s="1"/>
  <c r="M1002" i="34" a="1"/>
  <c r="M1002" i="34" s="1"/>
  <c r="L1002" i="34" a="1"/>
  <c r="L1002" i="34" s="1"/>
  <c r="I1002" i="34" a="1"/>
  <c r="I1002" i="34" s="1"/>
  <c r="H1002" i="34" a="1"/>
  <c r="H1002" i="34" s="1"/>
  <c r="G1002" i="34" a="1"/>
  <c r="G1002" i="34" s="1"/>
  <c r="D1002" i="34" a="1"/>
  <c r="D1002" i="34" s="1"/>
  <c r="C1002" i="34" a="1"/>
  <c r="C1002" i="34" s="1"/>
  <c r="T1001" i="34" a="1"/>
  <c r="T1001" i="34" s="1"/>
  <c r="P1001" i="34" a="1"/>
  <c r="P1001" i="34" s="1"/>
  <c r="O1001" i="34" a="1"/>
  <c r="O1001" i="34" s="1"/>
  <c r="N1001" i="34" a="1"/>
  <c r="N1001" i="34" s="1"/>
  <c r="M1001" i="34" a="1"/>
  <c r="M1001" i="34" s="1"/>
  <c r="L1001" i="34" a="1"/>
  <c r="L1001" i="34" s="1"/>
  <c r="I1001" i="34" a="1"/>
  <c r="I1001" i="34" s="1"/>
  <c r="H1001" i="34" a="1"/>
  <c r="H1001" i="34" s="1"/>
  <c r="G1001" i="34" a="1"/>
  <c r="G1001" i="34" s="1"/>
  <c r="D1001" i="34" a="1"/>
  <c r="D1001" i="34" s="1"/>
  <c r="C1001" i="34" a="1"/>
  <c r="C1001" i="34" s="1"/>
  <c r="T1000" i="34" a="1"/>
  <c r="T1000" i="34" s="1"/>
  <c r="P1000" i="34" a="1"/>
  <c r="P1000" i="34" s="1"/>
  <c r="O1000" i="34" a="1"/>
  <c r="O1000" i="34" s="1"/>
  <c r="N1000" i="34" a="1"/>
  <c r="N1000" i="34" s="1"/>
  <c r="M1000" i="34" a="1"/>
  <c r="M1000" i="34" s="1"/>
  <c r="L1000" i="34" a="1"/>
  <c r="L1000" i="34" s="1"/>
  <c r="I1000" i="34" a="1"/>
  <c r="I1000" i="34" s="1"/>
  <c r="H1000" i="34" a="1"/>
  <c r="H1000" i="34" s="1"/>
  <c r="G1000" i="34" a="1"/>
  <c r="G1000" i="34" s="1"/>
  <c r="D1000" i="34" a="1"/>
  <c r="D1000" i="34" s="1"/>
  <c r="C1000" i="34" a="1"/>
  <c r="C1000" i="34" s="1"/>
  <c r="T999" i="34" a="1"/>
  <c r="T999" i="34" s="1"/>
  <c r="P999" i="34" a="1"/>
  <c r="P999" i="34" s="1"/>
  <c r="O999" i="34" a="1"/>
  <c r="O999" i="34" s="1"/>
  <c r="N999" i="34" a="1"/>
  <c r="N999" i="34" s="1"/>
  <c r="M999" i="34" a="1"/>
  <c r="M999" i="34" s="1"/>
  <c r="L999" i="34" a="1"/>
  <c r="L999" i="34" s="1"/>
  <c r="I999" i="34" a="1"/>
  <c r="I999" i="34" s="1"/>
  <c r="H999" i="34" a="1"/>
  <c r="H999" i="34" s="1"/>
  <c r="G999" i="34" a="1"/>
  <c r="G999" i="34" s="1"/>
  <c r="D999" i="34" a="1"/>
  <c r="D999" i="34" s="1"/>
  <c r="C999" i="34" a="1"/>
  <c r="C999" i="34" s="1"/>
  <c r="T998" i="34" a="1"/>
  <c r="T998" i="34" s="1"/>
  <c r="P998" i="34" a="1"/>
  <c r="P998" i="34" s="1"/>
  <c r="O998" i="34" a="1"/>
  <c r="O998" i="34" s="1"/>
  <c r="N998" i="34" a="1"/>
  <c r="N998" i="34" s="1"/>
  <c r="M998" i="34" a="1"/>
  <c r="M998" i="34" s="1"/>
  <c r="L998" i="34" a="1"/>
  <c r="L998" i="34" s="1"/>
  <c r="I998" i="34" a="1"/>
  <c r="I998" i="34" s="1"/>
  <c r="H998" i="34" a="1"/>
  <c r="H998" i="34" s="1"/>
  <c r="G998" i="34" a="1"/>
  <c r="G998" i="34" s="1"/>
  <c r="D998" i="34" a="1"/>
  <c r="D998" i="34" s="1"/>
  <c r="C998" i="34" a="1"/>
  <c r="C998" i="34" s="1"/>
  <c r="T997" i="34" a="1"/>
  <c r="T997" i="34" s="1"/>
  <c r="P997" i="34" a="1"/>
  <c r="P997" i="34" s="1"/>
  <c r="O997" i="34" a="1"/>
  <c r="O997" i="34" s="1"/>
  <c r="N997" i="34" a="1"/>
  <c r="N997" i="34" s="1"/>
  <c r="M997" i="34" a="1"/>
  <c r="M997" i="34" s="1"/>
  <c r="L997" i="34" a="1"/>
  <c r="L997" i="34" s="1"/>
  <c r="I997" i="34" a="1"/>
  <c r="I997" i="34" s="1"/>
  <c r="H997" i="34" a="1"/>
  <c r="H997" i="34" s="1"/>
  <c r="G997" i="34" a="1"/>
  <c r="G997" i="34" s="1"/>
  <c r="D997" i="34" a="1"/>
  <c r="D997" i="34" s="1"/>
  <c r="C997" i="34" a="1"/>
  <c r="C997" i="34" s="1"/>
  <c r="T996" i="34" a="1"/>
  <c r="T996" i="34" s="1"/>
  <c r="P996" i="34" a="1"/>
  <c r="P996" i="34" s="1"/>
  <c r="O996" i="34" a="1"/>
  <c r="O996" i="34" s="1"/>
  <c r="N996" i="34" a="1"/>
  <c r="N996" i="34" s="1"/>
  <c r="M996" i="34" a="1"/>
  <c r="M996" i="34" s="1"/>
  <c r="L996" i="34" a="1"/>
  <c r="L996" i="34" s="1"/>
  <c r="I996" i="34" a="1"/>
  <c r="I996" i="34" s="1"/>
  <c r="H996" i="34" a="1"/>
  <c r="H996" i="34" s="1"/>
  <c r="G996" i="34" a="1"/>
  <c r="G996" i="34" s="1"/>
  <c r="D996" i="34" a="1"/>
  <c r="D996" i="34" s="1"/>
  <c r="C996" i="34" a="1"/>
  <c r="C996" i="34" s="1"/>
  <c r="T995" i="34" a="1"/>
  <c r="T995" i="34" s="1"/>
  <c r="P995" i="34" a="1"/>
  <c r="P995" i="34" s="1"/>
  <c r="O995" i="34" a="1"/>
  <c r="O995" i="34" s="1"/>
  <c r="N995" i="34" a="1"/>
  <c r="N995" i="34" s="1"/>
  <c r="M995" i="34" a="1"/>
  <c r="M995" i="34" s="1"/>
  <c r="L995" i="34" a="1"/>
  <c r="L995" i="34" s="1"/>
  <c r="I995" i="34" a="1"/>
  <c r="I995" i="34" s="1"/>
  <c r="H995" i="34" a="1"/>
  <c r="H995" i="34" s="1"/>
  <c r="G995" i="34" a="1"/>
  <c r="G995" i="34" s="1"/>
  <c r="D995" i="34" a="1"/>
  <c r="D995" i="34" s="1"/>
  <c r="C995" i="34" a="1"/>
  <c r="C995" i="34" s="1"/>
  <c r="T994" i="34" a="1"/>
  <c r="T994" i="34" s="1"/>
  <c r="P994" i="34" a="1"/>
  <c r="P994" i="34" s="1"/>
  <c r="O994" i="34" a="1"/>
  <c r="O994" i="34" s="1"/>
  <c r="N994" i="34" a="1"/>
  <c r="N994" i="34" s="1"/>
  <c r="M994" i="34" a="1"/>
  <c r="M994" i="34" s="1"/>
  <c r="L994" i="34" a="1"/>
  <c r="L994" i="34" s="1"/>
  <c r="I994" i="34" a="1"/>
  <c r="I994" i="34" s="1"/>
  <c r="H994" i="34" a="1"/>
  <c r="H994" i="34" s="1"/>
  <c r="G994" i="34" a="1"/>
  <c r="G994" i="34" s="1"/>
  <c r="D994" i="34" a="1"/>
  <c r="D994" i="34" s="1"/>
  <c r="C994" i="34" a="1"/>
  <c r="C994" i="34" s="1"/>
  <c r="T993" i="34" a="1"/>
  <c r="T993" i="34" s="1"/>
  <c r="P993" i="34" a="1"/>
  <c r="P993" i="34" s="1"/>
  <c r="O993" i="34" a="1"/>
  <c r="O993" i="34" s="1"/>
  <c r="N993" i="34" a="1"/>
  <c r="N993" i="34" s="1"/>
  <c r="M993" i="34" a="1"/>
  <c r="M993" i="34" s="1"/>
  <c r="L993" i="34" a="1"/>
  <c r="L993" i="34" s="1"/>
  <c r="I993" i="34" a="1"/>
  <c r="I993" i="34" s="1"/>
  <c r="H993" i="34" a="1"/>
  <c r="H993" i="34" s="1"/>
  <c r="G993" i="34" a="1"/>
  <c r="G993" i="34" s="1"/>
  <c r="D993" i="34" a="1"/>
  <c r="D993" i="34" s="1"/>
  <c r="C993" i="34" a="1"/>
  <c r="C993" i="34" s="1"/>
  <c r="T992" i="34" a="1"/>
  <c r="T992" i="34" s="1"/>
  <c r="P992" i="34" a="1"/>
  <c r="P992" i="34" s="1"/>
  <c r="O992" i="34" a="1"/>
  <c r="O992" i="34" s="1"/>
  <c r="N992" i="34" a="1"/>
  <c r="N992" i="34" s="1"/>
  <c r="M992" i="34" a="1"/>
  <c r="M992" i="34" s="1"/>
  <c r="L992" i="34" a="1"/>
  <c r="L992" i="34" s="1"/>
  <c r="I992" i="34" a="1"/>
  <c r="I992" i="34" s="1"/>
  <c r="H992" i="34" a="1"/>
  <c r="H992" i="34" s="1"/>
  <c r="G992" i="34" a="1"/>
  <c r="G992" i="34" s="1"/>
  <c r="D992" i="34" a="1"/>
  <c r="D992" i="34" s="1"/>
  <c r="C992" i="34" a="1"/>
  <c r="C992" i="34" s="1"/>
  <c r="T991" i="34" a="1"/>
  <c r="T991" i="34" s="1"/>
  <c r="P991" i="34" a="1"/>
  <c r="P991" i="34" s="1"/>
  <c r="O991" i="34" a="1"/>
  <c r="O991" i="34" s="1"/>
  <c r="N991" i="34" a="1"/>
  <c r="N991" i="34" s="1"/>
  <c r="M991" i="34" a="1"/>
  <c r="M991" i="34" s="1"/>
  <c r="L991" i="34" a="1"/>
  <c r="L991" i="34" s="1"/>
  <c r="I991" i="34" a="1"/>
  <c r="I991" i="34" s="1"/>
  <c r="H991" i="34" a="1"/>
  <c r="H991" i="34" s="1"/>
  <c r="G991" i="34" a="1"/>
  <c r="G991" i="34" s="1"/>
  <c r="D991" i="34" a="1"/>
  <c r="D991" i="34" s="1"/>
  <c r="C991" i="34" a="1"/>
  <c r="C991" i="34" s="1"/>
  <c r="T990" i="34" a="1"/>
  <c r="T990" i="34" s="1"/>
  <c r="P990" i="34" a="1"/>
  <c r="P990" i="34" s="1"/>
  <c r="O990" i="34" a="1"/>
  <c r="O990" i="34" s="1"/>
  <c r="N990" i="34" a="1"/>
  <c r="N990" i="34" s="1"/>
  <c r="M990" i="34" a="1"/>
  <c r="M990" i="34" s="1"/>
  <c r="L990" i="34" a="1"/>
  <c r="L990" i="34" s="1"/>
  <c r="I990" i="34" a="1"/>
  <c r="I990" i="34" s="1"/>
  <c r="H990" i="34" a="1"/>
  <c r="H990" i="34" s="1"/>
  <c r="G990" i="34" a="1"/>
  <c r="G990" i="34" s="1"/>
  <c r="D990" i="34" a="1"/>
  <c r="D990" i="34" s="1"/>
  <c r="C990" i="34" a="1"/>
  <c r="C990" i="34" s="1"/>
  <c r="T989" i="34" a="1"/>
  <c r="T989" i="34" s="1"/>
  <c r="P989" i="34" a="1"/>
  <c r="P989" i="34" s="1"/>
  <c r="O989" i="34" a="1"/>
  <c r="O989" i="34" s="1"/>
  <c r="N989" i="34" a="1"/>
  <c r="N989" i="34" s="1"/>
  <c r="M989" i="34" a="1"/>
  <c r="M989" i="34" s="1"/>
  <c r="L989" i="34" a="1"/>
  <c r="L989" i="34" s="1"/>
  <c r="I989" i="34" a="1"/>
  <c r="I989" i="34" s="1"/>
  <c r="H989" i="34" a="1"/>
  <c r="H989" i="34" s="1"/>
  <c r="G989" i="34" a="1"/>
  <c r="G989" i="34" s="1"/>
  <c r="D989" i="34"/>
  <c r="D989" i="34" a="1"/>
  <c r="C989" i="34" a="1"/>
  <c r="C989" i="34" s="1"/>
  <c r="T988" i="34" a="1"/>
  <c r="T988" i="34" s="1"/>
  <c r="P988" i="34" a="1"/>
  <c r="P988" i="34" s="1"/>
  <c r="O988" i="34" a="1"/>
  <c r="O988" i="34" s="1"/>
  <c r="N988" i="34" a="1"/>
  <c r="N988" i="34" s="1"/>
  <c r="M988" i="34"/>
  <c r="M988" i="34" a="1"/>
  <c r="L988" i="34" a="1"/>
  <c r="L988" i="34" s="1"/>
  <c r="I988" i="34" a="1"/>
  <c r="I988" i="34" s="1"/>
  <c r="H988" i="34" a="1"/>
  <c r="H988" i="34" s="1"/>
  <c r="G988" i="34" a="1"/>
  <c r="G988" i="34" s="1"/>
  <c r="D988" i="34" a="1"/>
  <c r="D988" i="34" s="1"/>
  <c r="C988" i="34" a="1"/>
  <c r="C988" i="34" s="1"/>
  <c r="T987" i="34" a="1"/>
  <c r="T987" i="34" s="1"/>
  <c r="P987" i="34" a="1"/>
  <c r="P987" i="34" s="1"/>
  <c r="O987" i="34" a="1"/>
  <c r="O987" i="34" s="1"/>
  <c r="N987" i="34" a="1"/>
  <c r="N987" i="34" s="1"/>
  <c r="M987" i="34" a="1"/>
  <c r="M987" i="34" s="1"/>
  <c r="L987" i="34" a="1"/>
  <c r="L987" i="34" s="1"/>
  <c r="I987" i="34" a="1"/>
  <c r="I987" i="34" s="1"/>
  <c r="H987" i="34" a="1"/>
  <c r="H987" i="34" s="1"/>
  <c r="G987" i="34" a="1"/>
  <c r="G987" i="34" s="1"/>
  <c r="D987" i="34" a="1"/>
  <c r="D987" i="34" s="1"/>
  <c r="C987" i="34" a="1"/>
  <c r="C987" i="34" s="1"/>
  <c r="T986" i="34" a="1"/>
  <c r="T986" i="34" s="1"/>
  <c r="P986" i="34" a="1"/>
  <c r="P986" i="34" s="1"/>
  <c r="O986" i="34" a="1"/>
  <c r="O986" i="34" s="1"/>
  <c r="N986" i="34" a="1"/>
  <c r="N986" i="34" s="1"/>
  <c r="M986" i="34" a="1"/>
  <c r="M986" i="34" s="1"/>
  <c r="L986" i="34" a="1"/>
  <c r="L986" i="34" s="1"/>
  <c r="I986" i="34" a="1"/>
  <c r="I986" i="34" s="1"/>
  <c r="H986" i="34" a="1"/>
  <c r="H986" i="34" s="1"/>
  <c r="G986" i="34" a="1"/>
  <c r="G986" i="34" s="1"/>
  <c r="D986" i="34" a="1"/>
  <c r="D986" i="34" s="1"/>
  <c r="C986" i="34" a="1"/>
  <c r="C986" i="34" s="1"/>
  <c r="T985" i="34" a="1"/>
  <c r="T985" i="34" s="1"/>
  <c r="P985" i="34" a="1"/>
  <c r="P985" i="34" s="1"/>
  <c r="O985" i="34" a="1"/>
  <c r="O985" i="34" s="1"/>
  <c r="N985" i="34" a="1"/>
  <c r="N985" i="34" s="1"/>
  <c r="M985" i="34" a="1"/>
  <c r="M985" i="34" s="1"/>
  <c r="L985" i="34" a="1"/>
  <c r="L985" i="34" s="1"/>
  <c r="I985" i="34" a="1"/>
  <c r="I985" i="34" s="1"/>
  <c r="H985" i="34"/>
  <c r="H985" i="34" a="1"/>
  <c r="G985" i="34" a="1"/>
  <c r="G985" i="34" s="1"/>
  <c r="D985" i="34" a="1"/>
  <c r="D985" i="34" s="1"/>
  <c r="C985" i="34" a="1"/>
  <c r="C985" i="34" s="1"/>
  <c r="T984" i="34" a="1"/>
  <c r="T984" i="34" s="1"/>
  <c r="P984" i="34" a="1"/>
  <c r="P984" i="34" s="1"/>
  <c r="O984" i="34" a="1"/>
  <c r="O984" i="34" s="1"/>
  <c r="N984" i="34" a="1"/>
  <c r="N984" i="34" s="1"/>
  <c r="M984" i="34" a="1"/>
  <c r="M984" i="34" s="1"/>
  <c r="L984" i="34" a="1"/>
  <c r="L984" i="34" s="1"/>
  <c r="I984" i="34" a="1"/>
  <c r="I984" i="34" s="1"/>
  <c r="H984" i="34" a="1"/>
  <c r="H984" i="34" s="1"/>
  <c r="G984" i="34" a="1"/>
  <c r="G984" i="34" s="1"/>
  <c r="D984" i="34" a="1"/>
  <c r="D984" i="34" s="1"/>
  <c r="C984" i="34" a="1"/>
  <c r="C984" i="34" s="1"/>
  <c r="T983" i="34" a="1"/>
  <c r="T983" i="34" s="1"/>
  <c r="P983" i="34" a="1"/>
  <c r="P983" i="34" s="1"/>
  <c r="O983" i="34" a="1"/>
  <c r="O983" i="34" s="1"/>
  <c r="N983" i="34" a="1"/>
  <c r="N983" i="34" s="1"/>
  <c r="M983" i="34" a="1"/>
  <c r="M983" i="34" s="1"/>
  <c r="L983" i="34" a="1"/>
  <c r="L983" i="34" s="1"/>
  <c r="I983" i="34" a="1"/>
  <c r="I983" i="34" s="1"/>
  <c r="H983" i="34" a="1"/>
  <c r="H983" i="34" s="1"/>
  <c r="G983" i="34" a="1"/>
  <c r="G983" i="34" s="1"/>
  <c r="D983" i="34" a="1"/>
  <c r="D983" i="34" s="1"/>
  <c r="C983" i="34" a="1"/>
  <c r="C983" i="34" s="1"/>
  <c r="T982" i="34" a="1"/>
  <c r="T982" i="34" s="1"/>
  <c r="P982" i="34" a="1"/>
  <c r="P982" i="34" s="1"/>
  <c r="O982" i="34" a="1"/>
  <c r="O982" i="34" s="1"/>
  <c r="N982" i="34" a="1"/>
  <c r="N982" i="34" s="1"/>
  <c r="M982" i="34" a="1"/>
  <c r="M982" i="34" s="1"/>
  <c r="L982" i="34" a="1"/>
  <c r="L982" i="34" s="1"/>
  <c r="I982" i="34" a="1"/>
  <c r="I982" i="34" s="1"/>
  <c r="H982" i="34" a="1"/>
  <c r="H982" i="34" s="1"/>
  <c r="G982" i="34" a="1"/>
  <c r="G982" i="34" s="1"/>
  <c r="D982" i="34" a="1"/>
  <c r="D982" i="34" s="1"/>
  <c r="C982" i="34" a="1"/>
  <c r="C982" i="34" s="1"/>
  <c r="T981" i="34" a="1"/>
  <c r="T981" i="34" s="1"/>
  <c r="P981" i="34" a="1"/>
  <c r="P981" i="34" s="1"/>
  <c r="O981" i="34" a="1"/>
  <c r="O981" i="34" s="1"/>
  <c r="N981" i="34" a="1"/>
  <c r="N981" i="34" s="1"/>
  <c r="M981" i="34" a="1"/>
  <c r="M981" i="34" s="1"/>
  <c r="L981" i="34" a="1"/>
  <c r="L981" i="34" s="1"/>
  <c r="I981" i="34" a="1"/>
  <c r="I981" i="34" s="1"/>
  <c r="H981" i="34" a="1"/>
  <c r="H981" i="34" s="1"/>
  <c r="G981" i="34" a="1"/>
  <c r="G981" i="34" s="1"/>
  <c r="D981" i="34" a="1"/>
  <c r="D981" i="34" s="1"/>
  <c r="C981" i="34" a="1"/>
  <c r="C981" i="34" s="1"/>
  <c r="T980" i="34" a="1"/>
  <c r="T980" i="34" s="1"/>
  <c r="P980" i="34" a="1"/>
  <c r="P980" i="34" s="1"/>
  <c r="O980" i="34" a="1"/>
  <c r="O980" i="34" s="1"/>
  <c r="N980" i="34" a="1"/>
  <c r="N980" i="34" s="1"/>
  <c r="M980" i="34" a="1"/>
  <c r="M980" i="34" s="1"/>
  <c r="L980" i="34" a="1"/>
  <c r="L980" i="34" s="1"/>
  <c r="I980" i="34" a="1"/>
  <c r="I980" i="34" s="1"/>
  <c r="H980" i="34" a="1"/>
  <c r="H980" i="34" s="1"/>
  <c r="G980" i="34" a="1"/>
  <c r="G980" i="34" s="1"/>
  <c r="D980" i="34" a="1"/>
  <c r="D980" i="34" s="1"/>
  <c r="C980" i="34" a="1"/>
  <c r="C980" i="34" s="1"/>
  <c r="T979" i="34" a="1"/>
  <c r="T979" i="34" s="1"/>
  <c r="P979" i="34" a="1"/>
  <c r="P979" i="34" s="1"/>
  <c r="O979" i="34" a="1"/>
  <c r="O979" i="34" s="1"/>
  <c r="N979" i="34" a="1"/>
  <c r="N979" i="34" s="1"/>
  <c r="M979" i="34" a="1"/>
  <c r="M979" i="34" s="1"/>
  <c r="L979" i="34" a="1"/>
  <c r="L979" i="34" s="1"/>
  <c r="I979" i="34" a="1"/>
  <c r="I979" i="34" s="1"/>
  <c r="H979" i="34" a="1"/>
  <c r="H979" i="34" s="1"/>
  <c r="G979" i="34" a="1"/>
  <c r="G979" i="34" s="1"/>
  <c r="D979" i="34" a="1"/>
  <c r="D979" i="34" s="1"/>
  <c r="C979" i="34" a="1"/>
  <c r="C979" i="34" s="1"/>
  <c r="T978" i="34" a="1"/>
  <c r="T978" i="34" s="1"/>
  <c r="P978" i="34" a="1"/>
  <c r="P978" i="34" s="1"/>
  <c r="O978" i="34" a="1"/>
  <c r="O978" i="34" s="1"/>
  <c r="N978" i="34" a="1"/>
  <c r="N978" i="34" s="1"/>
  <c r="M978" i="34" a="1"/>
  <c r="M978" i="34" s="1"/>
  <c r="L978" i="34" a="1"/>
  <c r="L978" i="34" s="1"/>
  <c r="I978" i="34" a="1"/>
  <c r="I978" i="34" s="1"/>
  <c r="H978" i="34" a="1"/>
  <c r="H978" i="34" s="1"/>
  <c r="G978" i="34" a="1"/>
  <c r="G978" i="34" s="1"/>
  <c r="D978" i="34" a="1"/>
  <c r="D978" i="34" s="1"/>
  <c r="C978" i="34" a="1"/>
  <c r="C978" i="34" s="1"/>
  <c r="T977" i="34" a="1"/>
  <c r="T977" i="34" s="1"/>
  <c r="P977" i="34" a="1"/>
  <c r="P977" i="34" s="1"/>
  <c r="O977" i="34" a="1"/>
  <c r="O977" i="34" s="1"/>
  <c r="N977" i="34" a="1"/>
  <c r="N977" i="34" s="1"/>
  <c r="M977" i="34" a="1"/>
  <c r="M977" i="34" s="1"/>
  <c r="L977" i="34" a="1"/>
  <c r="L977" i="34" s="1"/>
  <c r="I977" i="34" a="1"/>
  <c r="I977" i="34" s="1"/>
  <c r="H977" i="34" a="1"/>
  <c r="H977" i="34" s="1"/>
  <c r="G977" i="34" a="1"/>
  <c r="G977" i="34" s="1"/>
  <c r="D977" i="34" a="1"/>
  <c r="D977" i="34" s="1"/>
  <c r="C977" i="34" a="1"/>
  <c r="C977" i="34" s="1"/>
  <c r="T976" i="34" a="1"/>
  <c r="T976" i="34" s="1"/>
  <c r="P976" i="34" a="1"/>
  <c r="P976" i="34" s="1"/>
  <c r="O976" i="34" a="1"/>
  <c r="O976" i="34" s="1"/>
  <c r="N976" i="34" a="1"/>
  <c r="N976" i="34" s="1"/>
  <c r="M976" i="34" a="1"/>
  <c r="M976" i="34" s="1"/>
  <c r="L976" i="34" a="1"/>
  <c r="L976" i="34" s="1"/>
  <c r="I976" i="34" a="1"/>
  <c r="I976" i="34" s="1"/>
  <c r="H976" i="34" a="1"/>
  <c r="H976" i="34" s="1"/>
  <c r="G976" i="34" a="1"/>
  <c r="G976" i="34" s="1"/>
  <c r="D976" i="34" a="1"/>
  <c r="D976" i="34" s="1"/>
  <c r="C976" i="34"/>
  <c r="C976" i="34" a="1"/>
  <c r="T975" i="34" a="1"/>
  <c r="T975" i="34" s="1"/>
  <c r="P975" i="34" a="1"/>
  <c r="P975" i="34" s="1"/>
  <c r="O975" i="34" a="1"/>
  <c r="O975" i="34" s="1"/>
  <c r="N975" i="34" a="1"/>
  <c r="N975" i="34" s="1"/>
  <c r="M975" i="34" a="1"/>
  <c r="M975" i="34" s="1"/>
  <c r="L975" i="34"/>
  <c r="L975" i="34" a="1"/>
  <c r="I975" i="34" a="1"/>
  <c r="I975" i="34" s="1"/>
  <c r="H975" i="34" a="1"/>
  <c r="H975" i="34" s="1"/>
  <c r="G975" i="34" a="1"/>
  <c r="G975" i="34" s="1"/>
  <c r="D975" i="34" a="1"/>
  <c r="D975" i="34" s="1"/>
  <c r="C975" i="34" a="1"/>
  <c r="C975" i="34" s="1"/>
  <c r="T974" i="34" a="1"/>
  <c r="T974" i="34" s="1"/>
  <c r="P974" i="34" a="1"/>
  <c r="P974" i="34" s="1"/>
  <c r="O974" i="34" a="1"/>
  <c r="O974" i="34" s="1"/>
  <c r="N974" i="34" a="1"/>
  <c r="N974" i="34" s="1"/>
  <c r="M974" i="34" a="1"/>
  <c r="M974" i="34" s="1"/>
  <c r="L974" i="34" a="1"/>
  <c r="L974" i="34" s="1"/>
  <c r="I974" i="34" a="1"/>
  <c r="I974" i="34" s="1"/>
  <c r="H974" i="34" a="1"/>
  <c r="H974" i="34" s="1"/>
  <c r="G974" i="34" a="1"/>
  <c r="G974" i="34" s="1"/>
  <c r="D974" i="34" a="1"/>
  <c r="D974" i="34" s="1"/>
  <c r="C974" i="34" a="1"/>
  <c r="C974" i="34" s="1"/>
  <c r="T973" i="34" a="1"/>
  <c r="T973" i="34" s="1"/>
  <c r="P973" i="34" a="1"/>
  <c r="P973" i="34" s="1"/>
  <c r="O973" i="34" a="1"/>
  <c r="O973" i="34" s="1"/>
  <c r="N973" i="34" a="1"/>
  <c r="N973" i="34" s="1"/>
  <c r="M973" i="34" a="1"/>
  <c r="M973" i="34" s="1"/>
  <c r="L973" i="34" a="1"/>
  <c r="L973" i="34" s="1"/>
  <c r="I973" i="34" a="1"/>
  <c r="I973" i="34" s="1"/>
  <c r="H973" i="34"/>
  <c r="H973" i="34" a="1"/>
  <c r="G973" i="34" a="1"/>
  <c r="G973" i="34" s="1"/>
  <c r="D973" i="34" a="1"/>
  <c r="D973" i="34" s="1"/>
  <c r="C973" i="34" a="1"/>
  <c r="C973" i="34" s="1"/>
  <c r="T972" i="34" a="1"/>
  <c r="T972" i="34" s="1"/>
  <c r="P972" i="34" a="1"/>
  <c r="P972" i="34" s="1"/>
  <c r="O972" i="34" a="1"/>
  <c r="O972" i="34" s="1"/>
  <c r="N972" i="34" a="1"/>
  <c r="N972" i="34" s="1"/>
  <c r="M972" i="34" a="1"/>
  <c r="M972" i="34" s="1"/>
  <c r="L972" i="34" a="1"/>
  <c r="L972" i="34" s="1"/>
  <c r="I972" i="34" a="1"/>
  <c r="I972" i="34" s="1"/>
  <c r="H972" i="34" a="1"/>
  <c r="H972" i="34" s="1"/>
  <c r="G972" i="34" a="1"/>
  <c r="G972" i="34" s="1"/>
  <c r="D972" i="34" a="1"/>
  <c r="D972" i="34" s="1"/>
  <c r="C972" i="34" a="1"/>
  <c r="C972" i="34" s="1"/>
  <c r="T971" i="34" a="1"/>
  <c r="T971" i="34" s="1"/>
  <c r="P971" i="34" a="1"/>
  <c r="P971" i="34" s="1"/>
  <c r="O971" i="34" a="1"/>
  <c r="O971" i="34" s="1"/>
  <c r="N971" i="34" a="1"/>
  <c r="N971" i="34" s="1"/>
  <c r="M971" i="34" a="1"/>
  <c r="M971" i="34" s="1"/>
  <c r="L971" i="34" a="1"/>
  <c r="L971" i="34" s="1"/>
  <c r="I971" i="34" a="1"/>
  <c r="I971" i="34" s="1"/>
  <c r="H971" i="34" a="1"/>
  <c r="H971" i="34" s="1"/>
  <c r="G971" i="34" a="1"/>
  <c r="G971" i="34" s="1"/>
  <c r="D971" i="34" a="1"/>
  <c r="D971" i="34" s="1"/>
  <c r="C971" i="34" a="1"/>
  <c r="C971" i="34" s="1"/>
  <c r="T970" i="34" a="1"/>
  <c r="T970" i="34" s="1"/>
  <c r="P970" i="34" a="1"/>
  <c r="P970" i="34" s="1"/>
  <c r="O970" i="34" a="1"/>
  <c r="O970" i="34" s="1"/>
  <c r="N970" i="34" a="1"/>
  <c r="N970" i="34" s="1"/>
  <c r="M970" i="34" a="1"/>
  <c r="M970" i="34" s="1"/>
  <c r="L970" i="34" a="1"/>
  <c r="L970" i="34" s="1"/>
  <c r="I970" i="34" a="1"/>
  <c r="I970" i="34" s="1"/>
  <c r="H970" i="34" a="1"/>
  <c r="H970" i="34" s="1"/>
  <c r="G970" i="34" a="1"/>
  <c r="G970" i="34" s="1"/>
  <c r="D970" i="34" a="1"/>
  <c r="D970" i="34" s="1"/>
  <c r="C970" i="34"/>
  <c r="C970" i="34" a="1"/>
  <c r="T969" i="34" a="1"/>
  <c r="T969" i="34" s="1"/>
  <c r="P969" i="34" a="1"/>
  <c r="P969" i="34" s="1"/>
  <c r="O969" i="34" a="1"/>
  <c r="O969" i="34" s="1"/>
  <c r="N969" i="34" a="1"/>
  <c r="N969" i="34" s="1"/>
  <c r="M969" i="34" a="1"/>
  <c r="M969" i="34" s="1"/>
  <c r="L969" i="34"/>
  <c r="L969" i="34" a="1"/>
  <c r="I969" i="34" a="1"/>
  <c r="I969" i="34" s="1"/>
  <c r="H969" i="34" a="1"/>
  <c r="H969" i="34" s="1"/>
  <c r="G969" i="34" a="1"/>
  <c r="G969" i="34" s="1"/>
  <c r="D969" i="34" a="1"/>
  <c r="D969" i="34" s="1"/>
  <c r="C969" i="34" a="1"/>
  <c r="C969" i="34" s="1"/>
  <c r="T968" i="34" a="1"/>
  <c r="T968" i="34" s="1"/>
  <c r="P968" i="34" a="1"/>
  <c r="P968" i="34" s="1"/>
  <c r="O968" i="34" a="1"/>
  <c r="O968" i="34" s="1"/>
  <c r="N968" i="34" a="1"/>
  <c r="N968" i="34" s="1"/>
  <c r="M968" i="34" a="1"/>
  <c r="M968" i="34" s="1"/>
  <c r="L968" i="34" a="1"/>
  <c r="L968" i="34" s="1"/>
  <c r="I968" i="34" a="1"/>
  <c r="I968" i="34" s="1"/>
  <c r="H968" i="34" a="1"/>
  <c r="H968" i="34" s="1"/>
  <c r="G968" i="34" a="1"/>
  <c r="G968" i="34" s="1"/>
  <c r="D968" i="34" a="1"/>
  <c r="D968" i="34" s="1"/>
  <c r="C968" i="34" a="1"/>
  <c r="C968" i="34" s="1"/>
  <c r="T967" i="34" a="1"/>
  <c r="T967" i="34" s="1"/>
  <c r="P967" i="34" a="1"/>
  <c r="P967" i="34" s="1"/>
  <c r="O967" i="34" a="1"/>
  <c r="O967" i="34" s="1"/>
  <c r="N967" i="34" a="1"/>
  <c r="N967" i="34" s="1"/>
  <c r="M967" i="34" a="1"/>
  <c r="M967" i="34" s="1"/>
  <c r="L967" i="34" a="1"/>
  <c r="L967" i="34" s="1"/>
  <c r="I967" i="34" a="1"/>
  <c r="I967" i="34" s="1"/>
  <c r="H967" i="34" a="1"/>
  <c r="H967" i="34" s="1"/>
  <c r="G967" i="34" a="1"/>
  <c r="G967" i="34" s="1"/>
  <c r="D967" i="34" a="1"/>
  <c r="D967" i="34" s="1"/>
  <c r="C967" i="34" a="1"/>
  <c r="C967" i="34" s="1"/>
  <c r="T966" i="34" a="1"/>
  <c r="T966" i="34" s="1"/>
  <c r="P966" i="34" a="1"/>
  <c r="P966" i="34" s="1"/>
  <c r="O966" i="34" a="1"/>
  <c r="O966" i="34" s="1"/>
  <c r="N966" i="34" a="1"/>
  <c r="N966" i="34" s="1"/>
  <c r="M966" i="34" a="1"/>
  <c r="M966" i="34" s="1"/>
  <c r="L966" i="34" a="1"/>
  <c r="L966" i="34" s="1"/>
  <c r="I966" i="34" a="1"/>
  <c r="I966" i="34" s="1"/>
  <c r="H966" i="34" a="1"/>
  <c r="H966" i="34" s="1"/>
  <c r="G966" i="34" a="1"/>
  <c r="G966" i="34" s="1"/>
  <c r="D966" i="34" a="1"/>
  <c r="D966" i="34" s="1"/>
  <c r="C966" i="34" a="1"/>
  <c r="C966" i="34" s="1"/>
  <c r="T965" i="34" a="1"/>
  <c r="T965" i="34" s="1"/>
  <c r="P965" i="34" a="1"/>
  <c r="P965" i="34" s="1"/>
  <c r="O965" i="34" a="1"/>
  <c r="O965" i="34" s="1"/>
  <c r="N965" i="34" a="1"/>
  <c r="N965" i="34" s="1"/>
  <c r="M965" i="34" a="1"/>
  <c r="M965" i="34" s="1"/>
  <c r="L965" i="34" a="1"/>
  <c r="L965" i="34" s="1"/>
  <c r="I965" i="34" a="1"/>
  <c r="I965" i="34" s="1"/>
  <c r="H965" i="34" a="1"/>
  <c r="H965" i="34" s="1"/>
  <c r="G965" i="34" a="1"/>
  <c r="G965" i="34" s="1"/>
  <c r="D965" i="34" a="1"/>
  <c r="D965" i="34" s="1"/>
  <c r="C965" i="34" a="1"/>
  <c r="C965" i="34" s="1"/>
  <c r="T964" i="34" a="1"/>
  <c r="T964" i="34" s="1"/>
  <c r="P964" i="34" a="1"/>
  <c r="P964" i="34" s="1"/>
  <c r="O964" i="34" a="1"/>
  <c r="O964" i="34" s="1"/>
  <c r="N964" i="34" a="1"/>
  <c r="N964" i="34" s="1"/>
  <c r="M964" i="34" a="1"/>
  <c r="M964" i="34" s="1"/>
  <c r="L964" i="34" a="1"/>
  <c r="L964" i="34" s="1"/>
  <c r="I964" i="34" a="1"/>
  <c r="I964" i="34" s="1"/>
  <c r="H964" i="34" a="1"/>
  <c r="H964" i="34" s="1"/>
  <c r="G964" i="34" a="1"/>
  <c r="G964" i="34" s="1"/>
  <c r="D964" i="34" a="1"/>
  <c r="D964" i="34" s="1"/>
  <c r="C964" i="34" a="1"/>
  <c r="C964" i="34" s="1"/>
  <c r="T963" i="34" a="1"/>
  <c r="T963" i="34" s="1"/>
  <c r="P963" i="34" a="1"/>
  <c r="P963" i="34" s="1"/>
  <c r="O963" i="34" a="1"/>
  <c r="O963" i="34" s="1"/>
  <c r="N963" i="34" a="1"/>
  <c r="N963" i="34" s="1"/>
  <c r="M963" i="34" a="1"/>
  <c r="M963" i="34" s="1"/>
  <c r="L963" i="34" a="1"/>
  <c r="L963" i="34" s="1"/>
  <c r="I963" i="34" a="1"/>
  <c r="I963" i="34" s="1"/>
  <c r="H963" i="34" a="1"/>
  <c r="H963" i="34" s="1"/>
  <c r="G963" i="34" a="1"/>
  <c r="G963" i="34" s="1"/>
  <c r="D963" i="34" a="1"/>
  <c r="D963" i="34" s="1"/>
  <c r="C963" i="34" a="1"/>
  <c r="C963" i="34" s="1"/>
  <c r="T962" i="34" a="1"/>
  <c r="T962" i="34" s="1"/>
  <c r="P962" i="34" a="1"/>
  <c r="P962" i="34" s="1"/>
  <c r="O962" i="34" a="1"/>
  <c r="O962" i="34" s="1"/>
  <c r="N962" i="34" a="1"/>
  <c r="N962" i="34" s="1"/>
  <c r="M962" i="34" a="1"/>
  <c r="M962" i="34" s="1"/>
  <c r="L962" i="34" a="1"/>
  <c r="L962" i="34" s="1"/>
  <c r="I962" i="34" a="1"/>
  <c r="I962" i="34" s="1"/>
  <c r="H962" i="34" a="1"/>
  <c r="H962" i="34" s="1"/>
  <c r="G962" i="34" a="1"/>
  <c r="G962" i="34" s="1"/>
  <c r="D962" i="34" a="1"/>
  <c r="D962" i="34" s="1"/>
  <c r="C962" i="34" a="1"/>
  <c r="C962" i="34" s="1"/>
  <c r="T961" i="34" a="1"/>
  <c r="T961" i="34" s="1"/>
  <c r="P961" i="34" a="1"/>
  <c r="P961" i="34" s="1"/>
  <c r="O961" i="34" a="1"/>
  <c r="O961" i="34" s="1"/>
  <c r="N961" i="34" a="1"/>
  <c r="N961" i="34" s="1"/>
  <c r="M961" i="34" a="1"/>
  <c r="M961" i="34" s="1"/>
  <c r="L961" i="34" a="1"/>
  <c r="L961" i="34" s="1"/>
  <c r="I961" i="34" a="1"/>
  <c r="I961" i="34" s="1"/>
  <c r="H961" i="34" a="1"/>
  <c r="H961" i="34" s="1"/>
  <c r="G961" i="34" a="1"/>
  <c r="G961" i="34" s="1"/>
  <c r="D961" i="34" a="1"/>
  <c r="D961" i="34" s="1"/>
  <c r="C961" i="34" a="1"/>
  <c r="C961" i="34" s="1"/>
  <c r="T960" i="34" a="1"/>
  <c r="T960" i="34" s="1"/>
  <c r="P960" i="34" a="1"/>
  <c r="P960" i="34" s="1"/>
  <c r="O960" i="34" a="1"/>
  <c r="O960" i="34" s="1"/>
  <c r="N960" i="34" a="1"/>
  <c r="N960" i="34" s="1"/>
  <c r="M960" i="34" a="1"/>
  <c r="M960" i="34" s="1"/>
  <c r="L960" i="34" a="1"/>
  <c r="L960" i="34" s="1"/>
  <c r="I960" i="34" a="1"/>
  <c r="I960" i="34" s="1"/>
  <c r="H960" i="34" a="1"/>
  <c r="H960" i="34" s="1"/>
  <c r="G960" i="34"/>
  <c r="G960" i="34" a="1"/>
  <c r="D960" i="34" a="1"/>
  <c r="D960" i="34" s="1"/>
  <c r="C960" i="34" a="1"/>
  <c r="C960" i="34" s="1"/>
  <c r="T959" i="34" a="1"/>
  <c r="T959" i="34" s="1"/>
  <c r="P959" i="34" a="1"/>
  <c r="P959" i="34" s="1"/>
  <c r="O959" i="34" a="1"/>
  <c r="O959" i="34" s="1"/>
  <c r="N959" i="34" a="1"/>
  <c r="N959" i="34" s="1"/>
  <c r="M959" i="34" a="1"/>
  <c r="M959" i="34" s="1"/>
  <c r="L959" i="34" a="1"/>
  <c r="L959" i="34" s="1"/>
  <c r="I959" i="34" a="1"/>
  <c r="I959" i="34" s="1"/>
  <c r="H959" i="34" a="1"/>
  <c r="H959" i="34" s="1"/>
  <c r="G959" i="34" a="1"/>
  <c r="G959" i="34" s="1"/>
  <c r="D959" i="34" a="1"/>
  <c r="D959" i="34" s="1"/>
  <c r="C959" i="34" a="1"/>
  <c r="C959" i="34" s="1"/>
  <c r="T958" i="34" a="1"/>
  <c r="T958" i="34" s="1"/>
  <c r="P958" i="34" a="1"/>
  <c r="P958" i="34" s="1"/>
  <c r="O958" i="34" a="1"/>
  <c r="O958" i="34" s="1"/>
  <c r="N958" i="34"/>
  <c r="N958" i="34" a="1"/>
  <c r="M958" i="34" a="1"/>
  <c r="M958" i="34" s="1"/>
  <c r="L958" i="34" a="1"/>
  <c r="L958" i="34" s="1"/>
  <c r="I958" i="34" a="1"/>
  <c r="I958" i="34" s="1"/>
  <c r="H958" i="34"/>
  <c r="H958" i="34" a="1"/>
  <c r="G958" i="34" a="1"/>
  <c r="G958" i="34" s="1"/>
  <c r="D958" i="34" a="1"/>
  <c r="D958" i="34" s="1"/>
  <c r="C958" i="34" a="1"/>
  <c r="C958" i="34" s="1"/>
  <c r="T957" i="34" a="1"/>
  <c r="T957" i="34" s="1"/>
  <c r="P957" i="34" a="1"/>
  <c r="P957" i="34" s="1"/>
  <c r="O957" i="34"/>
  <c r="O957" i="34" a="1"/>
  <c r="N957" i="34" a="1"/>
  <c r="N957" i="34" s="1"/>
  <c r="M957" i="34" a="1"/>
  <c r="M957" i="34" s="1"/>
  <c r="L957" i="34" a="1"/>
  <c r="L957" i="34" s="1"/>
  <c r="I957" i="34" a="1"/>
  <c r="I957" i="34" s="1"/>
  <c r="H957" i="34" a="1"/>
  <c r="H957" i="34" s="1"/>
  <c r="G957" i="34" a="1"/>
  <c r="G957" i="34" s="1"/>
  <c r="D957" i="34" a="1"/>
  <c r="D957" i="34" s="1"/>
  <c r="C957" i="34" a="1"/>
  <c r="C957" i="34" s="1"/>
  <c r="T956" i="34" a="1"/>
  <c r="T956" i="34" s="1"/>
  <c r="P956" i="34" a="1"/>
  <c r="P956" i="34" s="1"/>
  <c r="O956" i="34" a="1"/>
  <c r="O956" i="34" s="1"/>
  <c r="N956" i="34" a="1"/>
  <c r="N956" i="34" s="1"/>
  <c r="M956" i="34" a="1"/>
  <c r="M956" i="34" s="1"/>
  <c r="L956" i="34" a="1"/>
  <c r="L956" i="34" s="1"/>
  <c r="I956" i="34" a="1"/>
  <c r="I956" i="34" s="1"/>
  <c r="H956" i="34" a="1"/>
  <c r="H956" i="34" s="1"/>
  <c r="G956" i="34" a="1"/>
  <c r="G956" i="34" s="1"/>
  <c r="D956" i="34" a="1"/>
  <c r="D956" i="34" s="1"/>
  <c r="C956" i="34" a="1"/>
  <c r="C956" i="34" s="1"/>
  <c r="T955" i="34" a="1"/>
  <c r="T955" i="34" s="1"/>
  <c r="P955" i="34" a="1"/>
  <c r="P955" i="34" s="1"/>
  <c r="O955" i="34" a="1"/>
  <c r="O955" i="34" s="1"/>
  <c r="N955" i="34" a="1"/>
  <c r="N955" i="34" s="1"/>
  <c r="M955" i="34" a="1"/>
  <c r="M955" i="34" s="1"/>
  <c r="L955" i="34" a="1"/>
  <c r="L955" i="34" s="1"/>
  <c r="I955" i="34" a="1"/>
  <c r="I955" i="34" s="1"/>
  <c r="H955" i="34" a="1"/>
  <c r="H955" i="34" s="1"/>
  <c r="G955" i="34" a="1"/>
  <c r="G955" i="34" s="1"/>
  <c r="D955" i="34" a="1"/>
  <c r="D955" i="34" s="1"/>
  <c r="C955" i="34" a="1"/>
  <c r="C955" i="34" s="1"/>
  <c r="T954" i="34" a="1"/>
  <c r="T954" i="34" s="1"/>
  <c r="P954" i="34" a="1"/>
  <c r="P954" i="34" s="1"/>
  <c r="O954" i="34" a="1"/>
  <c r="O954" i="34" s="1"/>
  <c r="N954" i="34" a="1"/>
  <c r="N954" i="34" s="1"/>
  <c r="M954" i="34" a="1"/>
  <c r="M954" i="34" s="1"/>
  <c r="L954" i="34" a="1"/>
  <c r="L954" i="34" s="1"/>
  <c r="I954" i="34" a="1"/>
  <c r="I954" i="34" s="1"/>
  <c r="H954" i="34" a="1"/>
  <c r="H954" i="34" s="1"/>
  <c r="G954" i="34" a="1"/>
  <c r="G954" i="34" s="1"/>
  <c r="D954" i="34" a="1"/>
  <c r="D954" i="34" s="1"/>
  <c r="C954" i="34" a="1"/>
  <c r="C954" i="34" s="1"/>
  <c r="T953" i="34" a="1"/>
  <c r="T953" i="34" s="1"/>
  <c r="P953" i="34" a="1"/>
  <c r="P953" i="34" s="1"/>
  <c r="O953" i="34" a="1"/>
  <c r="O953" i="34" s="1"/>
  <c r="N953" i="34" a="1"/>
  <c r="N953" i="34" s="1"/>
  <c r="M953" i="34" a="1"/>
  <c r="M953" i="34" s="1"/>
  <c r="L953" i="34" a="1"/>
  <c r="L953" i="34" s="1"/>
  <c r="I953" i="34" a="1"/>
  <c r="I953" i="34" s="1"/>
  <c r="H953" i="34" a="1"/>
  <c r="H953" i="34" s="1"/>
  <c r="G953" i="34" a="1"/>
  <c r="G953" i="34" s="1"/>
  <c r="D953" i="34" a="1"/>
  <c r="D953" i="34" s="1"/>
  <c r="C953" i="34" a="1"/>
  <c r="C953" i="34" s="1"/>
  <c r="T952" i="34" a="1"/>
  <c r="T952" i="34" s="1"/>
  <c r="P952" i="34" a="1"/>
  <c r="P952" i="34" s="1"/>
  <c r="O952" i="34" a="1"/>
  <c r="O952" i="34" s="1"/>
  <c r="N952" i="34" a="1"/>
  <c r="N952" i="34" s="1"/>
  <c r="M952" i="34" a="1"/>
  <c r="M952" i="34" s="1"/>
  <c r="L952" i="34" a="1"/>
  <c r="L952" i="34" s="1"/>
  <c r="I952" i="34" a="1"/>
  <c r="I952" i="34" s="1"/>
  <c r="H952" i="34" a="1"/>
  <c r="H952" i="34" s="1"/>
  <c r="G952" i="34" a="1"/>
  <c r="G952" i="34" s="1"/>
  <c r="D952" i="34" a="1"/>
  <c r="D952" i="34" s="1"/>
  <c r="C952" i="34" a="1"/>
  <c r="C952" i="34" s="1"/>
  <c r="T951" i="34" a="1"/>
  <c r="T951" i="34" s="1"/>
  <c r="P951" i="34" a="1"/>
  <c r="P951" i="34" s="1"/>
  <c r="O951" i="34" a="1"/>
  <c r="O951" i="34" s="1"/>
  <c r="N951" i="34" a="1"/>
  <c r="N951" i="34" s="1"/>
  <c r="M951" i="34" a="1"/>
  <c r="M951" i="34" s="1"/>
  <c r="L951" i="34" a="1"/>
  <c r="L951" i="34" s="1"/>
  <c r="I951" i="34" a="1"/>
  <c r="I951" i="34" s="1"/>
  <c r="H951" i="34" a="1"/>
  <c r="H951" i="34" s="1"/>
  <c r="G951" i="34" a="1"/>
  <c r="G951" i="34" s="1"/>
  <c r="D951" i="34" a="1"/>
  <c r="D951" i="34" s="1"/>
  <c r="C951" i="34" a="1"/>
  <c r="C951" i="34" s="1"/>
  <c r="T950" i="34" a="1"/>
  <c r="T950" i="34" s="1"/>
  <c r="P950" i="34" a="1"/>
  <c r="P950" i="34" s="1"/>
  <c r="O950" i="34" a="1"/>
  <c r="O950" i="34" s="1"/>
  <c r="N950" i="34" a="1"/>
  <c r="N950" i="34" s="1"/>
  <c r="M950" i="34" a="1"/>
  <c r="M950" i="34" s="1"/>
  <c r="L950" i="34" a="1"/>
  <c r="L950" i="34" s="1"/>
  <c r="I950" i="34" a="1"/>
  <c r="I950" i="34" s="1"/>
  <c r="H950" i="34" a="1"/>
  <c r="H950" i="34" s="1"/>
  <c r="G950" i="34" a="1"/>
  <c r="G950" i="34" s="1"/>
  <c r="D950" i="34" a="1"/>
  <c r="D950" i="34" s="1"/>
  <c r="C950" i="34" a="1"/>
  <c r="C950" i="34" s="1"/>
  <c r="T949" i="34" a="1"/>
  <c r="T949" i="34" s="1"/>
  <c r="P949" i="34" a="1"/>
  <c r="P949" i="34" s="1"/>
  <c r="O949" i="34" a="1"/>
  <c r="O949" i="34" s="1"/>
  <c r="N949" i="34" a="1"/>
  <c r="N949" i="34" s="1"/>
  <c r="M949" i="34" a="1"/>
  <c r="M949" i="34" s="1"/>
  <c r="L949" i="34" a="1"/>
  <c r="L949" i="34" s="1"/>
  <c r="I949" i="34" a="1"/>
  <c r="I949" i="34" s="1"/>
  <c r="H949" i="34" a="1"/>
  <c r="H949" i="34" s="1"/>
  <c r="G949" i="34" a="1"/>
  <c r="G949" i="34" s="1"/>
  <c r="D949" i="34" a="1"/>
  <c r="D949" i="34" s="1"/>
  <c r="C949" i="34" a="1"/>
  <c r="C949" i="34" s="1"/>
  <c r="T948" i="34" a="1"/>
  <c r="T948" i="34" s="1"/>
  <c r="P948" i="34" a="1"/>
  <c r="P948" i="34" s="1"/>
  <c r="O948" i="34" a="1"/>
  <c r="O948" i="34" s="1"/>
  <c r="N948" i="34" a="1"/>
  <c r="N948" i="34" s="1"/>
  <c r="M948" i="34" a="1"/>
  <c r="M948" i="34" s="1"/>
  <c r="L948" i="34" a="1"/>
  <c r="L948" i="34" s="1"/>
  <c r="I948" i="34" a="1"/>
  <c r="I948" i="34" s="1"/>
  <c r="H948" i="34"/>
  <c r="H948" i="34" a="1"/>
  <c r="G948" i="34" a="1"/>
  <c r="G948" i="34" s="1"/>
  <c r="D948" i="34" a="1"/>
  <c r="D948" i="34" s="1"/>
  <c r="C948" i="34" a="1"/>
  <c r="C948" i="34" s="1"/>
  <c r="T947" i="34" a="1"/>
  <c r="T947" i="34" s="1"/>
  <c r="P947" i="34" a="1"/>
  <c r="P947" i="34" s="1"/>
  <c r="O947" i="34" a="1"/>
  <c r="O947" i="34" s="1"/>
  <c r="N947" i="34" a="1"/>
  <c r="N947" i="34" s="1"/>
  <c r="M947" i="34" a="1"/>
  <c r="M947" i="34" s="1"/>
  <c r="L947" i="34" a="1"/>
  <c r="L947" i="34" s="1"/>
  <c r="I947" i="34" a="1"/>
  <c r="I947" i="34" s="1"/>
  <c r="H947" i="34" a="1"/>
  <c r="H947" i="34" s="1"/>
  <c r="G947" i="34" a="1"/>
  <c r="G947" i="34" s="1"/>
  <c r="D947" i="34" a="1"/>
  <c r="D947" i="34" s="1"/>
  <c r="C947" i="34" a="1"/>
  <c r="C947" i="34" s="1"/>
  <c r="T946" i="34" a="1"/>
  <c r="T946" i="34" s="1"/>
  <c r="P946" i="34" a="1"/>
  <c r="P946" i="34" s="1"/>
  <c r="O946" i="34" a="1"/>
  <c r="O946" i="34" s="1"/>
  <c r="N946" i="34"/>
  <c r="N946" i="34" a="1"/>
  <c r="M946" i="34" a="1"/>
  <c r="M946" i="34" s="1"/>
  <c r="L946" i="34" a="1"/>
  <c r="L946" i="34" s="1"/>
  <c r="I946" i="34" a="1"/>
  <c r="I946" i="34" s="1"/>
  <c r="H946" i="34"/>
  <c r="H946" i="34" a="1"/>
  <c r="G946" i="34" a="1"/>
  <c r="G946" i="34" s="1"/>
  <c r="D946" i="34" a="1"/>
  <c r="D946" i="34" s="1"/>
  <c r="C946" i="34" a="1"/>
  <c r="C946" i="34" s="1"/>
  <c r="T945" i="34" a="1"/>
  <c r="T945" i="34" s="1"/>
  <c r="P945" i="34" a="1"/>
  <c r="P945" i="34" s="1"/>
  <c r="O945" i="34" a="1"/>
  <c r="O945" i="34" s="1"/>
  <c r="N945" i="34" a="1"/>
  <c r="N945" i="34" s="1"/>
  <c r="M945" i="34" a="1"/>
  <c r="M945" i="34" s="1"/>
  <c r="L945" i="34" a="1"/>
  <c r="L945" i="34" s="1"/>
  <c r="I945" i="34" a="1"/>
  <c r="I945" i="34" s="1"/>
  <c r="H945" i="34" a="1"/>
  <c r="H945" i="34" s="1"/>
  <c r="G945" i="34" a="1"/>
  <c r="G945" i="34" s="1"/>
  <c r="D945" i="34" a="1"/>
  <c r="D945" i="34" s="1"/>
  <c r="C945" i="34" a="1"/>
  <c r="C945" i="34" s="1"/>
  <c r="T944" i="34" a="1"/>
  <c r="T944" i="34" s="1"/>
  <c r="P944" i="34" a="1"/>
  <c r="P944" i="34" s="1"/>
  <c r="O944" i="34" a="1"/>
  <c r="O944" i="34" s="1"/>
  <c r="N944" i="34" a="1"/>
  <c r="N944" i="34" s="1"/>
  <c r="M944" i="34" a="1"/>
  <c r="M944" i="34" s="1"/>
  <c r="L944" i="34" a="1"/>
  <c r="L944" i="34" s="1"/>
  <c r="I944" i="34" a="1"/>
  <c r="I944" i="34" s="1"/>
  <c r="H944" i="34" a="1"/>
  <c r="H944" i="34" s="1"/>
  <c r="G944" i="34" a="1"/>
  <c r="G944" i="34" s="1"/>
  <c r="D944" i="34" a="1"/>
  <c r="D944" i="34" s="1"/>
  <c r="C944" i="34" a="1"/>
  <c r="C944" i="34" s="1"/>
  <c r="T943" i="34" a="1"/>
  <c r="T943" i="34" s="1"/>
  <c r="P943" i="34" a="1"/>
  <c r="P943" i="34" s="1"/>
  <c r="O943" i="34" a="1"/>
  <c r="O943" i="34" s="1"/>
  <c r="N943" i="34" a="1"/>
  <c r="N943" i="34" s="1"/>
  <c r="M943" i="34" a="1"/>
  <c r="M943" i="34" s="1"/>
  <c r="L943" i="34" a="1"/>
  <c r="L943" i="34" s="1"/>
  <c r="I943" i="34" a="1"/>
  <c r="I943" i="34" s="1"/>
  <c r="H943" i="34" a="1"/>
  <c r="H943" i="34" s="1"/>
  <c r="G943" i="34" a="1"/>
  <c r="G943" i="34" s="1"/>
  <c r="D943" i="34" a="1"/>
  <c r="D943" i="34" s="1"/>
  <c r="C943" i="34" a="1"/>
  <c r="C943" i="34" s="1"/>
  <c r="T942" i="34" a="1"/>
  <c r="T942" i="34" s="1"/>
  <c r="P942" i="34" a="1"/>
  <c r="P942" i="34" s="1"/>
  <c r="O942" i="34" a="1"/>
  <c r="O942" i="34" s="1"/>
  <c r="N942" i="34" a="1"/>
  <c r="N942" i="34" s="1"/>
  <c r="M942" i="34" a="1"/>
  <c r="M942" i="34" s="1"/>
  <c r="L942" i="34" a="1"/>
  <c r="L942" i="34" s="1"/>
  <c r="I942" i="34" a="1"/>
  <c r="I942" i="34" s="1"/>
  <c r="H942" i="34" a="1"/>
  <c r="H942" i="34" s="1"/>
  <c r="G942" i="34" a="1"/>
  <c r="G942" i="34" s="1"/>
  <c r="D942" i="34" a="1"/>
  <c r="D942" i="34" s="1"/>
  <c r="C942" i="34" a="1"/>
  <c r="C942" i="34" s="1"/>
  <c r="T941" i="34" a="1"/>
  <c r="T941" i="34" s="1"/>
  <c r="P941" i="34" a="1"/>
  <c r="P941" i="34" s="1"/>
  <c r="O941" i="34" a="1"/>
  <c r="O941" i="34" s="1"/>
  <c r="N941" i="34" a="1"/>
  <c r="N941" i="34" s="1"/>
  <c r="M941" i="34" a="1"/>
  <c r="M941" i="34" s="1"/>
  <c r="L941" i="34" a="1"/>
  <c r="L941" i="34" s="1"/>
  <c r="I941" i="34" a="1"/>
  <c r="I941" i="34" s="1"/>
  <c r="H941" i="34" a="1"/>
  <c r="H941" i="34" s="1"/>
  <c r="G941" i="34" a="1"/>
  <c r="G941" i="34" s="1"/>
  <c r="D941" i="34" a="1"/>
  <c r="D941" i="34" s="1"/>
  <c r="C941" i="34" a="1"/>
  <c r="C941" i="34" s="1"/>
  <c r="T940" i="34" a="1"/>
  <c r="T940" i="34" s="1"/>
  <c r="P940" i="34" a="1"/>
  <c r="P940" i="34" s="1"/>
  <c r="O940" i="34" a="1"/>
  <c r="O940" i="34" s="1"/>
  <c r="N940" i="34" a="1"/>
  <c r="N940" i="34" s="1"/>
  <c r="M940" i="34" a="1"/>
  <c r="M940" i="34" s="1"/>
  <c r="L940" i="34" a="1"/>
  <c r="L940" i="34" s="1"/>
  <c r="I940" i="34" a="1"/>
  <c r="I940" i="34" s="1"/>
  <c r="H940" i="34" a="1"/>
  <c r="H940" i="34" s="1"/>
  <c r="G940" i="34" a="1"/>
  <c r="G940" i="34" s="1"/>
  <c r="D940" i="34" a="1"/>
  <c r="D940" i="34" s="1"/>
  <c r="C940" i="34" a="1"/>
  <c r="C940" i="34" s="1"/>
  <c r="T939" i="34" a="1"/>
  <c r="T939" i="34" s="1"/>
  <c r="P939" i="34" a="1"/>
  <c r="P939" i="34" s="1"/>
  <c r="O939" i="34" a="1"/>
  <c r="O939" i="34" s="1"/>
  <c r="N939" i="34" a="1"/>
  <c r="N939" i="34" s="1"/>
  <c r="M939" i="34" a="1"/>
  <c r="M939" i="34" s="1"/>
  <c r="L939" i="34" a="1"/>
  <c r="L939" i="34" s="1"/>
  <c r="I939" i="34" a="1"/>
  <c r="I939" i="34" s="1"/>
  <c r="H939" i="34" a="1"/>
  <c r="H939" i="34" s="1"/>
  <c r="G939" i="34" a="1"/>
  <c r="G939" i="34" s="1"/>
  <c r="D939" i="34" a="1"/>
  <c r="D939" i="34" s="1"/>
  <c r="C939" i="34" a="1"/>
  <c r="C939" i="34" s="1"/>
  <c r="T938" i="34" a="1"/>
  <c r="T938" i="34" s="1"/>
  <c r="P938" i="34" a="1"/>
  <c r="P938" i="34" s="1"/>
  <c r="O938" i="34" a="1"/>
  <c r="O938" i="34" s="1"/>
  <c r="N938" i="34" a="1"/>
  <c r="N938" i="34" s="1"/>
  <c r="M938" i="34" a="1"/>
  <c r="M938" i="34" s="1"/>
  <c r="L938" i="34" a="1"/>
  <c r="L938" i="34" s="1"/>
  <c r="I938" i="34" a="1"/>
  <c r="I938" i="34" s="1"/>
  <c r="H938" i="34" a="1"/>
  <c r="H938" i="34" s="1"/>
  <c r="G938" i="34" a="1"/>
  <c r="G938" i="34" s="1"/>
  <c r="D938" i="34" a="1"/>
  <c r="D938" i="34" s="1"/>
  <c r="C938" i="34" a="1"/>
  <c r="C938" i="34" s="1"/>
  <c r="T937" i="34" a="1"/>
  <c r="T937" i="34" s="1"/>
  <c r="P937" i="34" a="1"/>
  <c r="P937" i="34" s="1"/>
  <c r="O937" i="34" a="1"/>
  <c r="O937" i="34" s="1"/>
  <c r="N937" i="34" a="1"/>
  <c r="N937" i="34" s="1"/>
  <c r="M937" i="34" a="1"/>
  <c r="M937" i="34" s="1"/>
  <c r="L937" i="34" a="1"/>
  <c r="L937" i="34" s="1"/>
  <c r="I937" i="34" a="1"/>
  <c r="I937" i="34" s="1"/>
  <c r="H937" i="34" a="1"/>
  <c r="H937" i="34" s="1"/>
  <c r="G937" i="34" a="1"/>
  <c r="G937" i="34" s="1"/>
  <c r="D937" i="34" a="1"/>
  <c r="D937" i="34" s="1"/>
  <c r="C937" i="34" a="1"/>
  <c r="C937" i="34" s="1"/>
  <c r="T936" i="34" a="1"/>
  <c r="T936" i="34" s="1"/>
  <c r="P936" i="34" a="1"/>
  <c r="P936" i="34" s="1"/>
  <c r="O936" i="34" a="1"/>
  <c r="O936" i="34" s="1"/>
  <c r="N936" i="34" a="1"/>
  <c r="N936" i="34" s="1"/>
  <c r="M936" i="34" a="1"/>
  <c r="M936" i="34" s="1"/>
  <c r="L936" i="34" a="1"/>
  <c r="L936" i="34" s="1"/>
  <c r="I936" i="34" a="1"/>
  <c r="I936" i="34" s="1"/>
  <c r="H936" i="34" a="1"/>
  <c r="H936" i="34" s="1"/>
  <c r="G936" i="34" a="1"/>
  <c r="G936" i="34" s="1"/>
  <c r="D936" i="34" a="1"/>
  <c r="D936" i="34" s="1"/>
  <c r="C936" i="34" a="1"/>
  <c r="C936" i="34" s="1"/>
  <c r="T935" i="34" a="1"/>
  <c r="T935" i="34" s="1"/>
  <c r="P935" i="34" a="1"/>
  <c r="P935" i="34" s="1"/>
  <c r="O935" i="34" a="1"/>
  <c r="O935" i="34" s="1"/>
  <c r="N935" i="34" a="1"/>
  <c r="N935" i="34" s="1"/>
  <c r="M935" i="34" a="1"/>
  <c r="M935" i="34" s="1"/>
  <c r="L935" i="34" a="1"/>
  <c r="L935" i="34" s="1"/>
  <c r="I935" i="34" a="1"/>
  <c r="I935" i="34" s="1"/>
  <c r="H935" i="34" a="1"/>
  <c r="H935" i="34" s="1"/>
  <c r="G935" i="34" a="1"/>
  <c r="G935" i="34" s="1"/>
  <c r="D935" i="34" a="1"/>
  <c r="D935" i="34" s="1"/>
  <c r="C935" i="34" a="1"/>
  <c r="C935" i="34" s="1"/>
  <c r="T934" i="34" a="1"/>
  <c r="T934" i="34" s="1"/>
  <c r="P934" i="34" a="1"/>
  <c r="P934" i="34" s="1"/>
  <c r="O934" i="34" a="1"/>
  <c r="O934" i="34" s="1"/>
  <c r="N934" i="34" a="1"/>
  <c r="N934" i="34" s="1"/>
  <c r="M934" i="34" a="1"/>
  <c r="M934" i="34" s="1"/>
  <c r="L934" i="34" a="1"/>
  <c r="L934" i="34" s="1"/>
  <c r="I934" i="34" a="1"/>
  <c r="I934" i="34" s="1"/>
  <c r="H934" i="34" a="1"/>
  <c r="H934" i="34" s="1"/>
  <c r="G934" i="34" a="1"/>
  <c r="G934" i="34" s="1"/>
  <c r="D934" i="34" a="1"/>
  <c r="D934" i="34" s="1"/>
  <c r="C934" i="34" a="1"/>
  <c r="C934" i="34" s="1"/>
  <c r="T933" i="34" a="1"/>
  <c r="T933" i="34" s="1"/>
  <c r="P933" i="34" a="1"/>
  <c r="P933" i="34" s="1"/>
  <c r="O933" i="34" a="1"/>
  <c r="O933" i="34" s="1"/>
  <c r="N933" i="34" a="1"/>
  <c r="N933" i="34" s="1"/>
  <c r="M933" i="34"/>
  <c r="M933" i="34" a="1"/>
  <c r="L933" i="34" a="1"/>
  <c r="L933" i="34" s="1"/>
  <c r="I933" i="34" a="1"/>
  <c r="I933" i="34" s="1"/>
  <c r="H933" i="34" a="1"/>
  <c r="H933" i="34" s="1"/>
  <c r="G933" i="34" a="1"/>
  <c r="G933" i="34" s="1"/>
  <c r="D933" i="34" a="1"/>
  <c r="D933" i="34" s="1"/>
  <c r="C933" i="34" a="1"/>
  <c r="C933" i="34" s="1"/>
  <c r="T932" i="34" a="1"/>
  <c r="T932" i="34" s="1"/>
  <c r="P932" i="34" a="1"/>
  <c r="P932" i="34" s="1"/>
  <c r="O932" i="34" a="1"/>
  <c r="O932" i="34" s="1"/>
  <c r="N932" i="34" a="1"/>
  <c r="N932" i="34" s="1"/>
  <c r="M932" i="34" a="1"/>
  <c r="M932" i="34" s="1"/>
  <c r="L932" i="34" a="1"/>
  <c r="L932" i="34" s="1"/>
  <c r="I932" i="34" a="1"/>
  <c r="I932" i="34" s="1"/>
  <c r="H932" i="34" a="1"/>
  <c r="H932" i="34" s="1"/>
  <c r="G932" i="34" a="1"/>
  <c r="G932" i="34" s="1"/>
  <c r="D932" i="34" a="1"/>
  <c r="D932" i="34" s="1"/>
  <c r="C932" i="34" a="1"/>
  <c r="C932" i="34" s="1"/>
  <c r="T931" i="34" a="1"/>
  <c r="T931" i="34" s="1"/>
  <c r="P931" i="34" a="1"/>
  <c r="P931" i="34" s="1"/>
  <c r="O931" i="34" a="1"/>
  <c r="O931" i="34" s="1"/>
  <c r="N931" i="34" a="1"/>
  <c r="N931" i="34" s="1"/>
  <c r="M931" i="34" a="1"/>
  <c r="M931" i="34" s="1"/>
  <c r="L931" i="34" a="1"/>
  <c r="L931" i="34" s="1"/>
  <c r="I931" i="34" a="1"/>
  <c r="I931" i="34" s="1"/>
  <c r="H931" i="34" a="1"/>
  <c r="H931" i="34" s="1"/>
  <c r="G931" i="34" a="1"/>
  <c r="G931" i="34" s="1"/>
  <c r="D931" i="34" a="1"/>
  <c r="D931" i="34" s="1"/>
  <c r="C931" i="34" a="1"/>
  <c r="C931" i="34" s="1"/>
  <c r="T930" i="34" a="1"/>
  <c r="T930" i="34" s="1"/>
  <c r="P930" i="34" a="1"/>
  <c r="P930" i="34" s="1"/>
  <c r="O930" i="34" a="1"/>
  <c r="O930" i="34" s="1"/>
  <c r="N930" i="34" a="1"/>
  <c r="N930" i="34" s="1"/>
  <c r="M930" i="34" a="1"/>
  <c r="M930" i="34" s="1"/>
  <c r="L930" i="34" a="1"/>
  <c r="L930" i="34" s="1"/>
  <c r="I930" i="34" a="1"/>
  <c r="I930" i="34" s="1"/>
  <c r="H930" i="34"/>
  <c r="H930" i="34" a="1"/>
  <c r="G930" i="34" a="1"/>
  <c r="G930" i="34" s="1"/>
  <c r="D930" i="34" a="1"/>
  <c r="D930" i="34" s="1"/>
  <c r="C930" i="34" a="1"/>
  <c r="C930" i="34" s="1"/>
  <c r="T929" i="34" a="1"/>
  <c r="T929" i="34" s="1"/>
  <c r="P929" i="34" a="1"/>
  <c r="P929" i="34" s="1"/>
  <c r="O929" i="34" a="1"/>
  <c r="O929" i="34" s="1"/>
  <c r="N929" i="34" a="1"/>
  <c r="N929" i="34" s="1"/>
  <c r="M929" i="34" a="1"/>
  <c r="M929" i="34" s="1"/>
  <c r="L929" i="34" a="1"/>
  <c r="L929" i="34" s="1"/>
  <c r="I929" i="34" a="1"/>
  <c r="I929" i="34" s="1"/>
  <c r="H929" i="34" a="1"/>
  <c r="H929" i="34" s="1"/>
  <c r="G929" i="34" a="1"/>
  <c r="G929" i="34" s="1"/>
  <c r="D929" i="34" a="1"/>
  <c r="D929" i="34" s="1"/>
  <c r="C929" i="34" a="1"/>
  <c r="C929" i="34" s="1"/>
  <c r="T928" i="34" a="1"/>
  <c r="T928" i="34" s="1"/>
  <c r="P928" i="34" a="1"/>
  <c r="P928" i="34" s="1"/>
  <c r="O928" i="34" a="1"/>
  <c r="O928" i="34" s="1"/>
  <c r="N928" i="34"/>
  <c r="N928" i="34" a="1"/>
  <c r="M928" i="34" a="1"/>
  <c r="M928" i="34" s="1"/>
  <c r="L928" i="34" a="1"/>
  <c r="L928" i="34" s="1"/>
  <c r="I928" i="34" a="1"/>
  <c r="I928" i="34" s="1"/>
  <c r="H928" i="34" a="1"/>
  <c r="H928" i="34" s="1"/>
  <c r="G928" i="34" a="1"/>
  <c r="G928" i="34" s="1"/>
  <c r="D928" i="34" a="1"/>
  <c r="D928" i="34" s="1"/>
  <c r="C928" i="34" a="1"/>
  <c r="C928" i="34" s="1"/>
  <c r="T927" i="34" a="1"/>
  <c r="T927" i="34" s="1"/>
  <c r="P927" i="34" a="1"/>
  <c r="P927" i="34" s="1"/>
  <c r="O927" i="34" a="1"/>
  <c r="O927" i="34" s="1"/>
  <c r="N927" i="34" a="1"/>
  <c r="N927" i="34" s="1"/>
  <c r="M927" i="34" a="1"/>
  <c r="M927" i="34" s="1"/>
  <c r="L927" i="34" a="1"/>
  <c r="L927" i="34" s="1"/>
  <c r="I927" i="34" a="1"/>
  <c r="I927" i="34" s="1"/>
  <c r="H927" i="34" a="1"/>
  <c r="H927" i="34" s="1"/>
  <c r="G927" i="34" a="1"/>
  <c r="G927" i="34" s="1"/>
  <c r="D927" i="34" a="1"/>
  <c r="D927" i="34" s="1"/>
  <c r="C927" i="34" a="1"/>
  <c r="C927" i="34" s="1"/>
  <c r="T926" i="34" a="1"/>
  <c r="T926" i="34" s="1"/>
  <c r="P926" i="34" a="1"/>
  <c r="P926" i="34" s="1"/>
  <c r="O926" i="34" a="1"/>
  <c r="O926" i="34" s="1"/>
  <c r="N926" i="34" a="1"/>
  <c r="N926" i="34" s="1"/>
  <c r="M926" i="34" a="1"/>
  <c r="M926" i="34" s="1"/>
  <c r="L926" i="34" a="1"/>
  <c r="L926" i="34" s="1"/>
  <c r="I926" i="34" a="1"/>
  <c r="I926" i="34" s="1"/>
  <c r="H926" i="34" a="1"/>
  <c r="H926" i="34" s="1"/>
  <c r="G926" i="34" a="1"/>
  <c r="G926" i="34" s="1"/>
  <c r="D926" i="34" a="1"/>
  <c r="D926" i="34" s="1"/>
  <c r="C926" i="34" a="1"/>
  <c r="C926" i="34" s="1"/>
  <c r="T925" i="34" a="1"/>
  <c r="T925" i="34" s="1"/>
  <c r="P925" i="34" a="1"/>
  <c r="P925" i="34" s="1"/>
  <c r="O925" i="34" a="1"/>
  <c r="O925" i="34" s="1"/>
  <c r="N925" i="34" a="1"/>
  <c r="N925" i="34" s="1"/>
  <c r="M925" i="34" a="1"/>
  <c r="M925" i="34" s="1"/>
  <c r="L925" i="34" a="1"/>
  <c r="L925" i="34" s="1"/>
  <c r="I925" i="34" a="1"/>
  <c r="I925" i="34" s="1"/>
  <c r="H925" i="34" a="1"/>
  <c r="H925" i="34" s="1"/>
  <c r="G925" i="34" a="1"/>
  <c r="G925" i="34" s="1"/>
  <c r="D925" i="34" a="1"/>
  <c r="D925" i="34" s="1"/>
  <c r="C925" i="34" a="1"/>
  <c r="C925" i="34" s="1"/>
  <c r="T924" i="34" a="1"/>
  <c r="T924" i="34" s="1"/>
  <c r="P924" i="34" a="1"/>
  <c r="P924" i="34" s="1"/>
  <c r="O924" i="34" a="1"/>
  <c r="O924" i="34" s="1"/>
  <c r="N924" i="34" a="1"/>
  <c r="N924" i="34" s="1"/>
  <c r="M924" i="34" a="1"/>
  <c r="M924" i="34" s="1"/>
  <c r="L924" i="34" a="1"/>
  <c r="L924" i="34" s="1"/>
  <c r="I924" i="34" a="1"/>
  <c r="I924" i="34" s="1"/>
  <c r="H924" i="34" a="1"/>
  <c r="H924" i="34" s="1"/>
  <c r="G924" i="34" a="1"/>
  <c r="G924" i="34" s="1"/>
  <c r="D924" i="34" a="1"/>
  <c r="D924" i="34" s="1"/>
  <c r="C924" i="34" a="1"/>
  <c r="C924" i="34" s="1"/>
  <c r="T923" i="34" a="1"/>
  <c r="T923" i="34" s="1"/>
  <c r="P923" i="34" a="1"/>
  <c r="P923" i="34" s="1"/>
  <c r="O923" i="34"/>
  <c r="O923" i="34" a="1"/>
  <c r="N923" i="34" a="1"/>
  <c r="N923" i="34" s="1"/>
  <c r="M923" i="34" a="1"/>
  <c r="M923" i="34" s="1"/>
  <c r="L923" i="34" a="1"/>
  <c r="L923" i="34" s="1"/>
  <c r="I923" i="34" a="1"/>
  <c r="I923" i="34" s="1"/>
  <c r="H923" i="34" a="1"/>
  <c r="H923" i="34" s="1"/>
  <c r="G923" i="34" a="1"/>
  <c r="G923" i="34" s="1"/>
  <c r="D923" i="34" a="1"/>
  <c r="D923" i="34" s="1"/>
  <c r="C923" i="34" a="1"/>
  <c r="C923" i="34" s="1"/>
  <c r="T922" i="34" a="1"/>
  <c r="T922" i="34" s="1"/>
  <c r="P922" i="34" a="1"/>
  <c r="P922" i="34" s="1"/>
  <c r="O922" i="34" a="1"/>
  <c r="O922" i="34" s="1"/>
  <c r="N922" i="34" a="1"/>
  <c r="N922" i="34" s="1"/>
  <c r="M922" i="34" a="1"/>
  <c r="M922" i="34" s="1"/>
  <c r="L922" i="34" a="1"/>
  <c r="L922" i="34" s="1"/>
  <c r="I922" i="34" a="1"/>
  <c r="I922" i="34" s="1"/>
  <c r="H922" i="34" a="1"/>
  <c r="H922" i="34" s="1"/>
  <c r="G922" i="34" a="1"/>
  <c r="G922" i="34" s="1"/>
  <c r="D922" i="34" a="1"/>
  <c r="D922" i="34" s="1"/>
  <c r="C922" i="34" a="1"/>
  <c r="C922" i="34" s="1"/>
  <c r="T921" i="34" a="1"/>
  <c r="T921" i="34" s="1"/>
  <c r="P921" i="34" a="1"/>
  <c r="P921" i="34" s="1"/>
  <c r="O921" i="34" a="1"/>
  <c r="O921" i="34" s="1"/>
  <c r="N921" i="34" a="1"/>
  <c r="N921" i="34" s="1"/>
  <c r="M921" i="34" a="1"/>
  <c r="M921" i="34" s="1"/>
  <c r="L921" i="34" a="1"/>
  <c r="L921" i="34" s="1"/>
  <c r="I921" i="34" a="1"/>
  <c r="I921" i="34" s="1"/>
  <c r="H921" i="34" a="1"/>
  <c r="H921" i="34" s="1"/>
  <c r="G921" i="34" a="1"/>
  <c r="G921" i="34" s="1"/>
  <c r="D921" i="34" a="1"/>
  <c r="D921" i="34" s="1"/>
  <c r="C921" i="34" a="1"/>
  <c r="C921" i="34" s="1"/>
  <c r="T920" i="34" a="1"/>
  <c r="T920" i="34" s="1"/>
  <c r="P920" i="34" a="1"/>
  <c r="P920" i="34" s="1"/>
  <c r="O920" i="34" a="1"/>
  <c r="O920" i="34" s="1"/>
  <c r="N920" i="34" a="1"/>
  <c r="N920" i="34" s="1"/>
  <c r="M920" i="34" a="1"/>
  <c r="M920" i="34" s="1"/>
  <c r="L920" i="34" a="1"/>
  <c r="L920" i="34" s="1"/>
  <c r="I920" i="34" a="1"/>
  <c r="I920" i="34" s="1"/>
  <c r="H920" i="34" a="1"/>
  <c r="H920" i="34" s="1"/>
  <c r="G920" i="34" a="1"/>
  <c r="G920" i="34" s="1"/>
  <c r="D920" i="34" a="1"/>
  <c r="D920" i="34" s="1"/>
  <c r="C920" i="34" a="1"/>
  <c r="C920" i="34" s="1"/>
  <c r="T919" i="34" a="1"/>
  <c r="T919" i="34" s="1"/>
  <c r="P919" i="34" a="1"/>
  <c r="P919" i="34" s="1"/>
  <c r="O919" i="34" a="1"/>
  <c r="O919" i="34" s="1"/>
  <c r="N919" i="34" a="1"/>
  <c r="N919" i="34" s="1"/>
  <c r="M919" i="34" a="1"/>
  <c r="M919" i="34" s="1"/>
  <c r="L919" i="34" a="1"/>
  <c r="L919" i="34" s="1"/>
  <c r="I919" i="34" a="1"/>
  <c r="I919" i="34" s="1"/>
  <c r="H919" i="34" a="1"/>
  <c r="H919" i="34" s="1"/>
  <c r="G919" i="34" a="1"/>
  <c r="G919" i="34" s="1"/>
  <c r="D919" i="34" a="1"/>
  <c r="D919" i="34" s="1"/>
  <c r="C919" i="34" a="1"/>
  <c r="C919" i="34" s="1"/>
  <c r="T918" i="34" a="1"/>
  <c r="T918" i="34" s="1"/>
  <c r="P918" i="34" a="1"/>
  <c r="P918" i="34" s="1"/>
  <c r="O918" i="34" a="1"/>
  <c r="O918" i="34" s="1"/>
  <c r="N918" i="34" a="1"/>
  <c r="N918" i="34" s="1"/>
  <c r="M918" i="34" a="1"/>
  <c r="M918" i="34" s="1"/>
  <c r="L918" i="34" a="1"/>
  <c r="L918" i="34" s="1"/>
  <c r="I918" i="34" a="1"/>
  <c r="I918" i="34" s="1"/>
  <c r="H918" i="34" a="1"/>
  <c r="H918" i="34" s="1"/>
  <c r="G918" i="34" a="1"/>
  <c r="G918" i="34" s="1"/>
  <c r="D918" i="34" a="1"/>
  <c r="D918" i="34" s="1"/>
  <c r="C918" i="34" a="1"/>
  <c r="C918" i="34" s="1"/>
  <c r="T917" i="34" a="1"/>
  <c r="T917" i="34" s="1"/>
  <c r="P917" i="34" a="1"/>
  <c r="P917" i="34" s="1"/>
  <c r="O917" i="34" a="1"/>
  <c r="O917" i="34" s="1"/>
  <c r="N917" i="34" a="1"/>
  <c r="N917" i="34" s="1"/>
  <c r="M917" i="34" a="1"/>
  <c r="M917" i="34" s="1"/>
  <c r="L917" i="34" a="1"/>
  <c r="L917" i="34" s="1"/>
  <c r="I917" i="34" a="1"/>
  <c r="I917" i="34" s="1"/>
  <c r="H917" i="34" a="1"/>
  <c r="H917" i="34" s="1"/>
  <c r="G917" i="34" a="1"/>
  <c r="G917" i="34" s="1"/>
  <c r="D917" i="34" a="1"/>
  <c r="D917" i="34" s="1"/>
  <c r="C917" i="34" a="1"/>
  <c r="C917" i="34" s="1"/>
  <c r="T916" i="34" a="1"/>
  <c r="T916" i="34" s="1"/>
  <c r="P916" i="34" a="1"/>
  <c r="P916" i="34" s="1"/>
  <c r="O916" i="34" a="1"/>
  <c r="O916" i="34" s="1"/>
  <c r="N916" i="34" a="1"/>
  <c r="N916" i="34" s="1"/>
  <c r="M916" i="34" a="1"/>
  <c r="M916" i="34" s="1"/>
  <c r="L916" i="34" a="1"/>
  <c r="L916" i="34" s="1"/>
  <c r="I916" i="34" a="1"/>
  <c r="I916" i="34" s="1"/>
  <c r="H916" i="34" a="1"/>
  <c r="H916" i="34" s="1"/>
  <c r="G916" i="34" a="1"/>
  <c r="G916" i="34" s="1"/>
  <c r="D916" i="34" a="1"/>
  <c r="D916" i="34" s="1"/>
  <c r="C916" i="34" a="1"/>
  <c r="C916" i="34" s="1"/>
  <c r="T915" i="34" a="1"/>
  <c r="T915" i="34" s="1"/>
  <c r="P915" i="34" a="1"/>
  <c r="P915" i="34" s="1"/>
  <c r="O915" i="34" a="1"/>
  <c r="O915" i="34" s="1"/>
  <c r="N915" i="34" a="1"/>
  <c r="N915" i="34" s="1"/>
  <c r="M915" i="34" a="1"/>
  <c r="M915" i="34" s="1"/>
  <c r="L915" i="34" a="1"/>
  <c r="L915" i="34" s="1"/>
  <c r="I915" i="34" a="1"/>
  <c r="I915" i="34" s="1"/>
  <c r="H915" i="34" a="1"/>
  <c r="H915" i="34" s="1"/>
  <c r="G915" i="34" a="1"/>
  <c r="G915" i="34" s="1"/>
  <c r="D915" i="34" a="1"/>
  <c r="D915" i="34" s="1"/>
  <c r="C915" i="34" a="1"/>
  <c r="C915" i="34" s="1"/>
  <c r="T914" i="34" a="1"/>
  <c r="T914" i="34" s="1"/>
  <c r="P914" i="34" a="1"/>
  <c r="P914" i="34" s="1"/>
  <c r="O914" i="34" a="1"/>
  <c r="O914" i="34" s="1"/>
  <c r="N914" i="34" a="1"/>
  <c r="N914" i="34" s="1"/>
  <c r="M914" i="34" a="1"/>
  <c r="M914" i="34" s="1"/>
  <c r="L914" i="34" a="1"/>
  <c r="L914" i="34" s="1"/>
  <c r="I914" i="34" a="1"/>
  <c r="I914" i="34" s="1"/>
  <c r="H914" i="34" a="1"/>
  <c r="H914" i="34" s="1"/>
  <c r="G914" i="34" a="1"/>
  <c r="G914" i="34" s="1"/>
  <c r="D914" i="34" a="1"/>
  <c r="D914" i="34" s="1"/>
  <c r="C914" i="34" a="1"/>
  <c r="C914" i="34" s="1"/>
  <c r="T913" i="34" a="1"/>
  <c r="T913" i="34" s="1"/>
  <c r="P913" i="34" a="1"/>
  <c r="P913" i="34" s="1"/>
  <c r="O913" i="34" a="1"/>
  <c r="O913" i="34" s="1"/>
  <c r="N913" i="34" a="1"/>
  <c r="N913" i="34" s="1"/>
  <c r="M913" i="34" a="1"/>
  <c r="M913" i="34" s="1"/>
  <c r="L913" i="34" a="1"/>
  <c r="L913" i="34" s="1"/>
  <c r="I913" i="34" a="1"/>
  <c r="I913" i="34" s="1"/>
  <c r="H913" i="34" a="1"/>
  <c r="H913" i="34" s="1"/>
  <c r="G913" i="34" a="1"/>
  <c r="G913" i="34" s="1"/>
  <c r="D913" i="34" a="1"/>
  <c r="D913" i="34" s="1"/>
  <c r="C913" i="34" a="1"/>
  <c r="C913" i="34" s="1"/>
  <c r="T912" i="34" a="1"/>
  <c r="T912" i="34" s="1"/>
  <c r="P912" i="34" a="1"/>
  <c r="P912" i="34" s="1"/>
  <c r="O912" i="34" a="1"/>
  <c r="O912" i="34" s="1"/>
  <c r="N912" i="34" a="1"/>
  <c r="N912" i="34" s="1"/>
  <c r="M912" i="34" a="1"/>
  <c r="M912" i="34" s="1"/>
  <c r="L912" i="34" a="1"/>
  <c r="L912" i="34" s="1"/>
  <c r="I912" i="34" a="1"/>
  <c r="I912" i="34" s="1"/>
  <c r="H912" i="34" a="1"/>
  <c r="H912" i="34" s="1"/>
  <c r="G912" i="34" a="1"/>
  <c r="G912" i="34" s="1"/>
  <c r="D912" i="34" a="1"/>
  <c r="D912" i="34" s="1"/>
  <c r="C912" i="34" a="1"/>
  <c r="C912" i="34" s="1"/>
  <c r="T911" i="34" a="1"/>
  <c r="T911" i="34" s="1"/>
  <c r="P911" i="34" a="1"/>
  <c r="P911" i="34" s="1"/>
  <c r="O911" i="34" a="1"/>
  <c r="O911" i="34" s="1"/>
  <c r="N911" i="34" a="1"/>
  <c r="N911" i="34" s="1"/>
  <c r="M911" i="34" a="1"/>
  <c r="M911" i="34" s="1"/>
  <c r="L911" i="34" a="1"/>
  <c r="L911" i="34" s="1"/>
  <c r="I911" i="34" a="1"/>
  <c r="I911" i="34" s="1"/>
  <c r="H911" i="34" a="1"/>
  <c r="H911" i="34" s="1"/>
  <c r="G911" i="34" a="1"/>
  <c r="G911" i="34" s="1"/>
  <c r="D911" i="34" a="1"/>
  <c r="D911" i="34" s="1"/>
  <c r="C911" i="34" a="1"/>
  <c r="C911" i="34" s="1"/>
  <c r="T910" i="34" a="1"/>
  <c r="T910" i="34" s="1"/>
  <c r="P910" i="34" a="1"/>
  <c r="P910" i="34" s="1"/>
  <c r="O910" i="34" a="1"/>
  <c r="O910" i="34" s="1"/>
  <c r="N910" i="34" a="1"/>
  <c r="N910" i="34" s="1"/>
  <c r="M910" i="34" a="1"/>
  <c r="M910" i="34" s="1"/>
  <c r="L910" i="34" a="1"/>
  <c r="L910" i="34" s="1"/>
  <c r="I910" i="34" a="1"/>
  <c r="I910" i="34" s="1"/>
  <c r="H910" i="34" a="1"/>
  <c r="H910" i="34" s="1"/>
  <c r="G910" i="34" a="1"/>
  <c r="G910" i="34" s="1"/>
  <c r="D910" i="34" a="1"/>
  <c r="D910" i="34" s="1"/>
  <c r="C910" i="34" a="1"/>
  <c r="C910" i="34" s="1"/>
  <c r="T909" i="34" a="1"/>
  <c r="T909" i="34" s="1"/>
  <c r="P909" i="34" a="1"/>
  <c r="P909" i="34" s="1"/>
  <c r="O909" i="34" a="1"/>
  <c r="O909" i="34" s="1"/>
  <c r="N909" i="34" a="1"/>
  <c r="N909" i="34" s="1"/>
  <c r="M909" i="34" a="1"/>
  <c r="M909" i="34" s="1"/>
  <c r="L909" i="34" a="1"/>
  <c r="L909" i="34" s="1"/>
  <c r="I909" i="34" a="1"/>
  <c r="I909" i="34" s="1"/>
  <c r="H909" i="34" a="1"/>
  <c r="H909" i="34" s="1"/>
  <c r="G909" i="34" a="1"/>
  <c r="G909" i="34" s="1"/>
  <c r="D909" i="34" a="1"/>
  <c r="D909" i="34" s="1"/>
  <c r="C909" i="34" a="1"/>
  <c r="C909" i="34" s="1"/>
  <c r="T908" i="34" a="1"/>
  <c r="T908" i="34" s="1"/>
  <c r="P908" i="34" a="1"/>
  <c r="P908" i="34" s="1"/>
  <c r="O908" i="34" a="1"/>
  <c r="O908" i="34" s="1"/>
  <c r="N908" i="34" a="1"/>
  <c r="N908" i="34" s="1"/>
  <c r="M908" i="34" a="1"/>
  <c r="M908" i="34" s="1"/>
  <c r="L908" i="34" a="1"/>
  <c r="L908" i="34" s="1"/>
  <c r="I908" i="34" a="1"/>
  <c r="I908" i="34" s="1"/>
  <c r="H908" i="34" a="1"/>
  <c r="H908" i="34" s="1"/>
  <c r="G908" i="34" a="1"/>
  <c r="G908" i="34" s="1"/>
  <c r="D908" i="34" a="1"/>
  <c r="D908" i="34" s="1"/>
  <c r="C908" i="34" a="1"/>
  <c r="C908" i="34" s="1"/>
  <c r="T907" i="34" a="1"/>
  <c r="T907" i="34" s="1"/>
  <c r="P907" i="34" a="1"/>
  <c r="P907" i="34" s="1"/>
  <c r="O907" i="34" a="1"/>
  <c r="O907" i="34" s="1"/>
  <c r="N907" i="34" a="1"/>
  <c r="N907" i="34" s="1"/>
  <c r="M907" i="34" a="1"/>
  <c r="M907" i="34" s="1"/>
  <c r="L907" i="34" a="1"/>
  <c r="L907" i="34" s="1"/>
  <c r="I907" i="34" a="1"/>
  <c r="I907" i="34" s="1"/>
  <c r="H907" i="34" a="1"/>
  <c r="H907" i="34" s="1"/>
  <c r="G907" i="34" a="1"/>
  <c r="G907" i="34" s="1"/>
  <c r="D907" i="34" a="1"/>
  <c r="D907" i="34" s="1"/>
  <c r="C907" i="34" a="1"/>
  <c r="C907" i="34" s="1"/>
  <c r="T906" i="34" a="1"/>
  <c r="T906" i="34" s="1"/>
  <c r="P906" i="34" a="1"/>
  <c r="P906" i="34" s="1"/>
  <c r="O906" i="34" a="1"/>
  <c r="O906" i="34" s="1"/>
  <c r="N906" i="34" a="1"/>
  <c r="N906" i="34" s="1"/>
  <c r="M906" i="34" a="1"/>
  <c r="M906" i="34" s="1"/>
  <c r="L906" i="34" a="1"/>
  <c r="L906" i="34" s="1"/>
  <c r="I906" i="34" a="1"/>
  <c r="I906" i="34" s="1"/>
  <c r="H906" i="34" a="1"/>
  <c r="H906" i="34" s="1"/>
  <c r="G906" i="34" a="1"/>
  <c r="G906" i="34" s="1"/>
  <c r="D906" i="34" a="1"/>
  <c r="D906" i="34" s="1"/>
  <c r="C906" i="34" a="1"/>
  <c r="C906" i="34" s="1"/>
  <c r="T905" i="34" a="1"/>
  <c r="T905" i="34" s="1"/>
  <c r="P905" i="34" a="1"/>
  <c r="P905" i="34" s="1"/>
  <c r="O905" i="34" a="1"/>
  <c r="O905" i="34" s="1"/>
  <c r="N905" i="34" a="1"/>
  <c r="N905" i="34" s="1"/>
  <c r="M905" i="34" a="1"/>
  <c r="M905" i="34" s="1"/>
  <c r="L905" i="34" a="1"/>
  <c r="L905" i="34" s="1"/>
  <c r="I905" i="34" a="1"/>
  <c r="I905" i="34" s="1"/>
  <c r="H905" i="34" a="1"/>
  <c r="H905" i="34" s="1"/>
  <c r="G905" i="34" a="1"/>
  <c r="G905" i="34" s="1"/>
  <c r="D905" i="34" a="1"/>
  <c r="D905" i="34" s="1"/>
  <c r="C905" i="34" a="1"/>
  <c r="C905" i="34" s="1"/>
  <c r="T904" i="34" a="1"/>
  <c r="T904" i="34" s="1"/>
  <c r="P904" i="34" a="1"/>
  <c r="P904" i="34" s="1"/>
  <c r="O904" i="34" a="1"/>
  <c r="O904" i="34" s="1"/>
  <c r="N904" i="34" a="1"/>
  <c r="N904" i="34" s="1"/>
  <c r="M904" i="34" a="1"/>
  <c r="M904" i="34" s="1"/>
  <c r="L904" i="34" a="1"/>
  <c r="L904" i="34" s="1"/>
  <c r="I904" i="34" a="1"/>
  <c r="I904" i="34" s="1"/>
  <c r="H904" i="34" a="1"/>
  <c r="H904" i="34" s="1"/>
  <c r="G904" i="34" a="1"/>
  <c r="G904" i="34" s="1"/>
  <c r="D904" i="34" a="1"/>
  <c r="D904" i="34" s="1"/>
  <c r="C904" i="34" a="1"/>
  <c r="C904" i="34" s="1"/>
  <c r="T903" i="34" a="1"/>
  <c r="T903" i="34" s="1"/>
  <c r="P903" i="34" a="1"/>
  <c r="P903" i="34" s="1"/>
  <c r="O903" i="34" a="1"/>
  <c r="O903" i="34" s="1"/>
  <c r="N903" i="34" a="1"/>
  <c r="N903" i="34" s="1"/>
  <c r="M903" i="34" a="1"/>
  <c r="M903" i="34" s="1"/>
  <c r="L903" i="34" a="1"/>
  <c r="L903" i="34" s="1"/>
  <c r="I903" i="34" a="1"/>
  <c r="I903" i="34" s="1"/>
  <c r="H903" i="34" a="1"/>
  <c r="H903" i="34" s="1"/>
  <c r="G903" i="34" a="1"/>
  <c r="G903" i="34" s="1"/>
  <c r="D903" i="34" a="1"/>
  <c r="D903" i="34" s="1"/>
  <c r="C903" i="34" a="1"/>
  <c r="C903" i="34" s="1"/>
  <c r="T902" i="34" a="1"/>
  <c r="T902" i="34" s="1"/>
  <c r="P902" i="34" a="1"/>
  <c r="P902" i="34" s="1"/>
  <c r="O902" i="34" a="1"/>
  <c r="O902" i="34" s="1"/>
  <c r="N902" i="34" a="1"/>
  <c r="N902" i="34" s="1"/>
  <c r="M902" i="34" a="1"/>
  <c r="M902" i="34" s="1"/>
  <c r="L902" i="34" a="1"/>
  <c r="L902" i="34" s="1"/>
  <c r="I902" i="34" a="1"/>
  <c r="I902" i="34" s="1"/>
  <c r="H902" i="34" a="1"/>
  <c r="H902" i="34" s="1"/>
  <c r="G902" i="34" a="1"/>
  <c r="G902" i="34" s="1"/>
  <c r="D902" i="34" a="1"/>
  <c r="D902" i="34" s="1"/>
  <c r="C902" i="34" a="1"/>
  <c r="C902" i="34" s="1"/>
  <c r="T901" i="34" a="1"/>
  <c r="T901" i="34" s="1"/>
  <c r="P901" i="34" a="1"/>
  <c r="P901" i="34" s="1"/>
  <c r="O901" i="34" a="1"/>
  <c r="O901" i="34" s="1"/>
  <c r="N901" i="34" a="1"/>
  <c r="N901" i="34" s="1"/>
  <c r="M901" i="34" a="1"/>
  <c r="M901" i="34" s="1"/>
  <c r="L901" i="34" a="1"/>
  <c r="L901" i="34" s="1"/>
  <c r="I901" i="34" a="1"/>
  <c r="I901" i="34" s="1"/>
  <c r="H901" i="34" a="1"/>
  <c r="H901" i="34" s="1"/>
  <c r="G901" i="34" a="1"/>
  <c r="G901" i="34" s="1"/>
  <c r="D901" i="34" a="1"/>
  <c r="D901" i="34" s="1"/>
  <c r="C901" i="34" a="1"/>
  <c r="C901" i="34" s="1"/>
  <c r="T900" i="34" a="1"/>
  <c r="T900" i="34" s="1"/>
  <c r="P900" i="34" a="1"/>
  <c r="P900" i="34" s="1"/>
  <c r="O900" i="34" a="1"/>
  <c r="O900" i="34" s="1"/>
  <c r="N900" i="34" a="1"/>
  <c r="N900" i="34" s="1"/>
  <c r="M900" i="34" a="1"/>
  <c r="M900" i="34" s="1"/>
  <c r="L900" i="34" a="1"/>
  <c r="L900" i="34" s="1"/>
  <c r="I900" i="34" a="1"/>
  <c r="I900" i="34" s="1"/>
  <c r="H900" i="34" a="1"/>
  <c r="H900" i="34" s="1"/>
  <c r="G900" i="34" a="1"/>
  <c r="G900" i="34" s="1"/>
  <c r="D900" i="34" a="1"/>
  <c r="D900" i="34" s="1"/>
  <c r="C900" i="34" a="1"/>
  <c r="C900" i="34" s="1"/>
  <c r="T899" i="34" a="1"/>
  <c r="T899" i="34" s="1"/>
  <c r="P899" i="34" a="1"/>
  <c r="P899" i="34" s="1"/>
  <c r="O899" i="34" a="1"/>
  <c r="O899" i="34" s="1"/>
  <c r="N899" i="34" a="1"/>
  <c r="N899" i="34" s="1"/>
  <c r="M899" i="34" a="1"/>
  <c r="M899" i="34" s="1"/>
  <c r="L899" i="34" a="1"/>
  <c r="L899" i="34" s="1"/>
  <c r="I899" i="34" a="1"/>
  <c r="I899" i="34" s="1"/>
  <c r="H899" i="34" a="1"/>
  <c r="H899" i="34" s="1"/>
  <c r="G899" i="34" a="1"/>
  <c r="G899" i="34" s="1"/>
  <c r="D899" i="34" a="1"/>
  <c r="D899" i="34" s="1"/>
  <c r="C899" i="34" a="1"/>
  <c r="C899" i="34" s="1"/>
  <c r="T898" i="34" a="1"/>
  <c r="T898" i="34" s="1"/>
  <c r="P898" i="34" a="1"/>
  <c r="P898" i="34" s="1"/>
  <c r="O898" i="34" a="1"/>
  <c r="O898" i="34" s="1"/>
  <c r="N898" i="34" a="1"/>
  <c r="N898" i="34" s="1"/>
  <c r="M898" i="34" a="1"/>
  <c r="M898" i="34" s="1"/>
  <c r="L898" i="34" a="1"/>
  <c r="L898" i="34" s="1"/>
  <c r="I898" i="34" a="1"/>
  <c r="I898" i="34" s="1"/>
  <c r="H898" i="34" a="1"/>
  <c r="H898" i="34" s="1"/>
  <c r="G898" i="34" a="1"/>
  <c r="G898" i="34" s="1"/>
  <c r="D898" i="34" a="1"/>
  <c r="D898" i="34" s="1"/>
  <c r="C898" i="34" a="1"/>
  <c r="C898" i="34" s="1"/>
  <c r="T897" i="34" a="1"/>
  <c r="T897" i="34" s="1"/>
  <c r="P897" i="34" a="1"/>
  <c r="P897" i="34" s="1"/>
  <c r="O897" i="34" a="1"/>
  <c r="O897" i="34" s="1"/>
  <c r="N897" i="34" a="1"/>
  <c r="N897" i="34" s="1"/>
  <c r="M897" i="34" a="1"/>
  <c r="M897" i="34" s="1"/>
  <c r="L897" i="34" a="1"/>
  <c r="L897" i="34" s="1"/>
  <c r="I897" i="34" a="1"/>
  <c r="I897" i="34" s="1"/>
  <c r="H897" i="34" a="1"/>
  <c r="H897" i="34" s="1"/>
  <c r="G897" i="34" a="1"/>
  <c r="G897" i="34" s="1"/>
  <c r="D897" i="34" a="1"/>
  <c r="D897" i="34" s="1"/>
  <c r="C897" i="34" a="1"/>
  <c r="C897" i="34" s="1"/>
  <c r="T896" i="34" a="1"/>
  <c r="T896" i="34" s="1"/>
  <c r="P896" i="34" a="1"/>
  <c r="P896" i="34" s="1"/>
  <c r="O896" i="34" a="1"/>
  <c r="O896" i="34" s="1"/>
  <c r="N896" i="34" a="1"/>
  <c r="N896" i="34" s="1"/>
  <c r="M896" i="34" a="1"/>
  <c r="M896" i="34" s="1"/>
  <c r="L896" i="34" a="1"/>
  <c r="L896" i="34" s="1"/>
  <c r="I896" i="34" a="1"/>
  <c r="I896" i="34" s="1"/>
  <c r="H896" i="34" a="1"/>
  <c r="H896" i="34" s="1"/>
  <c r="G896" i="34" a="1"/>
  <c r="G896" i="34" s="1"/>
  <c r="D896" i="34" a="1"/>
  <c r="D896" i="34" s="1"/>
  <c r="C896" i="34" a="1"/>
  <c r="C896" i="34" s="1"/>
  <c r="T895" i="34" a="1"/>
  <c r="T895" i="34" s="1"/>
  <c r="P895" i="34" a="1"/>
  <c r="P895" i="34" s="1"/>
  <c r="O895" i="34" a="1"/>
  <c r="O895" i="34" s="1"/>
  <c r="N895" i="34" a="1"/>
  <c r="N895" i="34" s="1"/>
  <c r="M895" i="34" a="1"/>
  <c r="M895" i="34" s="1"/>
  <c r="L895" i="34" a="1"/>
  <c r="L895" i="34" s="1"/>
  <c r="I895" i="34" a="1"/>
  <c r="I895" i="34" s="1"/>
  <c r="H895" i="34" a="1"/>
  <c r="H895" i="34" s="1"/>
  <c r="G895" i="34" a="1"/>
  <c r="G895" i="34" s="1"/>
  <c r="D895" i="34" a="1"/>
  <c r="D895" i="34" s="1"/>
  <c r="C895" i="34" a="1"/>
  <c r="C895" i="34" s="1"/>
  <c r="T894" i="34" a="1"/>
  <c r="T894" i="34" s="1"/>
  <c r="P894" i="34" a="1"/>
  <c r="P894" i="34" s="1"/>
  <c r="O894" i="34" a="1"/>
  <c r="O894" i="34" s="1"/>
  <c r="N894" i="34" a="1"/>
  <c r="N894" i="34" s="1"/>
  <c r="M894" i="34" a="1"/>
  <c r="M894" i="34" s="1"/>
  <c r="L894" i="34" a="1"/>
  <c r="L894" i="34" s="1"/>
  <c r="I894" i="34" a="1"/>
  <c r="I894" i="34" s="1"/>
  <c r="H894" i="34" a="1"/>
  <c r="H894" i="34" s="1"/>
  <c r="G894" i="34" a="1"/>
  <c r="G894" i="34" s="1"/>
  <c r="D894" i="34" a="1"/>
  <c r="D894" i="34" s="1"/>
  <c r="C894" i="34" a="1"/>
  <c r="C894" i="34" s="1"/>
  <c r="T893" i="34" a="1"/>
  <c r="T893" i="34" s="1"/>
  <c r="P893" i="34" a="1"/>
  <c r="P893" i="34" s="1"/>
  <c r="O893" i="34" a="1"/>
  <c r="O893" i="34" s="1"/>
  <c r="N893" i="34" a="1"/>
  <c r="N893" i="34" s="1"/>
  <c r="M893" i="34" a="1"/>
  <c r="M893" i="34" s="1"/>
  <c r="L893" i="34" a="1"/>
  <c r="L893" i="34" s="1"/>
  <c r="I893" i="34" a="1"/>
  <c r="I893" i="34" s="1"/>
  <c r="H893" i="34" a="1"/>
  <c r="H893" i="34" s="1"/>
  <c r="G893" i="34" a="1"/>
  <c r="G893" i="34" s="1"/>
  <c r="D893" i="34" a="1"/>
  <c r="D893" i="34" s="1"/>
  <c r="C893" i="34" a="1"/>
  <c r="C893" i="34" s="1"/>
  <c r="T892" i="34" a="1"/>
  <c r="T892" i="34" s="1"/>
  <c r="P892" i="34"/>
  <c r="P892" i="34" a="1"/>
  <c r="O892" i="34" a="1"/>
  <c r="O892" i="34" s="1"/>
  <c r="N892" i="34" a="1"/>
  <c r="N892" i="34" s="1"/>
  <c r="M892" i="34" a="1"/>
  <c r="M892" i="34" s="1"/>
  <c r="L892" i="34" a="1"/>
  <c r="L892" i="34" s="1"/>
  <c r="I892" i="34" a="1"/>
  <c r="I892" i="34" s="1"/>
  <c r="H892" i="34" a="1"/>
  <c r="H892" i="34" s="1"/>
  <c r="G892" i="34" a="1"/>
  <c r="G892" i="34" s="1"/>
  <c r="D892" i="34"/>
  <c r="D892" i="34" a="1"/>
  <c r="C892" i="34" a="1"/>
  <c r="C892" i="34" s="1"/>
  <c r="T891" i="34" a="1"/>
  <c r="T891" i="34" s="1"/>
  <c r="P891" i="34" a="1"/>
  <c r="P891" i="34" s="1"/>
  <c r="O891" i="34" a="1"/>
  <c r="O891" i="34" s="1"/>
  <c r="N891" i="34" a="1"/>
  <c r="N891" i="34" s="1"/>
  <c r="M891" i="34" a="1"/>
  <c r="M891" i="34" s="1"/>
  <c r="L891" i="34" a="1"/>
  <c r="L891" i="34" s="1"/>
  <c r="I891" i="34" a="1"/>
  <c r="I891" i="34" s="1"/>
  <c r="H891" i="34" a="1"/>
  <c r="H891" i="34" s="1"/>
  <c r="G891" i="34" a="1"/>
  <c r="G891" i="34" s="1"/>
  <c r="D891" i="34" a="1"/>
  <c r="D891" i="34" s="1"/>
  <c r="C891" i="34" a="1"/>
  <c r="C891" i="34" s="1"/>
  <c r="T890" i="34" a="1"/>
  <c r="T890" i="34" s="1"/>
  <c r="P890" i="34" a="1"/>
  <c r="P890" i="34" s="1"/>
  <c r="O890" i="34" a="1"/>
  <c r="O890" i="34" s="1"/>
  <c r="N890" i="34"/>
  <c r="N890" i="34" a="1"/>
  <c r="M890" i="34" a="1"/>
  <c r="M890" i="34" s="1"/>
  <c r="L890" i="34" a="1"/>
  <c r="L890" i="34" s="1"/>
  <c r="I890" i="34" a="1"/>
  <c r="I890" i="34" s="1"/>
  <c r="H890" i="34" a="1"/>
  <c r="H890" i="34" s="1"/>
  <c r="G890" i="34" a="1"/>
  <c r="G890" i="34" s="1"/>
  <c r="D890" i="34" a="1"/>
  <c r="D890" i="34" s="1"/>
  <c r="C890" i="34" a="1"/>
  <c r="C890" i="34" s="1"/>
  <c r="T889" i="34" a="1"/>
  <c r="T889" i="34" s="1"/>
  <c r="P889" i="34" a="1"/>
  <c r="P889" i="34" s="1"/>
  <c r="O889" i="34" a="1"/>
  <c r="O889" i="34" s="1"/>
  <c r="N889" i="34" a="1"/>
  <c r="N889" i="34" s="1"/>
  <c r="M889" i="34" a="1"/>
  <c r="M889" i="34" s="1"/>
  <c r="L889" i="34" a="1"/>
  <c r="L889" i="34" s="1"/>
  <c r="I889" i="34" a="1"/>
  <c r="I889" i="34" s="1"/>
  <c r="H889" i="34" a="1"/>
  <c r="H889" i="34" s="1"/>
  <c r="G889" i="34" a="1"/>
  <c r="G889" i="34" s="1"/>
  <c r="D889" i="34" a="1"/>
  <c r="D889" i="34" s="1"/>
  <c r="C889" i="34" a="1"/>
  <c r="C889" i="34" s="1"/>
  <c r="T888" i="34" a="1"/>
  <c r="T888" i="34" s="1"/>
  <c r="P888" i="34" a="1"/>
  <c r="P888" i="34" s="1"/>
  <c r="O888" i="34" a="1"/>
  <c r="O888" i="34" s="1"/>
  <c r="N888" i="34" a="1"/>
  <c r="N888" i="34" s="1"/>
  <c r="M888" i="34" a="1"/>
  <c r="M888" i="34" s="1"/>
  <c r="L888" i="34" a="1"/>
  <c r="L888" i="34" s="1"/>
  <c r="I888" i="34" a="1"/>
  <c r="I888" i="34" s="1"/>
  <c r="H888" i="34" a="1"/>
  <c r="H888" i="34" s="1"/>
  <c r="G888" i="34" a="1"/>
  <c r="G888" i="34" s="1"/>
  <c r="D888" i="34" a="1"/>
  <c r="D888" i="34" s="1"/>
  <c r="C888" i="34" a="1"/>
  <c r="C888" i="34" s="1"/>
  <c r="T887" i="34" a="1"/>
  <c r="T887" i="34" s="1"/>
  <c r="P887" i="34" a="1"/>
  <c r="P887" i="34" s="1"/>
  <c r="O887" i="34" a="1"/>
  <c r="O887" i="34" s="1"/>
  <c r="N887" i="34" a="1"/>
  <c r="N887" i="34" s="1"/>
  <c r="M887" i="34"/>
  <c r="M887" i="34" a="1"/>
  <c r="L887" i="34" a="1"/>
  <c r="L887" i="34" s="1"/>
  <c r="I887" i="34" a="1"/>
  <c r="I887" i="34" s="1"/>
  <c r="H887" i="34" a="1"/>
  <c r="H887" i="34" s="1"/>
  <c r="G887" i="34" a="1"/>
  <c r="G887" i="34" s="1"/>
  <c r="D887" i="34" a="1"/>
  <c r="D887" i="34" s="1"/>
  <c r="C887" i="34" a="1"/>
  <c r="C887" i="34" s="1"/>
  <c r="T886" i="34" a="1"/>
  <c r="T886" i="34" s="1"/>
  <c r="P886" i="34" a="1"/>
  <c r="P886" i="34" s="1"/>
  <c r="O886" i="34" a="1"/>
  <c r="O886" i="34" s="1"/>
  <c r="N886" i="34" a="1"/>
  <c r="N886" i="34" s="1"/>
  <c r="M886" i="34" a="1"/>
  <c r="M886" i="34" s="1"/>
  <c r="L886" i="34" a="1"/>
  <c r="L886" i="34" s="1"/>
  <c r="I886" i="34" a="1"/>
  <c r="I886" i="34" s="1"/>
  <c r="H886" i="34" a="1"/>
  <c r="H886" i="34" s="1"/>
  <c r="G886" i="34" a="1"/>
  <c r="G886" i="34" s="1"/>
  <c r="D886" i="34" a="1"/>
  <c r="D886" i="34" s="1"/>
  <c r="C886" i="34" a="1"/>
  <c r="C886" i="34" s="1"/>
  <c r="T885" i="34" a="1"/>
  <c r="T885" i="34" s="1"/>
  <c r="P885" i="34" a="1"/>
  <c r="P885" i="34" s="1"/>
  <c r="O885" i="34" a="1"/>
  <c r="O885" i="34" s="1"/>
  <c r="N885" i="34" a="1"/>
  <c r="N885" i="34" s="1"/>
  <c r="M885" i="34"/>
  <c r="M885" i="34" a="1"/>
  <c r="L885" i="34" a="1"/>
  <c r="L885" i="34" s="1"/>
  <c r="I885" i="34" a="1"/>
  <c r="I885" i="34" s="1"/>
  <c r="H885" i="34" a="1"/>
  <c r="H885" i="34" s="1"/>
  <c r="G885" i="34"/>
  <c r="G885" i="34" a="1"/>
  <c r="D885" i="34" a="1"/>
  <c r="D885" i="34" s="1"/>
  <c r="C885" i="34" a="1"/>
  <c r="C885" i="34" s="1"/>
  <c r="T884" i="34" a="1"/>
  <c r="T884" i="34" s="1"/>
  <c r="P884" i="34" a="1"/>
  <c r="P884" i="34" s="1"/>
  <c r="O884" i="34" a="1"/>
  <c r="O884" i="34" s="1"/>
  <c r="N884" i="34" a="1"/>
  <c r="N884" i="34" s="1"/>
  <c r="M884" i="34" a="1"/>
  <c r="M884" i="34" s="1"/>
  <c r="L884" i="34" a="1"/>
  <c r="L884" i="34" s="1"/>
  <c r="I884" i="34"/>
  <c r="I884" i="34" a="1"/>
  <c r="H884" i="34"/>
  <c r="H884" i="34" a="1"/>
  <c r="G884" i="34" a="1"/>
  <c r="G884" i="34" s="1"/>
  <c r="D884" i="34" a="1"/>
  <c r="D884" i="34" s="1"/>
  <c r="C884" i="34" a="1"/>
  <c r="C884" i="34" s="1"/>
  <c r="T883" i="34" a="1"/>
  <c r="T883" i="34" s="1"/>
  <c r="P883" i="34" a="1"/>
  <c r="P883" i="34" s="1"/>
  <c r="O883" i="34" a="1"/>
  <c r="O883" i="34" s="1"/>
  <c r="N883" i="34" a="1"/>
  <c r="N883" i="34" s="1"/>
  <c r="M883" i="34" a="1"/>
  <c r="M883" i="34" s="1"/>
  <c r="L883" i="34" a="1"/>
  <c r="L883" i="34" s="1"/>
  <c r="I883" i="34" a="1"/>
  <c r="I883" i="34" s="1"/>
  <c r="H883" i="34" a="1"/>
  <c r="H883" i="34" s="1"/>
  <c r="G883" i="34"/>
  <c r="G883" i="34" a="1"/>
  <c r="D883" i="34" a="1"/>
  <c r="D883" i="34" s="1"/>
  <c r="C883" i="34" a="1"/>
  <c r="C883" i="34" s="1"/>
  <c r="T882" i="34" a="1"/>
  <c r="T882" i="34" s="1"/>
  <c r="P882" i="34" a="1"/>
  <c r="P882" i="34" s="1"/>
  <c r="O882" i="34"/>
  <c r="O882" i="34" a="1"/>
  <c r="N882" i="34" a="1"/>
  <c r="N882" i="34" s="1"/>
  <c r="M882" i="34" a="1"/>
  <c r="M882" i="34" s="1"/>
  <c r="L882" i="34" a="1"/>
  <c r="L882" i="34" s="1"/>
  <c r="I882" i="34" a="1"/>
  <c r="I882" i="34" s="1"/>
  <c r="H882" i="34" a="1"/>
  <c r="H882" i="34" s="1"/>
  <c r="G882" i="34" a="1"/>
  <c r="G882" i="34" s="1"/>
  <c r="D882" i="34" a="1"/>
  <c r="D882" i="34" s="1"/>
  <c r="C882" i="34" a="1"/>
  <c r="C882" i="34" s="1"/>
  <c r="T881" i="34" a="1"/>
  <c r="T881" i="34" s="1"/>
  <c r="P881" i="34" a="1"/>
  <c r="P881" i="34" s="1"/>
  <c r="O881" i="34" a="1"/>
  <c r="O881" i="34" s="1"/>
  <c r="N881" i="34" a="1"/>
  <c r="N881" i="34" s="1"/>
  <c r="M881" i="34" a="1"/>
  <c r="M881" i="34" s="1"/>
  <c r="L881" i="34" a="1"/>
  <c r="L881" i="34" s="1"/>
  <c r="I881" i="34" a="1"/>
  <c r="I881" i="34" s="1"/>
  <c r="H881" i="34" a="1"/>
  <c r="H881" i="34" s="1"/>
  <c r="G881" i="34" a="1"/>
  <c r="G881" i="34" s="1"/>
  <c r="D881" i="34" a="1"/>
  <c r="D881" i="34" s="1"/>
  <c r="C881" i="34"/>
  <c r="C881" i="34" a="1"/>
  <c r="T880" i="34" a="1"/>
  <c r="T880" i="34" s="1"/>
  <c r="P880" i="34" a="1"/>
  <c r="P880" i="34" s="1"/>
  <c r="O880" i="34"/>
  <c r="O880" i="34" a="1"/>
  <c r="N880" i="34" a="1"/>
  <c r="N880" i="34" s="1"/>
  <c r="M880" i="34" a="1"/>
  <c r="M880" i="34" s="1"/>
  <c r="L880" i="34" a="1"/>
  <c r="L880" i="34" s="1"/>
  <c r="I880" i="34" a="1"/>
  <c r="I880" i="34" s="1"/>
  <c r="H880" i="34"/>
  <c r="H880" i="34" a="1"/>
  <c r="G880" i="34" a="1"/>
  <c r="G880" i="34" s="1"/>
  <c r="D880" i="34" a="1"/>
  <c r="D880" i="34" s="1"/>
  <c r="C880" i="34" a="1"/>
  <c r="C880" i="34" s="1"/>
  <c r="T879" i="34" a="1"/>
  <c r="T879" i="34" s="1"/>
  <c r="P879" i="34" a="1"/>
  <c r="P879" i="34" s="1"/>
  <c r="O879" i="34" a="1"/>
  <c r="O879" i="34" s="1"/>
  <c r="N879" i="34" a="1"/>
  <c r="N879" i="34" s="1"/>
  <c r="M879" i="34" a="1"/>
  <c r="M879" i="34" s="1"/>
  <c r="L879" i="34" a="1"/>
  <c r="L879" i="34" s="1"/>
  <c r="I879" i="34" a="1"/>
  <c r="I879" i="34" s="1"/>
  <c r="H879" i="34" a="1"/>
  <c r="H879" i="34" s="1"/>
  <c r="G879" i="34" a="1"/>
  <c r="G879" i="34" s="1"/>
  <c r="D879" i="34" a="1"/>
  <c r="D879" i="34" s="1"/>
  <c r="C879" i="34" a="1"/>
  <c r="C879" i="34" s="1"/>
  <c r="T878" i="34" a="1"/>
  <c r="T878" i="34" s="1"/>
  <c r="P878" i="34" a="1"/>
  <c r="P878" i="34" s="1"/>
  <c r="O878" i="34" a="1"/>
  <c r="O878" i="34" s="1"/>
  <c r="N878" i="34" a="1"/>
  <c r="N878" i="34" s="1"/>
  <c r="M878" i="34" a="1"/>
  <c r="M878" i="34" s="1"/>
  <c r="L878" i="34" a="1"/>
  <c r="L878" i="34" s="1"/>
  <c r="I878" i="34" a="1"/>
  <c r="I878" i="34" s="1"/>
  <c r="H878" i="34" a="1"/>
  <c r="H878" i="34" s="1"/>
  <c r="G878" i="34" a="1"/>
  <c r="G878" i="34" s="1"/>
  <c r="D878" i="34" a="1"/>
  <c r="D878" i="34" s="1"/>
  <c r="C878" i="34" a="1"/>
  <c r="C878" i="34" s="1"/>
  <c r="T877" i="34" a="1"/>
  <c r="T877" i="34" s="1"/>
  <c r="P877" i="34" a="1"/>
  <c r="P877" i="34" s="1"/>
  <c r="O877" i="34" a="1"/>
  <c r="O877" i="34" s="1"/>
  <c r="N877" i="34" a="1"/>
  <c r="N877" i="34" s="1"/>
  <c r="M877" i="34" a="1"/>
  <c r="M877" i="34" s="1"/>
  <c r="L877" i="34" a="1"/>
  <c r="L877" i="34" s="1"/>
  <c r="I877" i="34" a="1"/>
  <c r="I877" i="34" s="1"/>
  <c r="H877" i="34" a="1"/>
  <c r="H877" i="34" s="1"/>
  <c r="G877" i="34" a="1"/>
  <c r="G877" i="34" s="1"/>
  <c r="D877" i="34" a="1"/>
  <c r="D877" i="34" s="1"/>
  <c r="C877" i="34"/>
  <c r="C877" i="34" a="1"/>
  <c r="T876" i="34" a="1"/>
  <c r="T876" i="34" s="1"/>
  <c r="P876" i="34" a="1"/>
  <c r="P876" i="34" s="1"/>
  <c r="O876" i="34" a="1"/>
  <c r="O876" i="34" s="1"/>
  <c r="N876" i="34" a="1"/>
  <c r="N876" i="34" s="1"/>
  <c r="M876" i="34" a="1"/>
  <c r="M876" i="34" s="1"/>
  <c r="L876" i="34" a="1"/>
  <c r="L876" i="34" s="1"/>
  <c r="I876" i="34" a="1"/>
  <c r="I876" i="34" s="1"/>
  <c r="H876" i="34" a="1"/>
  <c r="H876" i="34" s="1"/>
  <c r="G876" i="34" a="1"/>
  <c r="G876" i="34" s="1"/>
  <c r="D876" i="34" a="1"/>
  <c r="D876" i="34" s="1"/>
  <c r="C876" i="34" a="1"/>
  <c r="C876" i="34" s="1"/>
  <c r="T875" i="34" a="1"/>
  <c r="T875" i="34" s="1"/>
  <c r="P875" i="34" a="1"/>
  <c r="P875" i="34" s="1"/>
  <c r="O875" i="34" a="1"/>
  <c r="O875" i="34" s="1"/>
  <c r="N875" i="34" a="1"/>
  <c r="N875" i="34" s="1"/>
  <c r="M875" i="34" a="1"/>
  <c r="M875" i="34" s="1"/>
  <c r="L875" i="34" a="1"/>
  <c r="L875" i="34" s="1"/>
  <c r="I875" i="34" a="1"/>
  <c r="I875" i="34" s="1"/>
  <c r="H875" i="34" a="1"/>
  <c r="H875" i="34" s="1"/>
  <c r="G875" i="34" a="1"/>
  <c r="G875" i="34" s="1"/>
  <c r="D875" i="34" a="1"/>
  <c r="D875" i="34" s="1"/>
  <c r="C875" i="34" a="1"/>
  <c r="C875" i="34" s="1"/>
  <c r="T874" i="34" a="1"/>
  <c r="T874" i="34" s="1"/>
  <c r="P874" i="34" a="1"/>
  <c r="P874" i="34" s="1"/>
  <c r="O874" i="34" a="1"/>
  <c r="O874" i="34" s="1"/>
  <c r="N874" i="34" a="1"/>
  <c r="N874" i="34" s="1"/>
  <c r="M874" i="34" a="1"/>
  <c r="M874" i="34" s="1"/>
  <c r="L874" i="34" a="1"/>
  <c r="L874" i="34" s="1"/>
  <c r="I874" i="34" a="1"/>
  <c r="I874" i="34" s="1"/>
  <c r="H874" i="34" a="1"/>
  <c r="H874" i="34" s="1"/>
  <c r="G874" i="34"/>
  <c r="G874" i="34" a="1"/>
  <c r="D874" i="34" a="1"/>
  <c r="D874" i="34" s="1"/>
  <c r="C874" i="34" a="1"/>
  <c r="C874" i="34" s="1"/>
  <c r="T873" i="34" a="1"/>
  <c r="T873" i="34" s="1"/>
  <c r="P873" i="34" a="1"/>
  <c r="P873" i="34" s="1"/>
  <c r="O873" i="34" a="1"/>
  <c r="O873" i="34" s="1"/>
  <c r="N873" i="34" a="1"/>
  <c r="N873" i="34" s="1"/>
  <c r="M873" i="34" a="1"/>
  <c r="M873" i="34" s="1"/>
  <c r="L873" i="34" a="1"/>
  <c r="L873" i="34" s="1"/>
  <c r="I873" i="34"/>
  <c r="I873" i="34" a="1"/>
  <c r="H873" i="34" a="1"/>
  <c r="H873" i="34" s="1"/>
  <c r="G873" i="34" a="1"/>
  <c r="G873" i="34" s="1"/>
  <c r="D873" i="34"/>
  <c r="D873" i="34" a="1"/>
  <c r="C873" i="34" a="1"/>
  <c r="C873" i="34" s="1"/>
  <c r="T872" i="34" a="1"/>
  <c r="T872" i="34" s="1"/>
  <c r="P872" i="34" a="1"/>
  <c r="P872" i="34" s="1"/>
  <c r="O872" i="34" a="1"/>
  <c r="O872" i="34" s="1"/>
  <c r="N872" i="34" a="1"/>
  <c r="N872" i="34" s="1"/>
  <c r="M872" i="34" a="1"/>
  <c r="M872" i="34" s="1"/>
  <c r="L872" i="34" a="1"/>
  <c r="L872" i="34" s="1"/>
  <c r="I872" i="34" a="1"/>
  <c r="I872" i="34" s="1"/>
  <c r="H872" i="34" a="1"/>
  <c r="H872" i="34" s="1"/>
  <c r="G872" i="34" a="1"/>
  <c r="G872" i="34" s="1"/>
  <c r="D872" i="34" a="1"/>
  <c r="D872" i="34" s="1"/>
  <c r="C872" i="34" a="1"/>
  <c r="C872" i="34" s="1"/>
  <c r="T871" i="34" a="1"/>
  <c r="T871" i="34" s="1"/>
  <c r="P871" i="34" a="1"/>
  <c r="P871" i="34" s="1"/>
  <c r="O871" i="34" a="1"/>
  <c r="O871" i="34" s="1"/>
  <c r="N871" i="34" a="1"/>
  <c r="N871" i="34" s="1"/>
  <c r="M871" i="34"/>
  <c r="M871" i="34" a="1"/>
  <c r="L871" i="34" a="1"/>
  <c r="L871" i="34" s="1"/>
  <c r="I871" i="34" a="1"/>
  <c r="I871" i="34" s="1"/>
  <c r="H871" i="34" a="1"/>
  <c r="H871" i="34" s="1"/>
  <c r="G871" i="34" a="1"/>
  <c r="G871" i="34" s="1"/>
  <c r="D871" i="34" a="1"/>
  <c r="D871" i="34" s="1"/>
  <c r="C871" i="34" a="1"/>
  <c r="C871" i="34" s="1"/>
  <c r="T870" i="34" a="1"/>
  <c r="T870" i="34" s="1"/>
  <c r="P870" i="34" a="1"/>
  <c r="P870" i="34" s="1"/>
  <c r="O870" i="34"/>
  <c r="O870" i="34" a="1"/>
  <c r="N870" i="34" a="1"/>
  <c r="N870" i="34" s="1"/>
  <c r="M870" i="34" a="1"/>
  <c r="M870" i="34" s="1"/>
  <c r="L870" i="34"/>
  <c r="L870" i="34" a="1"/>
  <c r="I870" i="34" a="1"/>
  <c r="I870" i="34" s="1"/>
  <c r="H870" i="34" a="1"/>
  <c r="H870" i="34" s="1"/>
  <c r="G870" i="34" a="1"/>
  <c r="G870" i="34" s="1"/>
  <c r="D870" i="34"/>
  <c r="D870" i="34" a="1"/>
  <c r="C870" i="34" a="1"/>
  <c r="C870" i="34" s="1"/>
  <c r="T869" i="34" a="1"/>
  <c r="T869" i="34" s="1"/>
  <c r="P869" i="34"/>
  <c r="P869" i="34" a="1"/>
  <c r="O869" i="34" a="1"/>
  <c r="O869" i="34" s="1"/>
  <c r="N869" i="34" a="1"/>
  <c r="N869" i="34" s="1"/>
  <c r="M869" i="34" a="1"/>
  <c r="M869" i="34" s="1"/>
  <c r="L869" i="34" a="1"/>
  <c r="L869" i="34" s="1"/>
  <c r="I869" i="34" a="1"/>
  <c r="I869" i="34" s="1"/>
  <c r="H869" i="34" a="1"/>
  <c r="H869" i="34" s="1"/>
  <c r="G869" i="34" a="1"/>
  <c r="G869" i="34" s="1"/>
  <c r="D869" i="34" a="1"/>
  <c r="D869" i="34" s="1"/>
  <c r="C869" i="34"/>
  <c r="C869" i="34" a="1"/>
  <c r="T868" i="34" a="1"/>
  <c r="T868" i="34" s="1"/>
  <c r="P868" i="34" a="1"/>
  <c r="P868" i="34" s="1"/>
  <c r="O868" i="34" a="1"/>
  <c r="O868" i="34" s="1"/>
  <c r="N868" i="34" a="1"/>
  <c r="N868" i="34" s="1"/>
  <c r="M868" i="34" a="1"/>
  <c r="M868" i="34" s="1"/>
  <c r="L868" i="34" a="1"/>
  <c r="L868" i="34" s="1"/>
  <c r="I868" i="34" a="1"/>
  <c r="I868" i="34" s="1"/>
  <c r="H868" i="34" a="1"/>
  <c r="H868" i="34" s="1"/>
  <c r="G868" i="34" a="1"/>
  <c r="G868" i="34" s="1"/>
  <c r="D868" i="34" a="1"/>
  <c r="D868" i="34" s="1"/>
  <c r="C868" i="34" a="1"/>
  <c r="C868" i="34" s="1"/>
  <c r="T867" i="34"/>
  <c r="T867" i="34" a="1"/>
  <c r="P867" i="34" a="1"/>
  <c r="P867" i="34" s="1"/>
  <c r="O867" i="34" a="1"/>
  <c r="O867" i="34" s="1"/>
  <c r="N867" i="34" a="1"/>
  <c r="N867" i="34" s="1"/>
  <c r="M867" i="34" a="1"/>
  <c r="M867" i="34" s="1"/>
  <c r="L867" i="34" a="1"/>
  <c r="L867" i="34" s="1"/>
  <c r="I867" i="34" a="1"/>
  <c r="I867" i="34" s="1"/>
  <c r="H867" i="34" a="1"/>
  <c r="H867" i="34" s="1"/>
  <c r="G867" i="34" a="1"/>
  <c r="G867" i="34" s="1"/>
  <c r="D867" i="34" a="1"/>
  <c r="D867" i="34" s="1"/>
  <c r="C867" i="34" a="1"/>
  <c r="C867" i="34" s="1"/>
  <c r="T866" i="34" a="1"/>
  <c r="T866" i="34" s="1"/>
  <c r="P866" i="34" a="1"/>
  <c r="P866" i="34" s="1"/>
  <c r="O866" i="34" a="1"/>
  <c r="O866" i="34" s="1"/>
  <c r="N866" i="34" a="1"/>
  <c r="N866" i="34" s="1"/>
  <c r="M866" i="34"/>
  <c r="M866" i="34" a="1"/>
  <c r="L866" i="34" a="1"/>
  <c r="L866" i="34" s="1"/>
  <c r="I866" i="34" a="1"/>
  <c r="I866" i="34" s="1"/>
  <c r="H866" i="34" a="1"/>
  <c r="H866" i="34" s="1"/>
  <c r="G866" i="34" a="1"/>
  <c r="G866" i="34" s="1"/>
  <c r="D866" i="34" a="1"/>
  <c r="D866" i="34" s="1"/>
  <c r="C866" i="34" a="1"/>
  <c r="C866" i="34" s="1"/>
  <c r="T865" i="34" a="1"/>
  <c r="T865" i="34" s="1"/>
  <c r="P865" i="34" a="1"/>
  <c r="P865" i="34" s="1"/>
  <c r="O865" i="34" a="1"/>
  <c r="O865" i="34" s="1"/>
  <c r="N865" i="34" a="1"/>
  <c r="N865" i="34" s="1"/>
  <c r="M865" i="34" a="1"/>
  <c r="M865" i="34" s="1"/>
  <c r="L865" i="34" a="1"/>
  <c r="L865" i="34" s="1"/>
  <c r="I865" i="34" a="1"/>
  <c r="I865" i="34" s="1"/>
  <c r="H865" i="34" a="1"/>
  <c r="H865" i="34" s="1"/>
  <c r="G865" i="34" a="1"/>
  <c r="G865" i="34" s="1"/>
  <c r="D865" i="34" a="1"/>
  <c r="D865" i="34" s="1"/>
  <c r="C865" i="34" a="1"/>
  <c r="C865" i="34" s="1"/>
  <c r="T864" i="34" a="1"/>
  <c r="T864" i="34" s="1"/>
  <c r="P864" i="34" a="1"/>
  <c r="P864" i="34" s="1"/>
  <c r="O864" i="34" a="1"/>
  <c r="O864" i="34" s="1"/>
  <c r="N864" i="34"/>
  <c r="N864" i="34" a="1"/>
  <c r="M864" i="34" a="1"/>
  <c r="M864" i="34" s="1"/>
  <c r="L864" i="34" a="1"/>
  <c r="L864" i="34" s="1"/>
  <c r="I864" i="34" a="1"/>
  <c r="I864" i="34" s="1"/>
  <c r="H864" i="34" a="1"/>
  <c r="H864" i="34" s="1"/>
  <c r="G864" i="34" a="1"/>
  <c r="G864" i="34" s="1"/>
  <c r="D864" i="34" a="1"/>
  <c r="D864" i="34" s="1"/>
  <c r="C864" i="34" a="1"/>
  <c r="C864" i="34" s="1"/>
  <c r="T863" i="34" a="1"/>
  <c r="T863" i="34" s="1"/>
  <c r="P863" i="34" a="1"/>
  <c r="P863" i="34" s="1"/>
  <c r="O863" i="34" a="1"/>
  <c r="O863" i="34" s="1"/>
  <c r="N863" i="34" a="1"/>
  <c r="N863" i="34" s="1"/>
  <c r="M863" i="34"/>
  <c r="M863" i="34" a="1"/>
  <c r="L863" i="34" a="1"/>
  <c r="L863" i="34" s="1"/>
  <c r="I863" i="34" a="1"/>
  <c r="I863" i="34" s="1"/>
  <c r="H863" i="34" a="1"/>
  <c r="H863" i="34" s="1"/>
  <c r="G863" i="34" a="1"/>
  <c r="G863" i="34" s="1"/>
  <c r="D863" i="34" a="1"/>
  <c r="D863" i="34" s="1"/>
  <c r="C863" i="34" a="1"/>
  <c r="C863" i="34" s="1"/>
  <c r="T862" i="34" a="1"/>
  <c r="T862" i="34" s="1"/>
  <c r="P862" i="34" a="1"/>
  <c r="P862" i="34" s="1"/>
  <c r="O862" i="34" a="1"/>
  <c r="O862" i="34" s="1"/>
  <c r="N862" i="34" a="1"/>
  <c r="N862" i="34" s="1"/>
  <c r="M862" i="34" a="1"/>
  <c r="M862" i="34" s="1"/>
  <c r="L862" i="34" a="1"/>
  <c r="L862" i="34" s="1"/>
  <c r="I862" i="34" a="1"/>
  <c r="I862" i="34" s="1"/>
  <c r="H862" i="34" a="1"/>
  <c r="H862" i="34" s="1"/>
  <c r="G862" i="34" a="1"/>
  <c r="G862" i="34" s="1"/>
  <c r="D862" i="34" a="1"/>
  <c r="D862" i="34" s="1"/>
  <c r="C862" i="34" a="1"/>
  <c r="C862" i="34" s="1"/>
  <c r="T861" i="34" a="1"/>
  <c r="T861" i="34" s="1"/>
  <c r="P861" i="34" a="1"/>
  <c r="P861" i="34" s="1"/>
  <c r="O861" i="34"/>
  <c r="O861" i="34" a="1"/>
  <c r="N861" i="34" a="1"/>
  <c r="N861" i="34" s="1"/>
  <c r="M861" i="34" a="1"/>
  <c r="M861" i="34" s="1"/>
  <c r="L861" i="34" a="1"/>
  <c r="L861" i="34" s="1"/>
  <c r="I861" i="34"/>
  <c r="I861" i="34" a="1"/>
  <c r="H861" i="34" a="1"/>
  <c r="H861" i="34" s="1"/>
  <c r="G861" i="34" a="1"/>
  <c r="G861" i="34" s="1"/>
  <c r="D861" i="34"/>
  <c r="D861" i="34" a="1"/>
  <c r="C861" i="34" a="1"/>
  <c r="C861" i="34" s="1"/>
  <c r="T860" i="34" a="1"/>
  <c r="T860" i="34" s="1"/>
  <c r="P860" i="34" a="1"/>
  <c r="P860" i="34" s="1"/>
  <c r="O860" i="34" a="1"/>
  <c r="O860" i="34" s="1"/>
  <c r="N860" i="34" a="1"/>
  <c r="N860" i="34" s="1"/>
  <c r="M860" i="34" a="1"/>
  <c r="M860" i="34" s="1"/>
  <c r="L860" i="34" a="1"/>
  <c r="L860" i="34" s="1"/>
  <c r="I860" i="34" a="1"/>
  <c r="I860" i="34" s="1"/>
  <c r="H860" i="34"/>
  <c r="H860" i="34" a="1"/>
  <c r="G860" i="34" a="1"/>
  <c r="G860" i="34" s="1"/>
  <c r="D860" i="34" a="1"/>
  <c r="D860" i="34" s="1"/>
  <c r="C860" i="34" a="1"/>
  <c r="C860" i="34" s="1"/>
  <c r="T859" i="34" a="1"/>
  <c r="T859" i="34" s="1"/>
  <c r="P859" i="34" a="1"/>
  <c r="P859" i="34" s="1"/>
  <c r="O859" i="34" a="1"/>
  <c r="O859" i="34" s="1"/>
  <c r="N859" i="34" a="1"/>
  <c r="N859" i="34" s="1"/>
  <c r="M859" i="34" a="1"/>
  <c r="M859" i="34" s="1"/>
  <c r="L859" i="34" a="1"/>
  <c r="L859" i="34" s="1"/>
  <c r="I859" i="34" a="1"/>
  <c r="I859" i="34" s="1"/>
  <c r="H859" i="34" a="1"/>
  <c r="H859" i="34" s="1"/>
  <c r="G859" i="34" a="1"/>
  <c r="G859" i="34" s="1"/>
  <c r="D859" i="34" a="1"/>
  <c r="D859" i="34" s="1"/>
  <c r="C859" i="34" a="1"/>
  <c r="C859" i="34" s="1"/>
  <c r="T858" i="34" a="1"/>
  <c r="T858" i="34" s="1"/>
  <c r="P858" i="34" a="1"/>
  <c r="P858" i="34" s="1"/>
  <c r="O858" i="34" a="1"/>
  <c r="O858" i="34" s="1"/>
  <c r="N858" i="34" a="1"/>
  <c r="N858" i="34" s="1"/>
  <c r="M858" i="34" a="1"/>
  <c r="M858" i="34" s="1"/>
  <c r="L858" i="34"/>
  <c r="L858" i="34" a="1"/>
  <c r="I858" i="34" a="1"/>
  <c r="I858" i="34" s="1"/>
  <c r="H858" i="34" a="1"/>
  <c r="H858" i="34" s="1"/>
  <c r="G858" i="34" a="1"/>
  <c r="G858" i="34" s="1"/>
  <c r="D858" i="34" a="1"/>
  <c r="D858" i="34" s="1"/>
  <c r="C858" i="34" a="1"/>
  <c r="C858" i="34" s="1"/>
  <c r="T857" i="34" a="1"/>
  <c r="T857" i="34" s="1"/>
  <c r="P857" i="34"/>
  <c r="P857" i="34" a="1"/>
  <c r="O857" i="34" a="1"/>
  <c r="O857" i="34" s="1"/>
  <c r="N857" i="34" a="1"/>
  <c r="N857" i="34" s="1"/>
  <c r="M857" i="34" a="1"/>
  <c r="M857" i="34" s="1"/>
  <c r="L857" i="34" a="1"/>
  <c r="L857" i="34" s="1"/>
  <c r="I857" i="34"/>
  <c r="I857" i="34" a="1"/>
  <c r="H857" i="34" a="1"/>
  <c r="H857" i="34" s="1"/>
  <c r="G857" i="34" a="1"/>
  <c r="G857" i="34" s="1"/>
  <c r="D857" i="34" a="1"/>
  <c r="D857" i="34" s="1"/>
  <c r="C857" i="34"/>
  <c r="C857" i="34" a="1"/>
  <c r="T856" i="34" a="1"/>
  <c r="T856" i="34" s="1"/>
  <c r="P856" i="34" a="1"/>
  <c r="P856" i="34" s="1"/>
  <c r="O856" i="34" a="1"/>
  <c r="O856" i="34" s="1"/>
  <c r="N856" i="34" a="1"/>
  <c r="N856" i="34" s="1"/>
  <c r="M856" i="34" a="1"/>
  <c r="M856" i="34" s="1"/>
  <c r="L856" i="34" a="1"/>
  <c r="L856" i="34" s="1"/>
  <c r="I856" i="34" a="1"/>
  <c r="I856" i="34" s="1"/>
  <c r="H856" i="34" a="1"/>
  <c r="H856" i="34" s="1"/>
  <c r="G856" i="34" a="1"/>
  <c r="G856" i="34" s="1"/>
  <c r="D856" i="34" a="1"/>
  <c r="D856" i="34" s="1"/>
  <c r="C856" i="34" a="1"/>
  <c r="C856" i="34" s="1"/>
  <c r="T855" i="34" a="1"/>
  <c r="T855" i="34" s="1"/>
  <c r="P855" i="34" a="1"/>
  <c r="P855" i="34" s="1"/>
  <c r="O855" i="34" a="1"/>
  <c r="O855" i="34" s="1"/>
  <c r="N855" i="34" a="1"/>
  <c r="N855" i="34" s="1"/>
  <c r="M855" i="34" a="1"/>
  <c r="M855" i="34" s="1"/>
  <c r="L855" i="34"/>
  <c r="L855" i="34" a="1"/>
  <c r="I855" i="34" a="1"/>
  <c r="I855" i="34" s="1"/>
  <c r="H855" i="34" a="1"/>
  <c r="H855" i="34" s="1"/>
  <c r="G855" i="34" a="1"/>
  <c r="G855" i="34" s="1"/>
  <c r="D855" i="34" a="1"/>
  <c r="D855" i="34" s="1"/>
  <c r="C855" i="34" a="1"/>
  <c r="C855" i="34" s="1"/>
  <c r="T854" i="34" a="1"/>
  <c r="T854" i="34" s="1"/>
  <c r="P854" i="34" a="1"/>
  <c r="P854" i="34" s="1"/>
  <c r="O854" i="34" a="1"/>
  <c r="O854" i="34" s="1"/>
  <c r="N854" i="34" a="1"/>
  <c r="N854" i="34" s="1"/>
  <c r="M854" i="34" a="1"/>
  <c r="M854" i="34" s="1"/>
  <c r="L854" i="34" a="1"/>
  <c r="L854" i="34" s="1"/>
  <c r="I854" i="34" a="1"/>
  <c r="I854" i="34" s="1"/>
  <c r="H854" i="34" a="1"/>
  <c r="H854" i="34" s="1"/>
  <c r="G854" i="34" a="1"/>
  <c r="G854" i="34" s="1"/>
  <c r="D854" i="34"/>
  <c r="D854" i="34" a="1"/>
  <c r="C854" i="34" a="1"/>
  <c r="C854" i="34" s="1"/>
  <c r="T853" i="34" a="1"/>
  <c r="T853" i="34" s="1"/>
  <c r="P853" i="34" a="1"/>
  <c r="P853" i="34" s="1"/>
  <c r="O853" i="34" a="1"/>
  <c r="O853" i="34" s="1"/>
  <c r="N853" i="34" a="1"/>
  <c r="N853" i="34" s="1"/>
  <c r="M853" i="34" a="1"/>
  <c r="M853" i="34" s="1"/>
  <c r="L853" i="34" a="1"/>
  <c r="L853" i="34" s="1"/>
  <c r="I853" i="34" a="1"/>
  <c r="I853" i="34" s="1"/>
  <c r="H853" i="34" a="1"/>
  <c r="H853" i="34" s="1"/>
  <c r="G853" i="34" a="1"/>
  <c r="G853" i="34" s="1"/>
  <c r="D853" i="34" a="1"/>
  <c r="D853" i="34" s="1"/>
  <c r="C853" i="34" a="1"/>
  <c r="C853" i="34" s="1"/>
  <c r="T852" i="34" a="1"/>
  <c r="T852" i="34" s="1"/>
  <c r="P852" i="34" a="1"/>
  <c r="P852" i="34" s="1"/>
  <c r="O852" i="34" a="1"/>
  <c r="O852" i="34" s="1"/>
  <c r="N852" i="34" a="1"/>
  <c r="N852" i="34" s="1"/>
  <c r="M852" i="34" a="1"/>
  <c r="M852" i="34" s="1"/>
  <c r="L852" i="34" a="1"/>
  <c r="L852" i="34" s="1"/>
  <c r="I852" i="34" a="1"/>
  <c r="I852" i="34" s="1"/>
  <c r="H852" i="34" a="1"/>
  <c r="H852" i="34" s="1"/>
  <c r="G852" i="34"/>
  <c r="G852" i="34" a="1"/>
  <c r="D852" i="34" a="1"/>
  <c r="D852" i="34" s="1"/>
  <c r="C852" i="34" a="1"/>
  <c r="C852" i="34" s="1"/>
  <c r="T851" i="34"/>
  <c r="T851" i="34" a="1"/>
  <c r="P851" i="34" a="1"/>
  <c r="P851" i="34" s="1"/>
  <c r="O851" i="34" a="1"/>
  <c r="O851" i="34" s="1"/>
  <c r="N851" i="34" a="1"/>
  <c r="N851" i="34" s="1"/>
  <c r="M851" i="34" a="1"/>
  <c r="M851" i="34" s="1"/>
  <c r="L851" i="34" a="1"/>
  <c r="L851" i="34" s="1"/>
  <c r="I851" i="34" a="1"/>
  <c r="I851" i="34" s="1"/>
  <c r="H851" i="34" a="1"/>
  <c r="H851" i="34" s="1"/>
  <c r="G851" i="34" a="1"/>
  <c r="G851" i="34" s="1"/>
  <c r="D851" i="34"/>
  <c r="D851" i="34" a="1"/>
  <c r="C851" i="34" a="1"/>
  <c r="C851" i="34" s="1"/>
  <c r="T850" i="34" a="1"/>
  <c r="T850" i="34" s="1"/>
  <c r="P850" i="34" a="1"/>
  <c r="P850" i="34" s="1"/>
  <c r="O850" i="34" a="1"/>
  <c r="O850" i="34" s="1"/>
  <c r="N850" i="34" a="1"/>
  <c r="N850" i="34" s="1"/>
  <c r="M850" i="34" a="1"/>
  <c r="M850" i="34" s="1"/>
  <c r="L850" i="34" a="1"/>
  <c r="L850" i="34" s="1"/>
  <c r="I850" i="34" a="1"/>
  <c r="I850" i="34" s="1"/>
  <c r="H850" i="34" a="1"/>
  <c r="H850" i="34" s="1"/>
  <c r="G850" i="34" a="1"/>
  <c r="G850" i="34" s="1"/>
  <c r="D850" i="34" a="1"/>
  <c r="D850" i="34" s="1"/>
  <c r="C850" i="34"/>
  <c r="C850" i="34" a="1"/>
  <c r="T849" i="34" a="1"/>
  <c r="T849" i="34" s="1"/>
  <c r="P849" i="34" a="1"/>
  <c r="P849" i="34" s="1"/>
  <c r="O849" i="34" a="1"/>
  <c r="O849" i="34" s="1"/>
  <c r="N849" i="34" a="1"/>
  <c r="N849" i="34" s="1"/>
  <c r="M849" i="34" a="1"/>
  <c r="M849" i="34" s="1"/>
  <c r="L849" i="34" a="1"/>
  <c r="L849" i="34" s="1"/>
  <c r="I849" i="34" a="1"/>
  <c r="I849" i="34" s="1"/>
  <c r="H849" i="34" a="1"/>
  <c r="H849" i="34" s="1"/>
  <c r="G849" i="34" a="1"/>
  <c r="G849" i="34" s="1"/>
  <c r="D849" i="34" a="1"/>
  <c r="D849" i="34" s="1"/>
  <c r="C849" i="34" a="1"/>
  <c r="C849" i="34" s="1"/>
  <c r="T848" i="34" a="1"/>
  <c r="T848" i="34" s="1"/>
  <c r="P848" i="34" a="1"/>
  <c r="P848" i="34" s="1"/>
  <c r="O848" i="34" a="1"/>
  <c r="O848" i="34" s="1"/>
  <c r="N848" i="34" a="1"/>
  <c r="N848" i="34" s="1"/>
  <c r="M848" i="34" a="1"/>
  <c r="M848" i="34" s="1"/>
  <c r="L848" i="34" a="1"/>
  <c r="L848" i="34" s="1"/>
  <c r="I848" i="34" a="1"/>
  <c r="I848" i="34" s="1"/>
  <c r="H848" i="34" a="1"/>
  <c r="H848" i="34" s="1"/>
  <c r="G848" i="34" a="1"/>
  <c r="G848" i="34" s="1"/>
  <c r="D848" i="34" a="1"/>
  <c r="D848" i="34" s="1"/>
  <c r="C848" i="34"/>
  <c r="C848" i="34" a="1"/>
  <c r="T847" i="34" a="1"/>
  <c r="T847" i="34" s="1"/>
  <c r="P847" i="34" a="1"/>
  <c r="P847" i="34" s="1"/>
  <c r="O847" i="34" a="1"/>
  <c r="O847" i="34" s="1"/>
  <c r="N847" i="34" a="1"/>
  <c r="N847" i="34" s="1"/>
  <c r="M847" i="34" a="1"/>
  <c r="M847" i="34" s="1"/>
  <c r="L847" i="34" a="1"/>
  <c r="L847" i="34" s="1"/>
  <c r="I847" i="34" a="1"/>
  <c r="I847" i="34" s="1"/>
  <c r="H847" i="34" a="1"/>
  <c r="H847" i="34" s="1"/>
  <c r="G847" i="34" a="1"/>
  <c r="G847" i="34" s="1"/>
  <c r="D847" i="34" a="1"/>
  <c r="D847" i="34" s="1"/>
  <c r="C847" i="34" a="1"/>
  <c r="C847" i="34" s="1"/>
  <c r="T846" i="34" a="1"/>
  <c r="T846" i="34" s="1"/>
  <c r="P846" i="34" a="1"/>
  <c r="P846" i="34" s="1"/>
  <c r="O846" i="34" a="1"/>
  <c r="O846" i="34" s="1"/>
  <c r="N846" i="34" a="1"/>
  <c r="N846" i="34" s="1"/>
  <c r="M846" i="34" a="1"/>
  <c r="M846" i="34" s="1"/>
  <c r="L846" i="34" a="1"/>
  <c r="L846" i="34" s="1"/>
  <c r="I846" i="34" a="1"/>
  <c r="I846" i="34" s="1"/>
  <c r="H846" i="34" a="1"/>
  <c r="H846" i="34" s="1"/>
  <c r="G846" i="34" a="1"/>
  <c r="G846" i="34" s="1"/>
  <c r="D846" i="34"/>
  <c r="D846" i="34" a="1"/>
  <c r="C846" i="34" a="1"/>
  <c r="C846" i="34" s="1"/>
  <c r="T845" i="34" a="1"/>
  <c r="T845" i="34" s="1"/>
  <c r="P845" i="34" a="1"/>
  <c r="P845" i="34" s="1"/>
  <c r="O845" i="34" a="1"/>
  <c r="O845" i="34" s="1"/>
  <c r="N845" i="34"/>
  <c r="N845" i="34" a="1"/>
  <c r="M845" i="34" a="1"/>
  <c r="M845" i="34" s="1"/>
  <c r="L845" i="34" a="1"/>
  <c r="L845" i="34" s="1"/>
  <c r="I845" i="34" a="1"/>
  <c r="I845" i="34" s="1"/>
  <c r="H845" i="34" a="1"/>
  <c r="H845" i="34" s="1"/>
  <c r="G845" i="34" a="1"/>
  <c r="G845" i="34" s="1"/>
  <c r="D845" i="34" a="1"/>
  <c r="D845" i="34" s="1"/>
  <c r="C845" i="34" a="1"/>
  <c r="C845" i="34" s="1"/>
  <c r="T844" i="34" a="1"/>
  <c r="T844" i="34" s="1"/>
  <c r="P844" i="34" a="1"/>
  <c r="P844" i="34" s="1"/>
  <c r="O844" i="34" a="1"/>
  <c r="O844" i="34" s="1"/>
  <c r="N844" i="34" a="1"/>
  <c r="N844" i="34" s="1"/>
  <c r="M844" i="34" a="1"/>
  <c r="M844" i="34" s="1"/>
  <c r="L844" i="34" a="1"/>
  <c r="L844" i="34" s="1"/>
  <c r="I844" i="34" a="1"/>
  <c r="I844" i="34" s="1"/>
  <c r="H844" i="34" a="1"/>
  <c r="H844" i="34" s="1"/>
  <c r="G844" i="34" a="1"/>
  <c r="G844" i="34" s="1"/>
  <c r="D844" i="34" a="1"/>
  <c r="D844" i="34" s="1"/>
  <c r="C844" i="34" a="1"/>
  <c r="C844" i="34" s="1"/>
  <c r="T843" i="34" a="1"/>
  <c r="T843" i="34" s="1"/>
  <c r="P843" i="34" a="1"/>
  <c r="P843" i="34" s="1"/>
  <c r="O843" i="34" a="1"/>
  <c r="O843" i="34" s="1"/>
  <c r="N843" i="34" a="1"/>
  <c r="N843" i="34" s="1"/>
  <c r="M843" i="34" a="1"/>
  <c r="M843" i="34" s="1"/>
  <c r="L843" i="34"/>
  <c r="L843" i="34" a="1"/>
  <c r="I843" i="34" a="1"/>
  <c r="I843" i="34" s="1"/>
  <c r="H843" i="34" a="1"/>
  <c r="H843" i="34" s="1"/>
  <c r="G843" i="34" a="1"/>
  <c r="G843" i="34" s="1"/>
  <c r="D843" i="34" a="1"/>
  <c r="D843" i="34" s="1"/>
  <c r="C843" i="34" a="1"/>
  <c r="C843" i="34" s="1"/>
  <c r="T842" i="34" a="1"/>
  <c r="T842" i="34" s="1"/>
  <c r="P842" i="34" a="1"/>
  <c r="P842" i="34" s="1"/>
  <c r="O842" i="34" a="1"/>
  <c r="O842" i="34" s="1"/>
  <c r="N842" i="34" a="1"/>
  <c r="N842" i="34" s="1"/>
  <c r="M842" i="34" a="1"/>
  <c r="M842" i="34" s="1"/>
  <c r="L842" i="34" a="1"/>
  <c r="L842" i="34" s="1"/>
  <c r="I842" i="34" a="1"/>
  <c r="I842" i="34" s="1"/>
  <c r="H842" i="34" a="1"/>
  <c r="H842" i="34" s="1"/>
  <c r="G842" i="34" a="1"/>
  <c r="G842" i="34" s="1"/>
  <c r="D842" i="34"/>
  <c r="D842" i="34" a="1"/>
  <c r="C842" i="34" a="1"/>
  <c r="C842" i="34" s="1"/>
  <c r="T841" i="34" a="1"/>
  <c r="T841" i="34" s="1"/>
  <c r="P841" i="34" a="1"/>
  <c r="P841" i="34" s="1"/>
  <c r="O841" i="34" a="1"/>
  <c r="O841" i="34" s="1"/>
  <c r="N841" i="34" a="1"/>
  <c r="N841" i="34" s="1"/>
  <c r="M841" i="34" a="1"/>
  <c r="M841" i="34" s="1"/>
  <c r="L841" i="34" a="1"/>
  <c r="L841" i="34" s="1"/>
  <c r="I841" i="34" a="1"/>
  <c r="I841" i="34" s="1"/>
  <c r="H841" i="34" a="1"/>
  <c r="H841" i="34" s="1"/>
  <c r="G841" i="34" a="1"/>
  <c r="G841" i="34" s="1"/>
  <c r="D841" i="34" a="1"/>
  <c r="D841" i="34" s="1"/>
  <c r="C841" i="34" a="1"/>
  <c r="C841" i="34" s="1"/>
  <c r="T840" i="34" a="1"/>
  <c r="T840" i="34" s="1"/>
  <c r="P840" i="34" a="1"/>
  <c r="P840" i="34" s="1"/>
  <c r="O840" i="34" a="1"/>
  <c r="O840" i="34" s="1"/>
  <c r="N840" i="34"/>
  <c r="N840" i="34" a="1"/>
  <c r="M840" i="34" a="1"/>
  <c r="M840" i="34" s="1"/>
  <c r="L840" i="34" a="1"/>
  <c r="L840" i="34" s="1"/>
  <c r="I840" i="34" a="1"/>
  <c r="I840" i="34" s="1"/>
  <c r="H840" i="34" a="1"/>
  <c r="H840" i="34" s="1"/>
  <c r="G840" i="34" a="1"/>
  <c r="G840" i="34" s="1"/>
  <c r="D840" i="34" a="1"/>
  <c r="D840" i="34" s="1"/>
  <c r="C840" i="34" a="1"/>
  <c r="C840" i="34" s="1"/>
  <c r="T839" i="34" a="1"/>
  <c r="T839" i="34" s="1"/>
  <c r="P839" i="34" a="1"/>
  <c r="P839" i="34" s="1"/>
  <c r="O839" i="34" a="1"/>
  <c r="O839" i="34" s="1"/>
  <c r="N839" i="34" a="1"/>
  <c r="N839" i="34" s="1"/>
  <c r="M839" i="34" a="1"/>
  <c r="M839" i="34" s="1"/>
  <c r="L839" i="34" a="1"/>
  <c r="L839" i="34" s="1"/>
  <c r="I839" i="34" a="1"/>
  <c r="I839" i="34" s="1"/>
  <c r="H839" i="34" a="1"/>
  <c r="H839" i="34" s="1"/>
  <c r="G839" i="34" a="1"/>
  <c r="G839" i="34" s="1"/>
  <c r="D839" i="34"/>
  <c r="D839" i="34" a="1"/>
  <c r="C839" i="34" a="1"/>
  <c r="C839" i="34" s="1"/>
  <c r="T838" i="34" a="1"/>
  <c r="T838" i="34" s="1"/>
  <c r="P838" i="34" a="1"/>
  <c r="P838" i="34" s="1"/>
  <c r="O838" i="34" a="1"/>
  <c r="O838" i="34" s="1"/>
  <c r="N838" i="34" a="1"/>
  <c r="N838" i="34" s="1"/>
  <c r="M838" i="34" a="1"/>
  <c r="M838" i="34" s="1"/>
  <c r="L838" i="34" a="1"/>
  <c r="L838" i="34" s="1"/>
  <c r="I838" i="34" a="1"/>
  <c r="I838" i="34" s="1"/>
  <c r="H838" i="34" a="1"/>
  <c r="H838" i="34" s="1"/>
  <c r="G838" i="34" a="1"/>
  <c r="G838" i="34" s="1"/>
  <c r="D838" i="34" a="1"/>
  <c r="D838" i="34" s="1"/>
  <c r="C838" i="34" a="1"/>
  <c r="C838" i="34" s="1"/>
  <c r="T837" i="34" a="1"/>
  <c r="T837" i="34" s="1"/>
  <c r="P837" i="34" a="1"/>
  <c r="P837" i="34" s="1"/>
  <c r="O837" i="34"/>
  <c r="O837" i="34" a="1"/>
  <c r="N837" i="34" a="1"/>
  <c r="N837" i="34" s="1"/>
  <c r="M837" i="34" a="1"/>
  <c r="M837" i="34" s="1"/>
  <c r="L837" i="34" a="1"/>
  <c r="L837" i="34" s="1"/>
  <c r="I837" i="34" a="1"/>
  <c r="I837" i="34" s="1"/>
  <c r="H837" i="34" a="1"/>
  <c r="H837" i="34" s="1"/>
  <c r="G837" i="34" a="1"/>
  <c r="G837" i="34" s="1"/>
  <c r="D837" i="34" a="1"/>
  <c r="D837" i="34" s="1"/>
  <c r="C837" i="34" a="1"/>
  <c r="C837" i="34" s="1"/>
  <c r="T836" i="34" a="1"/>
  <c r="T836" i="34" s="1"/>
  <c r="P836" i="34" a="1"/>
  <c r="P836" i="34" s="1"/>
  <c r="O836" i="34" a="1"/>
  <c r="O836" i="34" s="1"/>
  <c r="N836" i="34" a="1"/>
  <c r="N836" i="34" s="1"/>
  <c r="M836" i="34" a="1"/>
  <c r="M836" i="34" s="1"/>
  <c r="L836" i="34" a="1"/>
  <c r="L836" i="34" s="1"/>
  <c r="I836" i="34" a="1"/>
  <c r="I836" i="34" s="1"/>
  <c r="H836" i="34"/>
  <c r="H836" i="34" a="1"/>
  <c r="G836" i="34" a="1"/>
  <c r="G836" i="34" s="1"/>
  <c r="D836" i="34" a="1"/>
  <c r="D836" i="34" s="1"/>
  <c r="C836" i="34" a="1"/>
  <c r="C836" i="34" s="1"/>
  <c r="T835" i="34" a="1"/>
  <c r="T835" i="34" s="1"/>
  <c r="P835" i="34" a="1"/>
  <c r="P835" i="34" s="1"/>
  <c r="O835" i="34" a="1"/>
  <c r="O835" i="34" s="1"/>
  <c r="N835" i="34" a="1"/>
  <c r="N835" i="34" s="1"/>
  <c r="M835" i="34" a="1"/>
  <c r="M835" i="34" s="1"/>
  <c r="L835" i="34" a="1"/>
  <c r="L835" i="34" s="1"/>
  <c r="I835" i="34" a="1"/>
  <c r="I835" i="34" s="1"/>
  <c r="H835" i="34" a="1"/>
  <c r="H835" i="34" s="1"/>
  <c r="G835" i="34" a="1"/>
  <c r="G835" i="34" s="1"/>
  <c r="D835" i="34" a="1"/>
  <c r="D835" i="34" s="1"/>
  <c r="C835" i="34" a="1"/>
  <c r="C835" i="34" s="1"/>
  <c r="T834" i="34" a="1"/>
  <c r="T834" i="34" s="1"/>
  <c r="P834" i="34" a="1"/>
  <c r="P834" i="34" s="1"/>
  <c r="O834" i="34" a="1"/>
  <c r="O834" i="34" s="1"/>
  <c r="N834" i="34" a="1"/>
  <c r="N834" i="34" s="1"/>
  <c r="M834" i="34" a="1"/>
  <c r="M834" i="34" s="1"/>
  <c r="L834" i="34" a="1"/>
  <c r="L834" i="34" s="1"/>
  <c r="I834" i="34" a="1"/>
  <c r="I834" i="34" s="1"/>
  <c r="H834" i="34" a="1"/>
  <c r="H834" i="34" s="1"/>
  <c r="G834" i="34" a="1"/>
  <c r="G834" i="34" s="1"/>
  <c r="D834" i="34" a="1"/>
  <c r="D834" i="34" s="1"/>
  <c r="C834" i="34" a="1"/>
  <c r="C834" i="34" s="1"/>
  <c r="T833" i="34" a="1"/>
  <c r="T833" i="34" s="1"/>
  <c r="P833" i="34" a="1"/>
  <c r="P833" i="34" s="1"/>
  <c r="O833" i="34" a="1"/>
  <c r="O833" i="34" s="1"/>
  <c r="N833" i="34" a="1"/>
  <c r="N833" i="34" s="1"/>
  <c r="M833" i="34" a="1"/>
  <c r="M833" i="34" s="1"/>
  <c r="L833" i="34" a="1"/>
  <c r="L833" i="34" s="1"/>
  <c r="I833" i="34" a="1"/>
  <c r="I833" i="34" s="1"/>
  <c r="H833" i="34" a="1"/>
  <c r="H833" i="34" s="1"/>
  <c r="G833" i="34" a="1"/>
  <c r="G833" i="34" s="1"/>
  <c r="D833" i="34" a="1"/>
  <c r="D833" i="34" s="1"/>
  <c r="C833" i="34" a="1"/>
  <c r="C833" i="34" s="1"/>
  <c r="T832" i="34" a="1"/>
  <c r="T832" i="34" s="1"/>
  <c r="P832" i="34" a="1"/>
  <c r="P832" i="34" s="1"/>
  <c r="O832" i="34" a="1"/>
  <c r="O832" i="34" s="1"/>
  <c r="N832" i="34" a="1"/>
  <c r="N832" i="34" s="1"/>
  <c r="M832" i="34"/>
  <c r="M832" i="34" a="1"/>
  <c r="L832" i="34" a="1"/>
  <c r="L832" i="34" s="1"/>
  <c r="I832" i="34" a="1"/>
  <c r="I832" i="34" s="1"/>
  <c r="H832" i="34"/>
  <c r="H832" i="34" a="1"/>
  <c r="G832" i="34" a="1"/>
  <c r="G832" i="34" s="1"/>
  <c r="D832" i="34" a="1"/>
  <c r="D832" i="34" s="1"/>
  <c r="C832" i="34" a="1"/>
  <c r="C832" i="34" s="1"/>
  <c r="T831" i="34" a="1"/>
  <c r="T831" i="34" s="1"/>
  <c r="P831" i="34" a="1"/>
  <c r="P831" i="34" s="1"/>
  <c r="O831" i="34" a="1"/>
  <c r="O831" i="34" s="1"/>
  <c r="N831" i="34" a="1"/>
  <c r="N831" i="34" s="1"/>
  <c r="M831" i="34" a="1"/>
  <c r="M831" i="34" s="1"/>
  <c r="L831" i="34" a="1"/>
  <c r="L831" i="34" s="1"/>
  <c r="I831" i="34" a="1"/>
  <c r="I831" i="34" s="1"/>
  <c r="H831" i="34" a="1"/>
  <c r="H831" i="34" s="1"/>
  <c r="G831" i="34" a="1"/>
  <c r="G831" i="34" s="1"/>
  <c r="D831" i="34" a="1"/>
  <c r="D831" i="34" s="1"/>
  <c r="C831" i="34" a="1"/>
  <c r="C831" i="34" s="1"/>
  <c r="T830" i="34" a="1"/>
  <c r="T830" i="34" s="1"/>
  <c r="P830" i="34"/>
  <c r="P830" i="34" a="1"/>
  <c r="O830" i="34" a="1"/>
  <c r="O830" i="34" s="1"/>
  <c r="N830" i="34" a="1"/>
  <c r="N830" i="34" s="1"/>
  <c r="M830" i="34" a="1"/>
  <c r="M830" i="34" s="1"/>
  <c r="L830" i="34" a="1"/>
  <c r="L830" i="34" s="1"/>
  <c r="I830" i="34" a="1"/>
  <c r="I830" i="34" s="1"/>
  <c r="H830" i="34" a="1"/>
  <c r="H830" i="34" s="1"/>
  <c r="G830" i="34" a="1"/>
  <c r="G830" i="34" s="1"/>
  <c r="D830" i="34" a="1"/>
  <c r="D830" i="34" s="1"/>
  <c r="C830" i="34" a="1"/>
  <c r="C830" i="34" s="1"/>
  <c r="T829" i="34" a="1"/>
  <c r="T829" i="34" s="1"/>
  <c r="P829" i="34" a="1"/>
  <c r="P829" i="34" s="1"/>
  <c r="O829" i="34" a="1"/>
  <c r="O829" i="34" s="1"/>
  <c r="N829" i="34" a="1"/>
  <c r="N829" i="34" s="1"/>
  <c r="M829" i="34" a="1"/>
  <c r="M829" i="34" s="1"/>
  <c r="L829" i="34" a="1"/>
  <c r="L829" i="34" s="1"/>
  <c r="I829" i="34" a="1"/>
  <c r="I829" i="34" s="1"/>
  <c r="H829" i="34" a="1"/>
  <c r="H829" i="34" s="1"/>
  <c r="G829" i="34" a="1"/>
  <c r="G829" i="34" s="1"/>
  <c r="D829" i="34" a="1"/>
  <c r="D829" i="34" s="1"/>
  <c r="C829" i="34" a="1"/>
  <c r="C829" i="34" s="1"/>
  <c r="T828" i="34" a="1"/>
  <c r="T828" i="34" s="1"/>
  <c r="P828" i="34" a="1"/>
  <c r="P828" i="34" s="1"/>
  <c r="O828" i="34" a="1"/>
  <c r="O828" i="34" s="1"/>
  <c r="N828" i="34" a="1"/>
  <c r="N828" i="34" s="1"/>
  <c r="M828" i="34" a="1"/>
  <c r="M828" i="34" s="1"/>
  <c r="L828" i="34" a="1"/>
  <c r="L828" i="34" s="1"/>
  <c r="I828" i="34" a="1"/>
  <c r="I828" i="34" s="1"/>
  <c r="H828" i="34" a="1"/>
  <c r="H828" i="34" s="1"/>
  <c r="G828" i="34" a="1"/>
  <c r="G828" i="34" s="1"/>
  <c r="D828" i="34" a="1"/>
  <c r="D828" i="34" s="1"/>
  <c r="C828" i="34" a="1"/>
  <c r="C828" i="34" s="1"/>
  <c r="T827" i="34" a="1"/>
  <c r="T827" i="34" s="1"/>
  <c r="P827" i="34" a="1"/>
  <c r="P827" i="34" s="1"/>
  <c r="O827" i="34" a="1"/>
  <c r="O827" i="34" s="1"/>
  <c r="N827" i="34" a="1"/>
  <c r="N827" i="34" s="1"/>
  <c r="M827" i="34" a="1"/>
  <c r="M827" i="34" s="1"/>
  <c r="L827" i="34" a="1"/>
  <c r="L827" i="34" s="1"/>
  <c r="I827" i="34" a="1"/>
  <c r="I827" i="34" s="1"/>
  <c r="H827" i="34" a="1"/>
  <c r="H827" i="34" s="1"/>
  <c r="G827" i="34" a="1"/>
  <c r="G827" i="34" s="1"/>
  <c r="D827" i="34"/>
  <c r="D827" i="34" a="1"/>
  <c r="C827" i="34" a="1"/>
  <c r="C827" i="34" s="1"/>
  <c r="T826" i="34" a="1"/>
  <c r="T826" i="34" s="1"/>
  <c r="P826" i="34" a="1"/>
  <c r="P826" i="34" s="1"/>
  <c r="O826" i="34" a="1"/>
  <c r="O826" i="34" s="1"/>
  <c r="N826" i="34" a="1"/>
  <c r="N826" i="34" s="1"/>
  <c r="M826" i="34" a="1"/>
  <c r="M826" i="34" s="1"/>
  <c r="L826" i="34" a="1"/>
  <c r="L826" i="34" s="1"/>
  <c r="I826" i="34" a="1"/>
  <c r="I826" i="34" s="1"/>
  <c r="H826" i="34" a="1"/>
  <c r="H826" i="34" s="1"/>
  <c r="G826" i="34" a="1"/>
  <c r="G826" i="34" s="1"/>
  <c r="D826" i="34" a="1"/>
  <c r="D826" i="34" s="1"/>
  <c r="C826" i="34" a="1"/>
  <c r="C826" i="34" s="1"/>
  <c r="T825" i="34" a="1"/>
  <c r="T825" i="34" s="1"/>
  <c r="P825" i="34" a="1"/>
  <c r="P825" i="34" s="1"/>
  <c r="O825" i="34" a="1"/>
  <c r="O825" i="34" s="1"/>
  <c r="N825" i="34" a="1"/>
  <c r="N825" i="34" s="1"/>
  <c r="M825" i="34" a="1"/>
  <c r="M825" i="34" s="1"/>
  <c r="L825" i="34" a="1"/>
  <c r="L825" i="34" s="1"/>
  <c r="I825" i="34" a="1"/>
  <c r="I825" i="34" s="1"/>
  <c r="H825" i="34" a="1"/>
  <c r="H825" i="34" s="1"/>
  <c r="G825" i="34" a="1"/>
  <c r="G825" i="34" s="1"/>
  <c r="D825" i="34"/>
  <c r="D825" i="34" a="1"/>
  <c r="C825" i="34" a="1"/>
  <c r="C825" i="34" s="1"/>
  <c r="T824" i="34" a="1"/>
  <c r="T824" i="34" s="1"/>
  <c r="P824" i="34" a="1"/>
  <c r="P824" i="34" s="1"/>
  <c r="O824" i="34" a="1"/>
  <c r="O824" i="34" s="1"/>
  <c r="N824" i="34" a="1"/>
  <c r="N824" i="34" s="1"/>
  <c r="M824" i="34" a="1"/>
  <c r="M824" i="34" s="1"/>
  <c r="L824" i="34" a="1"/>
  <c r="L824" i="34" s="1"/>
  <c r="I824" i="34" a="1"/>
  <c r="I824" i="34" s="1"/>
  <c r="H824" i="34" a="1"/>
  <c r="H824" i="34" s="1"/>
  <c r="G824" i="34" a="1"/>
  <c r="G824" i="34" s="1"/>
  <c r="D824" i="34" a="1"/>
  <c r="D824" i="34" s="1"/>
  <c r="C824" i="34" a="1"/>
  <c r="C824" i="34" s="1"/>
  <c r="T823" i="34" a="1"/>
  <c r="T823" i="34" s="1"/>
  <c r="P823" i="34" a="1"/>
  <c r="P823" i="34" s="1"/>
  <c r="O823" i="34" a="1"/>
  <c r="O823" i="34" s="1"/>
  <c r="N823" i="34" a="1"/>
  <c r="N823" i="34" s="1"/>
  <c r="M823" i="34" a="1"/>
  <c r="M823" i="34" s="1"/>
  <c r="L823" i="34" a="1"/>
  <c r="L823" i="34" s="1"/>
  <c r="I823" i="34" a="1"/>
  <c r="I823" i="34" s="1"/>
  <c r="H823" i="34" a="1"/>
  <c r="H823" i="34" s="1"/>
  <c r="G823" i="34" a="1"/>
  <c r="G823" i="34" s="1"/>
  <c r="D823" i="34" a="1"/>
  <c r="D823" i="34" s="1"/>
  <c r="C823" i="34" a="1"/>
  <c r="C823" i="34" s="1"/>
  <c r="T822" i="34" a="1"/>
  <c r="T822" i="34" s="1"/>
  <c r="P822" i="34" a="1"/>
  <c r="P822" i="34" s="1"/>
  <c r="O822" i="34" a="1"/>
  <c r="O822" i="34" s="1"/>
  <c r="N822" i="34" a="1"/>
  <c r="N822" i="34" s="1"/>
  <c r="M822" i="34" a="1"/>
  <c r="M822" i="34" s="1"/>
  <c r="L822" i="34" a="1"/>
  <c r="L822" i="34" s="1"/>
  <c r="I822" i="34" a="1"/>
  <c r="I822" i="34" s="1"/>
  <c r="H822" i="34" a="1"/>
  <c r="H822" i="34" s="1"/>
  <c r="G822" i="34" a="1"/>
  <c r="G822" i="34" s="1"/>
  <c r="D822" i="34" a="1"/>
  <c r="D822" i="34" s="1"/>
  <c r="C822" i="34" a="1"/>
  <c r="C822" i="34" s="1"/>
  <c r="T821" i="34" a="1"/>
  <c r="T821" i="34" s="1"/>
  <c r="P821" i="34"/>
  <c r="P821" i="34" a="1"/>
  <c r="O821" i="34" a="1"/>
  <c r="O821" i="34" s="1"/>
  <c r="N821" i="34" a="1"/>
  <c r="N821" i="34" s="1"/>
  <c r="M821" i="34" a="1"/>
  <c r="M821" i="34" s="1"/>
  <c r="L821" i="34" a="1"/>
  <c r="L821" i="34" s="1"/>
  <c r="I821" i="34" a="1"/>
  <c r="I821" i="34" s="1"/>
  <c r="H821" i="34" a="1"/>
  <c r="H821" i="34" s="1"/>
  <c r="G821" i="34" a="1"/>
  <c r="G821" i="34" s="1"/>
  <c r="D821" i="34" a="1"/>
  <c r="D821" i="34" s="1"/>
  <c r="C821" i="34"/>
  <c r="C821" i="34" a="1"/>
  <c r="T820" i="34" a="1"/>
  <c r="T820" i="34" s="1"/>
  <c r="P820" i="34" a="1"/>
  <c r="P820" i="34" s="1"/>
  <c r="O820" i="34" a="1"/>
  <c r="O820" i="34" s="1"/>
  <c r="N820" i="34" a="1"/>
  <c r="N820" i="34" s="1"/>
  <c r="M820" i="34" a="1"/>
  <c r="M820" i="34" s="1"/>
  <c r="L820" i="34" a="1"/>
  <c r="L820" i="34" s="1"/>
  <c r="I820" i="34" a="1"/>
  <c r="I820" i="34" s="1"/>
  <c r="H820" i="34" a="1"/>
  <c r="H820" i="34" s="1"/>
  <c r="G820" i="34" a="1"/>
  <c r="G820" i="34" s="1"/>
  <c r="D820" i="34" a="1"/>
  <c r="D820" i="34" s="1"/>
  <c r="C820" i="34" a="1"/>
  <c r="C820" i="34" s="1"/>
  <c r="T819" i="34" a="1"/>
  <c r="T819" i="34" s="1"/>
  <c r="P819" i="34" a="1"/>
  <c r="P819" i="34" s="1"/>
  <c r="O819" i="34" a="1"/>
  <c r="O819" i="34" s="1"/>
  <c r="N819" i="34" a="1"/>
  <c r="N819" i="34" s="1"/>
  <c r="M819" i="34" a="1"/>
  <c r="M819" i="34" s="1"/>
  <c r="L819" i="34" a="1"/>
  <c r="L819" i="34" s="1"/>
  <c r="I819" i="34" a="1"/>
  <c r="I819" i="34" s="1"/>
  <c r="H819" i="34" a="1"/>
  <c r="H819" i="34" s="1"/>
  <c r="G819" i="34"/>
  <c r="G819" i="34" a="1"/>
  <c r="D819" i="34" a="1"/>
  <c r="D819" i="34" s="1"/>
  <c r="C819" i="34" a="1"/>
  <c r="C819" i="34" s="1"/>
  <c r="T818" i="34" a="1"/>
  <c r="T818" i="34" s="1"/>
  <c r="P818" i="34" a="1"/>
  <c r="P818" i="34" s="1"/>
  <c r="O818" i="34" a="1"/>
  <c r="O818" i="34" s="1"/>
  <c r="N818" i="34" a="1"/>
  <c r="N818" i="34" s="1"/>
  <c r="M818" i="34"/>
  <c r="M818" i="34" a="1"/>
  <c r="L818" i="34" a="1"/>
  <c r="L818" i="34" s="1"/>
  <c r="I818" i="34" a="1"/>
  <c r="I818" i="34" s="1"/>
  <c r="H818" i="34" a="1"/>
  <c r="H818" i="34" s="1"/>
  <c r="G818" i="34" a="1"/>
  <c r="G818" i="34" s="1"/>
  <c r="D818" i="34" a="1"/>
  <c r="D818" i="34" s="1"/>
  <c r="C818" i="34" a="1"/>
  <c r="C818" i="34" s="1"/>
  <c r="T817" i="34" a="1"/>
  <c r="T817" i="34" s="1"/>
  <c r="P817" i="34"/>
  <c r="P817" i="34" a="1"/>
  <c r="O817" i="34"/>
  <c r="O817" i="34" a="1"/>
  <c r="N817" i="34" a="1"/>
  <c r="N817" i="34" s="1"/>
  <c r="M817" i="34" a="1"/>
  <c r="M817" i="34" s="1"/>
  <c r="L817" i="34" a="1"/>
  <c r="L817" i="34" s="1"/>
  <c r="I817" i="34" a="1"/>
  <c r="I817" i="34" s="1"/>
  <c r="H817" i="34" a="1"/>
  <c r="H817" i="34" s="1"/>
  <c r="G817" i="34" a="1"/>
  <c r="G817" i="34" s="1"/>
  <c r="D817" i="34" a="1"/>
  <c r="D817" i="34" s="1"/>
  <c r="C817" i="34" a="1"/>
  <c r="C817" i="34" s="1"/>
  <c r="T816" i="34" a="1"/>
  <c r="T816" i="34" s="1"/>
  <c r="P816" i="34" a="1"/>
  <c r="P816" i="34" s="1"/>
  <c r="O816" i="34" a="1"/>
  <c r="O816" i="34" s="1"/>
  <c r="N816" i="34" a="1"/>
  <c r="N816" i="34" s="1"/>
  <c r="M816" i="34" a="1"/>
  <c r="M816" i="34" s="1"/>
  <c r="L816" i="34" a="1"/>
  <c r="L816" i="34" s="1"/>
  <c r="I816" i="34" a="1"/>
  <c r="I816" i="34" s="1"/>
  <c r="H816" i="34" a="1"/>
  <c r="H816" i="34" s="1"/>
  <c r="G816" i="34" a="1"/>
  <c r="G816" i="34" s="1"/>
  <c r="D816" i="34" a="1"/>
  <c r="D816" i="34" s="1"/>
  <c r="C816" i="34" a="1"/>
  <c r="C816" i="34" s="1"/>
  <c r="T815" i="34" a="1"/>
  <c r="T815" i="34" s="1"/>
  <c r="P815" i="34" a="1"/>
  <c r="P815" i="34" s="1"/>
  <c r="O815" i="34" a="1"/>
  <c r="O815" i="34" s="1"/>
  <c r="N815" i="34"/>
  <c r="N815" i="34" a="1"/>
  <c r="M815" i="34" a="1"/>
  <c r="M815" i="34" s="1"/>
  <c r="L815" i="34" a="1"/>
  <c r="L815" i="34" s="1"/>
  <c r="I815" i="34" a="1"/>
  <c r="I815" i="34" s="1"/>
  <c r="H815" i="34" a="1"/>
  <c r="H815" i="34" s="1"/>
  <c r="G815" i="34" a="1"/>
  <c r="G815" i="34" s="1"/>
  <c r="D815" i="34"/>
  <c r="D815" i="34" a="1"/>
  <c r="C815" i="34" a="1"/>
  <c r="C815" i="34" s="1"/>
  <c r="T814" i="34" a="1"/>
  <c r="T814" i="34" s="1"/>
  <c r="P814" i="34" a="1"/>
  <c r="P814" i="34" s="1"/>
  <c r="O814" i="34" a="1"/>
  <c r="O814" i="34" s="1"/>
  <c r="N814" i="34" a="1"/>
  <c r="N814" i="34" s="1"/>
  <c r="M814" i="34"/>
  <c r="M814" i="34" a="1"/>
  <c r="L814" i="34" a="1"/>
  <c r="L814" i="34" s="1"/>
  <c r="I814" i="34" a="1"/>
  <c r="I814" i="34" s="1"/>
  <c r="H814" i="34" a="1"/>
  <c r="H814" i="34" s="1"/>
  <c r="G814" i="34" a="1"/>
  <c r="G814" i="34" s="1"/>
  <c r="D814" i="34" a="1"/>
  <c r="D814" i="34" s="1"/>
  <c r="C814" i="34"/>
  <c r="C814" i="34" a="1"/>
  <c r="T813" i="34" a="1"/>
  <c r="T813" i="34" s="1"/>
  <c r="P813" i="34" a="1"/>
  <c r="P813" i="34" s="1"/>
  <c r="O813" i="34" a="1"/>
  <c r="O813" i="34" s="1"/>
  <c r="N813" i="34" a="1"/>
  <c r="N813" i="34" s="1"/>
  <c r="M813" i="34" a="1"/>
  <c r="M813" i="34" s="1"/>
  <c r="L813" i="34" a="1"/>
  <c r="L813" i="34" s="1"/>
  <c r="I813" i="34" a="1"/>
  <c r="I813" i="34" s="1"/>
  <c r="H813" i="34" a="1"/>
  <c r="H813" i="34" s="1"/>
  <c r="G813" i="34" a="1"/>
  <c r="G813" i="34" s="1"/>
  <c r="D813" i="34" a="1"/>
  <c r="D813" i="34" s="1"/>
  <c r="C813" i="34" a="1"/>
  <c r="C813" i="34" s="1"/>
  <c r="T812" i="34" a="1"/>
  <c r="T812" i="34" s="1"/>
  <c r="P812" i="34" a="1"/>
  <c r="P812" i="34" s="1"/>
  <c r="O812" i="34" a="1"/>
  <c r="O812" i="34" s="1"/>
  <c r="N812" i="34" a="1"/>
  <c r="N812" i="34" s="1"/>
  <c r="M812" i="34" a="1"/>
  <c r="M812" i="34" s="1"/>
  <c r="L812" i="34" a="1"/>
  <c r="L812" i="34" s="1"/>
  <c r="I812" i="34" a="1"/>
  <c r="I812" i="34" s="1"/>
  <c r="H812" i="34" a="1"/>
  <c r="H812" i="34" s="1"/>
  <c r="G812" i="34" a="1"/>
  <c r="G812" i="34" s="1"/>
  <c r="D812" i="34" a="1"/>
  <c r="D812" i="34" s="1"/>
  <c r="C812" i="34" a="1"/>
  <c r="C812" i="34" s="1"/>
  <c r="T811" i="34" a="1"/>
  <c r="T811" i="34" s="1"/>
  <c r="P811" i="34" a="1"/>
  <c r="P811" i="34" s="1"/>
  <c r="O811" i="34" a="1"/>
  <c r="O811" i="34" s="1"/>
  <c r="N811" i="34" a="1"/>
  <c r="N811" i="34" s="1"/>
  <c r="M811" i="34" a="1"/>
  <c r="M811" i="34" s="1"/>
  <c r="L811" i="34" a="1"/>
  <c r="L811" i="34" s="1"/>
  <c r="I811" i="34" a="1"/>
  <c r="I811" i="34" s="1"/>
  <c r="H811" i="34" a="1"/>
  <c r="H811" i="34" s="1"/>
  <c r="G811" i="34" a="1"/>
  <c r="G811" i="34" s="1"/>
  <c r="D811" i="34" a="1"/>
  <c r="D811" i="34" s="1"/>
  <c r="C811" i="34" a="1"/>
  <c r="C811" i="34" s="1"/>
  <c r="T810" i="34" a="1"/>
  <c r="T810" i="34" s="1"/>
  <c r="P810" i="34" a="1"/>
  <c r="P810" i="34" s="1"/>
  <c r="O810" i="34" a="1"/>
  <c r="O810" i="34" s="1"/>
  <c r="N810" i="34" a="1"/>
  <c r="N810" i="34" s="1"/>
  <c r="M810" i="34" a="1"/>
  <c r="M810" i="34" s="1"/>
  <c r="L810" i="34" a="1"/>
  <c r="L810" i="34" s="1"/>
  <c r="I810" i="34" a="1"/>
  <c r="I810" i="34" s="1"/>
  <c r="H810" i="34" a="1"/>
  <c r="H810" i="34" s="1"/>
  <c r="G810" i="34" a="1"/>
  <c r="G810" i="34" s="1"/>
  <c r="D810" i="34" a="1"/>
  <c r="D810" i="34" s="1"/>
  <c r="C810" i="34" a="1"/>
  <c r="C810" i="34" s="1"/>
  <c r="T809" i="34" a="1"/>
  <c r="T809" i="34" s="1"/>
  <c r="P809" i="34" a="1"/>
  <c r="P809" i="34" s="1"/>
  <c r="O809" i="34" a="1"/>
  <c r="O809" i="34" s="1"/>
  <c r="N809" i="34" a="1"/>
  <c r="N809" i="34" s="1"/>
  <c r="M809" i="34" a="1"/>
  <c r="M809" i="34" s="1"/>
  <c r="L809" i="34" a="1"/>
  <c r="L809" i="34" s="1"/>
  <c r="I809" i="34" a="1"/>
  <c r="I809" i="34" s="1"/>
  <c r="H809" i="34" a="1"/>
  <c r="H809" i="34" s="1"/>
  <c r="G809" i="34" a="1"/>
  <c r="G809" i="34" s="1"/>
  <c r="D809" i="34"/>
  <c r="D809" i="34" a="1"/>
  <c r="C809" i="34" a="1"/>
  <c r="C809" i="34" s="1"/>
  <c r="T808" i="34" a="1"/>
  <c r="T808" i="34" s="1"/>
  <c r="P808" i="34" a="1"/>
  <c r="P808" i="34" s="1"/>
  <c r="O808" i="34" a="1"/>
  <c r="O808" i="34" s="1"/>
  <c r="N808" i="34" a="1"/>
  <c r="N808" i="34" s="1"/>
  <c r="M808" i="34" a="1"/>
  <c r="M808" i="34" s="1"/>
  <c r="L808" i="34" a="1"/>
  <c r="L808" i="34" s="1"/>
  <c r="I808" i="34" a="1"/>
  <c r="I808" i="34" s="1"/>
  <c r="H808" i="34" a="1"/>
  <c r="H808" i="34" s="1"/>
  <c r="G808" i="34" a="1"/>
  <c r="G808" i="34" s="1"/>
  <c r="D808" i="34" a="1"/>
  <c r="D808" i="34" s="1"/>
  <c r="C808" i="34" a="1"/>
  <c r="C808" i="34" s="1"/>
  <c r="T807" i="34" a="1"/>
  <c r="T807" i="34" s="1"/>
  <c r="P807" i="34" a="1"/>
  <c r="P807" i="34" s="1"/>
  <c r="O807" i="34"/>
  <c r="O807" i="34" a="1"/>
  <c r="N807" i="34" a="1"/>
  <c r="N807" i="34" s="1"/>
  <c r="M807" i="34" a="1"/>
  <c r="M807" i="34" s="1"/>
  <c r="L807" i="34" a="1"/>
  <c r="L807" i="34" s="1"/>
  <c r="I807" i="34" a="1"/>
  <c r="I807" i="34" s="1"/>
  <c r="H807" i="34" a="1"/>
  <c r="H807" i="34" s="1"/>
  <c r="G807" i="34" a="1"/>
  <c r="G807" i="34" s="1"/>
  <c r="D807" i="34" a="1"/>
  <c r="D807" i="34" s="1"/>
  <c r="C807" i="34" a="1"/>
  <c r="C807" i="34" s="1"/>
  <c r="T806" i="34" a="1"/>
  <c r="T806" i="34" s="1"/>
  <c r="P806" i="34" a="1"/>
  <c r="P806" i="34" s="1"/>
  <c r="O806" i="34" a="1"/>
  <c r="O806" i="34" s="1"/>
  <c r="N806" i="34" a="1"/>
  <c r="N806" i="34" s="1"/>
  <c r="M806" i="34" a="1"/>
  <c r="M806" i="34" s="1"/>
  <c r="L806" i="34" a="1"/>
  <c r="L806" i="34" s="1"/>
  <c r="I806" i="34" a="1"/>
  <c r="I806" i="34" s="1"/>
  <c r="H806" i="34" a="1"/>
  <c r="H806" i="34" s="1"/>
  <c r="G806" i="34" a="1"/>
  <c r="G806" i="34" s="1"/>
  <c r="D806" i="34"/>
  <c r="D806" i="34" a="1"/>
  <c r="C806" i="34" a="1"/>
  <c r="C806" i="34" s="1"/>
  <c r="T805" i="34" a="1"/>
  <c r="T805" i="34" s="1"/>
  <c r="P805" i="34" a="1"/>
  <c r="P805" i="34" s="1"/>
  <c r="O805" i="34" a="1"/>
  <c r="O805" i="34" s="1"/>
  <c r="N805" i="34" a="1"/>
  <c r="N805" i="34" s="1"/>
  <c r="M805" i="34" a="1"/>
  <c r="M805" i="34" s="1"/>
  <c r="L805" i="34" a="1"/>
  <c r="L805" i="34" s="1"/>
  <c r="I805" i="34" a="1"/>
  <c r="I805" i="34" s="1"/>
  <c r="H805" i="34" a="1"/>
  <c r="H805" i="34" s="1"/>
  <c r="G805" i="34" a="1"/>
  <c r="G805" i="34" s="1"/>
  <c r="D805" i="34" a="1"/>
  <c r="D805" i="34" s="1"/>
  <c r="C805" i="34" a="1"/>
  <c r="C805" i="34" s="1"/>
  <c r="T804" i="34" a="1"/>
  <c r="T804" i="34" s="1"/>
  <c r="P804" i="34" a="1"/>
  <c r="P804" i="34" s="1"/>
  <c r="O804" i="34" a="1"/>
  <c r="O804" i="34" s="1"/>
  <c r="N804" i="34" a="1"/>
  <c r="N804" i="34" s="1"/>
  <c r="M804" i="34" a="1"/>
  <c r="M804" i="34" s="1"/>
  <c r="L804" i="34" a="1"/>
  <c r="L804" i="34" s="1"/>
  <c r="I804" i="34" a="1"/>
  <c r="I804" i="34" s="1"/>
  <c r="H804" i="34" a="1"/>
  <c r="H804" i="34" s="1"/>
  <c r="G804" i="34" a="1"/>
  <c r="G804" i="34" s="1"/>
  <c r="D804" i="34" a="1"/>
  <c r="D804" i="34" s="1"/>
  <c r="C804" i="34" a="1"/>
  <c r="C804" i="34" s="1"/>
  <c r="T803" i="34" a="1"/>
  <c r="T803" i="34" s="1"/>
  <c r="P803" i="34" a="1"/>
  <c r="P803" i="34" s="1"/>
  <c r="O803" i="34" a="1"/>
  <c r="O803" i="34" s="1"/>
  <c r="N803" i="34" a="1"/>
  <c r="N803" i="34" s="1"/>
  <c r="M803" i="34" a="1"/>
  <c r="M803" i="34" s="1"/>
  <c r="L803" i="34" a="1"/>
  <c r="L803" i="34" s="1"/>
  <c r="I803" i="34" a="1"/>
  <c r="I803" i="34" s="1"/>
  <c r="H803" i="34" a="1"/>
  <c r="H803" i="34" s="1"/>
  <c r="G803" i="34" a="1"/>
  <c r="G803" i="34" s="1"/>
  <c r="D803" i="34" a="1"/>
  <c r="D803" i="34" s="1"/>
  <c r="C803" i="34" a="1"/>
  <c r="C803" i="34" s="1"/>
  <c r="T802" i="34" a="1"/>
  <c r="T802" i="34" s="1"/>
  <c r="P802" i="34" a="1"/>
  <c r="P802" i="34" s="1"/>
  <c r="O802" i="34" a="1"/>
  <c r="O802" i="34" s="1"/>
  <c r="N802" i="34" a="1"/>
  <c r="N802" i="34" s="1"/>
  <c r="M802" i="34" a="1"/>
  <c r="M802" i="34" s="1"/>
  <c r="L802" i="34" a="1"/>
  <c r="L802" i="34" s="1"/>
  <c r="I802" i="34" a="1"/>
  <c r="I802" i="34" s="1"/>
  <c r="H802" i="34" a="1"/>
  <c r="H802" i="34" s="1"/>
  <c r="G802" i="34" a="1"/>
  <c r="G802" i="34" s="1"/>
  <c r="D802" i="34" a="1"/>
  <c r="D802" i="34" s="1"/>
  <c r="C802" i="34" a="1"/>
  <c r="C802" i="34" s="1"/>
  <c r="T801" i="34" a="1"/>
  <c r="T801" i="34" s="1"/>
  <c r="P801" i="34" a="1"/>
  <c r="P801" i="34" s="1"/>
  <c r="O801" i="34" a="1"/>
  <c r="O801" i="34" s="1"/>
  <c r="N801" i="34" a="1"/>
  <c r="N801" i="34" s="1"/>
  <c r="M801" i="34" a="1"/>
  <c r="M801" i="34" s="1"/>
  <c r="L801" i="34" a="1"/>
  <c r="L801" i="34" s="1"/>
  <c r="I801" i="34" a="1"/>
  <c r="I801" i="34" s="1"/>
  <c r="H801" i="34" a="1"/>
  <c r="H801" i="34" s="1"/>
  <c r="G801" i="34"/>
  <c r="G801" i="34" a="1"/>
  <c r="D801" i="34" a="1"/>
  <c r="D801" i="34" s="1"/>
  <c r="C801" i="34" a="1"/>
  <c r="C801" i="34" s="1"/>
  <c r="T800" i="34" a="1"/>
  <c r="T800" i="34" s="1"/>
  <c r="P800" i="34" a="1"/>
  <c r="P800" i="34" s="1"/>
  <c r="O800" i="34" a="1"/>
  <c r="O800" i="34" s="1"/>
  <c r="N800" i="34" a="1"/>
  <c r="N800" i="34" s="1"/>
  <c r="M800" i="34" a="1"/>
  <c r="M800" i="34" s="1"/>
  <c r="L800" i="34" a="1"/>
  <c r="L800" i="34" s="1"/>
  <c r="I800" i="34" a="1"/>
  <c r="I800" i="34" s="1"/>
  <c r="H800" i="34" a="1"/>
  <c r="H800" i="34" s="1"/>
  <c r="G800" i="34" a="1"/>
  <c r="G800" i="34" s="1"/>
  <c r="D800" i="34" a="1"/>
  <c r="D800" i="34" s="1"/>
  <c r="C800" i="34" a="1"/>
  <c r="C800" i="34" s="1"/>
  <c r="T799" i="34" a="1"/>
  <c r="T799" i="34" s="1"/>
  <c r="P799" i="34" a="1"/>
  <c r="P799" i="34" s="1"/>
  <c r="O799" i="34" a="1"/>
  <c r="O799" i="34" s="1"/>
  <c r="N799" i="34" a="1"/>
  <c r="N799" i="34" s="1"/>
  <c r="M799" i="34" a="1"/>
  <c r="M799" i="34" s="1"/>
  <c r="L799" i="34" a="1"/>
  <c r="L799" i="34" s="1"/>
  <c r="I799" i="34" a="1"/>
  <c r="I799" i="34" s="1"/>
  <c r="H799" i="34" a="1"/>
  <c r="H799" i="34" s="1"/>
  <c r="G799" i="34" a="1"/>
  <c r="G799" i="34" s="1"/>
  <c r="D799" i="34" a="1"/>
  <c r="D799" i="34" s="1"/>
  <c r="C799" i="34" a="1"/>
  <c r="C799" i="34" s="1"/>
  <c r="T798" i="34" a="1"/>
  <c r="T798" i="34" s="1"/>
  <c r="P798" i="34" a="1"/>
  <c r="P798" i="34" s="1"/>
  <c r="O798" i="34" a="1"/>
  <c r="O798" i="34" s="1"/>
  <c r="N798" i="34" a="1"/>
  <c r="N798" i="34" s="1"/>
  <c r="M798" i="34" a="1"/>
  <c r="M798" i="34" s="1"/>
  <c r="L798" i="34" a="1"/>
  <c r="L798" i="34" s="1"/>
  <c r="I798" i="34" a="1"/>
  <c r="I798" i="34" s="1"/>
  <c r="H798" i="34" a="1"/>
  <c r="H798" i="34" s="1"/>
  <c r="G798" i="34" a="1"/>
  <c r="G798" i="34" s="1"/>
  <c r="D798" i="34" a="1"/>
  <c r="D798" i="34" s="1"/>
  <c r="C798" i="34" a="1"/>
  <c r="C798" i="34" s="1"/>
  <c r="T797" i="34" a="1"/>
  <c r="T797" i="34" s="1"/>
  <c r="P797" i="34" a="1"/>
  <c r="P797" i="34" s="1"/>
  <c r="O797" i="34" a="1"/>
  <c r="O797" i="34" s="1"/>
  <c r="N797" i="34" a="1"/>
  <c r="N797" i="34" s="1"/>
  <c r="M797" i="34" a="1"/>
  <c r="M797" i="34" s="1"/>
  <c r="L797" i="34" a="1"/>
  <c r="L797" i="34" s="1"/>
  <c r="I797" i="34" a="1"/>
  <c r="I797" i="34" s="1"/>
  <c r="H797" i="34" a="1"/>
  <c r="H797" i="34" s="1"/>
  <c r="G797" i="34" a="1"/>
  <c r="G797" i="34" s="1"/>
  <c r="D797" i="34" a="1"/>
  <c r="D797" i="34" s="1"/>
  <c r="C797" i="34" a="1"/>
  <c r="C797" i="34" s="1"/>
  <c r="T796" i="34" a="1"/>
  <c r="T796" i="34" s="1"/>
  <c r="P796" i="34" a="1"/>
  <c r="P796" i="34" s="1"/>
  <c r="O796" i="34" a="1"/>
  <c r="O796" i="34" s="1"/>
  <c r="N796" i="34" a="1"/>
  <c r="N796" i="34" s="1"/>
  <c r="M796" i="34" a="1"/>
  <c r="M796" i="34" s="1"/>
  <c r="L796" i="34" a="1"/>
  <c r="L796" i="34" s="1"/>
  <c r="I796" i="34" a="1"/>
  <c r="I796" i="34" s="1"/>
  <c r="H796" i="34"/>
  <c r="H796" i="34" a="1"/>
  <c r="G796" i="34" a="1"/>
  <c r="G796" i="34" s="1"/>
  <c r="D796" i="34" a="1"/>
  <c r="D796" i="34" s="1"/>
  <c r="C796" i="34" a="1"/>
  <c r="C796" i="34" s="1"/>
  <c r="T795" i="34" a="1"/>
  <c r="T795" i="34" s="1"/>
  <c r="P795" i="34" a="1"/>
  <c r="P795" i="34" s="1"/>
  <c r="O795" i="34" a="1"/>
  <c r="O795" i="34" s="1"/>
  <c r="N795" i="34" a="1"/>
  <c r="N795" i="34" s="1"/>
  <c r="M795" i="34" a="1"/>
  <c r="M795" i="34" s="1"/>
  <c r="L795" i="34" a="1"/>
  <c r="L795" i="34" s="1"/>
  <c r="I795" i="34" a="1"/>
  <c r="I795" i="34" s="1"/>
  <c r="H795" i="34" a="1"/>
  <c r="H795" i="34" s="1"/>
  <c r="G795" i="34" a="1"/>
  <c r="G795" i="34" s="1"/>
  <c r="D795" i="34" a="1"/>
  <c r="D795" i="34" s="1"/>
  <c r="C795" i="34" a="1"/>
  <c r="C795" i="34" s="1"/>
  <c r="T794" i="34" a="1"/>
  <c r="T794" i="34" s="1"/>
  <c r="P794" i="34" a="1"/>
  <c r="P794" i="34" s="1"/>
  <c r="O794" i="34" a="1"/>
  <c r="O794" i="34" s="1"/>
  <c r="N794" i="34" a="1"/>
  <c r="N794" i="34" s="1"/>
  <c r="M794" i="34"/>
  <c r="M794" i="34" a="1"/>
  <c r="L794" i="34" a="1"/>
  <c r="L794" i="34" s="1"/>
  <c r="I794" i="34" a="1"/>
  <c r="I794" i="34" s="1"/>
  <c r="H794" i="34" a="1"/>
  <c r="H794" i="34" s="1"/>
  <c r="G794" i="34" a="1"/>
  <c r="G794" i="34" s="1"/>
  <c r="D794" i="34" a="1"/>
  <c r="D794" i="34" s="1"/>
  <c r="C794" i="34" a="1"/>
  <c r="C794" i="34" s="1"/>
  <c r="T793" i="34" a="1"/>
  <c r="T793" i="34" s="1"/>
  <c r="P793" i="34" a="1"/>
  <c r="P793" i="34" s="1"/>
  <c r="O793" i="34" a="1"/>
  <c r="O793" i="34" s="1"/>
  <c r="N793" i="34" a="1"/>
  <c r="N793" i="34" s="1"/>
  <c r="M793" i="34" a="1"/>
  <c r="M793" i="34" s="1"/>
  <c r="L793" i="34"/>
  <c r="L793" i="34" a="1"/>
  <c r="I793" i="34" a="1"/>
  <c r="I793" i="34" s="1"/>
  <c r="H793" i="34"/>
  <c r="H793" i="34" a="1"/>
  <c r="G793" i="34" a="1"/>
  <c r="G793" i="34" s="1"/>
  <c r="D793" i="34" a="1"/>
  <c r="D793" i="34" s="1"/>
  <c r="C793" i="34" a="1"/>
  <c r="C793" i="34" s="1"/>
  <c r="T792" i="34" a="1"/>
  <c r="T792" i="34" s="1"/>
  <c r="P792" i="34" a="1"/>
  <c r="P792" i="34" s="1"/>
  <c r="O792" i="34" a="1"/>
  <c r="O792" i="34" s="1"/>
  <c r="N792" i="34" a="1"/>
  <c r="N792" i="34" s="1"/>
  <c r="M792" i="34" a="1"/>
  <c r="M792" i="34" s="1"/>
  <c r="L792" i="34" a="1"/>
  <c r="L792" i="34" s="1"/>
  <c r="I792" i="34" a="1"/>
  <c r="I792" i="34" s="1"/>
  <c r="H792" i="34" a="1"/>
  <c r="H792" i="34" s="1"/>
  <c r="G792" i="34" a="1"/>
  <c r="G792" i="34" s="1"/>
  <c r="D792" i="34" a="1"/>
  <c r="D792" i="34" s="1"/>
  <c r="C792" i="34" a="1"/>
  <c r="C792" i="34" s="1"/>
  <c r="T791" i="34" a="1"/>
  <c r="T791" i="34" s="1"/>
  <c r="P791" i="34" a="1"/>
  <c r="P791" i="34" s="1"/>
  <c r="O791" i="34" a="1"/>
  <c r="O791" i="34" s="1"/>
  <c r="N791" i="34" a="1"/>
  <c r="N791" i="34" s="1"/>
  <c r="M791" i="34" a="1"/>
  <c r="M791" i="34" s="1"/>
  <c r="L791" i="34" a="1"/>
  <c r="L791" i="34" s="1"/>
  <c r="I791" i="34" a="1"/>
  <c r="I791" i="34" s="1"/>
  <c r="H791" i="34"/>
  <c r="H791" i="34" a="1"/>
  <c r="G791" i="34"/>
  <c r="G791" i="34" a="1"/>
  <c r="D791" i="34"/>
  <c r="D791" i="34" a="1"/>
  <c r="C791" i="34" a="1"/>
  <c r="C791" i="34" s="1"/>
  <c r="T790" i="34" a="1"/>
  <c r="T790" i="34" s="1"/>
  <c r="P790" i="34" a="1"/>
  <c r="P790" i="34" s="1"/>
  <c r="O790" i="34"/>
  <c r="O790" i="34" a="1"/>
  <c r="N790" i="34" a="1"/>
  <c r="N790" i="34" s="1"/>
  <c r="M790" i="34" a="1"/>
  <c r="M790" i="34" s="1"/>
  <c r="L790" i="34" a="1"/>
  <c r="L790" i="34" s="1"/>
  <c r="I790" i="34" a="1"/>
  <c r="I790" i="34" s="1"/>
  <c r="H790" i="34" a="1"/>
  <c r="H790" i="34" s="1"/>
  <c r="G790" i="34"/>
  <c r="G790" i="34" a="1"/>
  <c r="D790" i="34" a="1"/>
  <c r="D790" i="34" s="1"/>
  <c r="C790" i="34" a="1"/>
  <c r="C790" i="34" s="1"/>
  <c r="T789" i="34" a="1"/>
  <c r="T789" i="34" s="1"/>
  <c r="P789" i="34" a="1"/>
  <c r="P789" i="34" s="1"/>
  <c r="O789" i="34" a="1"/>
  <c r="O789" i="34" s="1"/>
  <c r="N789" i="34" a="1"/>
  <c r="N789" i="34" s="1"/>
  <c r="M789" i="34" a="1"/>
  <c r="M789" i="34" s="1"/>
  <c r="L789" i="34" a="1"/>
  <c r="L789" i="34" s="1"/>
  <c r="I789" i="34" a="1"/>
  <c r="I789" i="34" s="1"/>
  <c r="H789" i="34" a="1"/>
  <c r="H789" i="34" s="1"/>
  <c r="G789" i="34" a="1"/>
  <c r="G789" i="34" s="1"/>
  <c r="D789" i="34" a="1"/>
  <c r="D789" i="34" s="1"/>
  <c r="C789" i="34" a="1"/>
  <c r="C789" i="34" s="1"/>
  <c r="T788" i="34" a="1"/>
  <c r="T788" i="34" s="1"/>
  <c r="P788" i="34" a="1"/>
  <c r="P788" i="34" s="1"/>
  <c r="O788" i="34" a="1"/>
  <c r="O788" i="34" s="1"/>
  <c r="N788" i="34" a="1"/>
  <c r="N788" i="34" s="1"/>
  <c r="M788" i="34" a="1"/>
  <c r="M788" i="34" s="1"/>
  <c r="L788" i="34" a="1"/>
  <c r="L788" i="34" s="1"/>
  <c r="I788" i="34" a="1"/>
  <c r="I788" i="34" s="1"/>
  <c r="H788" i="34" a="1"/>
  <c r="H788" i="34" s="1"/>
  <c r="G788" i="34" a="1"/>
  <c r="G788" i="34" s="1"/>
  <c r="D788" i="34" a="1"/>
  <c r="D788" i="34" s="1"/>
  <c r="C788" i="34" a="1"/>
  <c r="C788" i="34" s="1"/>
  <c r="T787" i="34" a="1"/>
  <c r="T787" i="34" s="1"/>
  <c r="P787" i="34" a="1"/>
  <c r="P787" i="34" s="1"/>
  <c r="O787" i="34" a="1"/>
  <c r="O787" i="34" s="1"/>
  <c r="N787" i="34" a="1"/>
  <c r="N787" i="34" s="1"/>
  <c r="M787" i="34" a="1"/>
  <c r="M787" i="34" s="1"/>
  <c r="L787" i="34" a="1"/>
  <c r="L787" i="34" s="1"/>
  <c r="I787" i="34" a="1"/>
  <c r="I787" i="34" s="1"/>
  <c r="H787" i="34" a="1"/>
  <c r="H787" i="34" s="1"/>
  <c r="G787" i="34" a="1"/>
  <c r="G787" i="34" s="1"/>
  <c r="D787" i="34" a="1"/>
  <c r="D787" i="34" s="1"/>
  <c r="C787" i="34" a="1"/>
  <c r="C787" i="34" s="1"/>
  <c r="T786" i="34" a="1"/>
  <c r="T786" i="34" s="1"/>
  <c r="P786" i="34" a="1"/>
  <c r="P786" i="34" s="1"/>
  <c r="O786" i="34" a="1"/>
  <c r="O786" i="34" s="1"/>
  <c r="N786" i="34" a="1"/>
  <c r="N786" i="34" s="1"/>
  <c r="M786" i="34" a="1"/>
  <c r="M786" i="34" s="1"/>
  <c r="L786" i="34" a="1"/>
  <c r="L786" i="34" s="1"/>
  <c r="I786" i="34" a="1"/>
  <c r="I786" i="34" s="1"/>
  <c r="H786" i="34" a="1"/>
  <c r="H786" i="34" s="1"/>
  <c r="G786" i="34" a="1"/>
  <c r="G786" i="34" s="1"/>
  <c r="D786" i="34" a="1"/>
  <c r="D786" i="34" s="1"/>
  <c r="C786" i="34" a="1"/>
  <c r="C786" i="34" s="1"/>
  <c r="T785" i="34" a="1"/>
  <c r="T785" i="34" s="1"/>
  <c r="P785" i="34" a="1"/>
  <c r="P785" i="34" s="1"/>
  <c r="O785" i="34" a="1"/>
  <c r="O785" i="34" s="1"/>
  <c r="N785" i="34" a="1"/>
  <c r="N785" i="34" s="1"/>
  <c r="M785" i="34" a="1"/>
  <c r="M785" i="34" s="1"/>
  <c r="L785" i="34" a="1"/>
  <c r="L785" i="34" s="1"/>
  <c r="I785" i="34" a="1"/>
  <c r="I785" i="34" s="1"/>
  <c r="H785" i="34" a="1"/>
  <c r="H785" i="34" s="1"/>
  <c r="G785" i="34" a="1"/>
  <c r="G785" i="34" s="1"/>
  <c r="D785" i="34" a="1"/>
  <c r="D785" i="34" s="1"/>
  <c r="C785" i="34" a="1"/>
  <c r="C785" i="34" s="1"/>
  <c r="T784" i="34" a="1"/>
  <c r="T784" i="34" s="1"/>
  <c r="P784" i="34" a="1"/>
  <c r="P784" i="34" s="1"/>
  <c r="O784" i="34" a="1"/>
  <c r="O784" i="34" s="1"/>
  <c r="N784" i="34" a="1"/>
  <c r="N784" i="34" s="1"/>
  <c r="M784" i="34" a="1"/>
  <c r="M784" i="34" s="1"/>
  <c r="L784" i="34" a="1"/>
  <c r="L784" i="34" s="1"/>
  <c r="I784" i="34" a="1"/>
  <c r="I784" i="34" s="1"/>
  <c r="H784" i="34" a="1"/>
  <c r="H784" i="34" s="1"/>
  <c r="G784" i="34" a="1"/>
  <c r="G784" i="34" s="1"/>
  <c r="D784" i="34" a="1"/>
  <c r="D784" i="34" s="1"/>
  <c r="C784" i="34" a="1"/>
  <c r="C784" i="34" s="1"/>
  <c r="T783" i="34" a="1"/>
  <c r="T783" i="34" s="1"/>
  <c r="P783" i="34" a="1"/>
  <c r="P783" i="34" s="1"/>
  <c r="O783" i="34" a="1"/>
  <c r="O783" i="34" s="1"/>
  <c r="N783" i="34" a="1"/>
  <c r="N783" i="34" s="1"/>
  <c r="M783" i="34" a="1"/>
  <c r="M783" i="34" s="1"/>
  <c r="L783" i="34" a="1"/>
  <c r="L783" i="34" s="1"/>
  <c r="I783" i="34" a="1"/>
  <c r="I783" i="34" s="1"/>
  <c r="H783" i="34" a="1"/>
  <c r="H783" i="34" s="1"/>
  <c r="G783" i="34" a="1"/>
  <c r="G783" i="34" s="1"/>
  <c r="D783" i="34" a="1"/>
  <c r="D783" i="34" s="1"/>
  <c r="C783" i="34" a="1"/>
  <c r="C783" i="34" s="1"/>
  <c r="T782" i="34" a="1"/>
  <c r="T782" i="34" s="1"/>
  <c r="P782" i="34" a="1"/>
  <c r="P782" i="34" s="1"/>
  <c r="O782" i="34" a="1"/>
  <c r="O782" i="34" s="1"/>
  <c r="N782" i="34" a="1"/>
  <c r="N782" i="34" s="1"/>
  <c r="M782" i="34" a="1"/>
  <c r="M782" i="34" s="1"/>
  <c r="L782" i="34" a="1"/>
  <c r="L782" i="34" s="1"/>
  <c r="I782" i="34" a="1"/>
  <c r="I782" i="34" s="1"/>
  <c r="H782" i="34" a="1"/>
  <c r="H782" i="34" s="1"/>
  <c r="G782" i="34" a="1"/>
  <c r="G782" i="34" s="1"/>
  <c r="D782" i="34" a="1"/>
  <c r="D782" i="34" s="1"/>
  <c r="C782" i="34" a="1"/>
  <c r="C782" i="34" s="1"/>
  <c r="T781" i="34" a="1"/>
  <c r="T781" i="34" s="1"/>
  <c r="P781" i="34" a="1"/>
  <c r="P781" i="34" s="1"/>
  <c r="O781" i="34" a="1"/>
  <c r="O781" i="34" s="1"/>
  <c r="N781" i="34" a="1"/>
  <c r="N781" i="34" s="1"/>
  <c r="M781" i="34" a="1"/>
  <c r="M781" i="34" s="1"/>
  <c r="L781" i="34" a="1"/>
  <c r="L781" i="34" s="1"/>
  <c r="I781" i="34" a="1"/>
  <c r="I781" i="34" s="1"/>
  <c r="H781" i="34" a="1"/>
  <c r="H781" i="34" s="1"/>
  <c r="G781" i="34" a="1"/>
  <c r="G781" i="34" s="1"/>
  <c r="D781" i="34" a="1"/>
  <c r="D781" i="34" s="1"/>
  <c r="C781" i="34" a="1"/>
  <c r="C781" i="34" s="1"/>
  <c r="T780" i="34" a="1"/>
  <c r="T780" i="34" s="1"/>
  <c r="P780" i="34" a="1"/>
  <c r="P780" i="34" s="1"/>
  <c r="O780" i="34" a="1"/>
  <c r="O780" i="34" s="1"/>
  <c r="N780" i="34" a="1"/>
  <c r="N780" i="34" s="1"/>
  <c r="M780" i="34" a="1"/>
  <c r="M780" i="34" s="1"/>
  <c r="L780" i="34" a="1"/>
  <c r="L780" i="34" s="1"/>
  <c r="I780" i="34" a="1"/>
  <c r="I780" i="34" s="1"/>
  <c r="H780" i="34" a="1"/>
  <c r="H780" i="34" s="1"/>
  <c r="G780" i="34" a="1"/>
  <c r="G780" i="34" s="1"/>
  <c r="D780" i="34" a="1"/>
  <c r="D780" i="34" s="1"/>
  <c r="C780" i="34" a="1"/>
  <c r="C780" i="34" s="1"/>
  <c r="T779" i="34" a="1"/>
  <c r="T779" i="34" s="1"/>
  <c r="P779" i="34" a="1"/>
  <c r="P779" i="34" s="1"/>
  <c r="O779" i="34" a="1"/>
  <c r="O779" i="34" s="1"/>
  <c r="N779" i="34" a="1"/>
  <c r="N779" i="34" s="1"/>
  <c r="M779" i="34" a="1"/>
  <c r="M779" i="34" s="1"/>
  <c r="L779" i="34" a="1"/>
  <c r="L779" i="34" s="1"/>
  <c r="I779" i="34" a="1"/>
  <c r="I779" i="34" s="1"/>
  <c r="H779" i="34" a="1"/>
  <c r="H779" i="34" s="1"/>
  <c r="G779" i="34" a="1"/>
  <c r="G779" i="34" s="1"/>
  <c r="D779" i="34" a="1"/>
  <c r="D779" i="34" s="1"/>
  <c r="C779" i="34" a="1"/>
  <c r="C779" i="34" s="1"/>
  <c r="T778" i="34" a="1"/>
  <c r="T778" i="34" s="1"/>
  <c r="P778" i="34" a="1"/>
  <c r="P778" i="34" s="1"/>
  <c r="O778" i="34" a="1"/>
  <c r="O778" i="34" s="1"/>
  <c r="N778" i="34" a="1"/>
  <c r="N778" i="34" s="1"/>
  <c r="M778" i="34" a="1"/>
  <c r="M778" i="34" s="1"/>
  <c r="L778" i="34" a="1"/>
  <c r="L778" i="34" s="1"/>
  <c r="I778" i="34" a="1"/>
  <c r="I778" i="34" s="1"/>
  <c r="H778" i="34" a="1"/>
  <c r="H778" i="34" s="1"/>
  <c r="G778" i="34" a="1"/>
  <c r="G778" i="34" s="1"/>
  <c r="D778" i="34" a="1"/>
  <c r="D778" i="34" s="1"/>
  <c r="C778" i="34" a="1"/>
  <c r="C778" i="34" s="1"/>
  <c r="T777" i="34" a="1"/>
  <c r="T777" i="34" s="1"/>
  <c r="P777" i="34" a="1"/>
  <c r="P777" i="34" s="1"/>
  <c r="O777" i="34" a="1"/>
  <c r="O777" i="34" s="1"/>
  <c r="N777" i="34" a="1"/>
  <c r="N777" i="34" s="1"/>
  <c r="M777" i="34" a="1"/>
  <c r="M777" i="34" s="1"/>
  <c r="L777" i="34" a="1"/>
  <c r="L777" i="34" s="1"/>
  <c r="I777" i="34" a="1"/>
  <c r="I777" i="34" s="1"/>
  <c r="H777" i="34" a="1"/>
  <c r="H777" i="34" s="1"/>
  <c r="G777" i="34" a="1"/>
  <c r="G777" i="34" s="1"/>
  <c r="D777" i="34" a="1"/>
  <c r="D777" i="34" s="1"/>
  <c r="C777" i="34" a="1"/>
  <c r="C777" i="34" s="1"/>
  <c r="T776" i="34" a="1"/>
  <c r="T776" i="34" s="1"/>
  <c r="P776" i="34" a="1"/>
  <c r="P776" i="34" s="1"/>
  <c r="O776" i="34" a="1"/>
  <c r="O776" i="34" s="1"/>
  <c r="N776" i="34" a="1"/>
  <c r="N776" i="34" s="1"/>
  <c r="M776" i="34" a="1"/>
  <c r="M776" i="34" s="1"/>
  <c r="L776" i="34" a="1"/>
  <c r="L776" i="34" s="1"/>
  <c r="I776" i="34" a="1"/>
  <c r="I776" i="34" s="1"/>
  <c r="H776" i="34" a="1"/>
  <c r="H776" i="34" s="1"/>
  <c r="G776" i="34" a="1"/>
  <c r="G776" i="34" s="1"/>
  <c r="D776" i="34" a="1"/>
  <c r="D776" i="34" s="1"/>
  <c r="C776" i="34" a="1"/>
  <c r="C776" i="34" s="1"/>
  <c r="T775" i="34" a="1"/>
  <c r="T775" i="34" s="1"/>
  <c r="P775" i="34" a="1"/>
  <c r="P775" i="34" s="1"/>
  <c r="O775" i="34" a="1"/>
  <c r="O775" i="34" s="1"/>
  <c r="N775" i="34" a="1"/>
  <c r="N775" i="34" s="1"/>
  <c r="M775" i="34" a="1"/>
  <c r="M775" i="34" s="1"/>
  <c r="L775" i="34" a="1"/>
  <c r="L775" i="34" s="1"/>
  <c r="I775" i="34" a="1"/>
  <c r="I775" i="34" s="1"/>
  <c r="H775" i="34" a="1"/>
  <c r="H775" i="34" s="1"/>
  <c r="G775" i="34" a="1"/>
  <c r="G775" i="34" s="1"/>
  <c r="D775" i="34" a="1"/>
  <c r="D775" i="34" s="1"/>
  <c r="C775" i="34" a="1"/>
  <c r="C775" i="34" s="1"/>
  <c r="T774" i="34" a="1"/>
  <c r="T774" i="34" s="1"/>
  <c r="P774" i="34" a="1"/>
  <c r="P774" i="34" s="1"/>
  <c r="O774" i="34" a="1"/>
  <c r="O774" i="34" s="1"/>
  <c r="N774" i="34" a="1"/>
  <c r="N774" i="34" s="1"/>
  <c r="M774" i="34" a="1"/>
  <c r="M774" i="34" s="1"/>
  <c r="L774" i="34" a="1"/>
  <c r="L774" i="34" s="1"/>
  <c r="I774" i="34" a="1"/>
  <c r="I774" i="34" s="1"/>
  <c r="H774" i="34" a="1"/>
  <c r="H774" i="34" s="1"/>
  <c r="G774" i="34" a="1"/>
  <c r="G774" i="34" s="1"/>
  <c r="D774" i="34" a="1"/>
  <c r="D774" i="34" s="1"/>
  <c r="C774" i="34" a="1"/>
  <c r="C774" i="34" s="1"/>
  <c r="T773" i="34" a="1"/>
  <c r="T773" i="34" s="1"/>
  <c r="P773" i="34" a="1"/>
  <c r="P773" i="34" s="1"/>
  <c r="O773" i="34" a="1"/>
  <c r="O773" i="34" s="1"/>
  <c r="N773" i="34" a="1"/>
  <c r="N773" i="34" s="1"/>
  <c r="M773" i="34" a="1"/>
  <c r="M773" i="34" s="1"/>
  <c r="L773" i="34" a="1"/>
  <c r="L773" i="34" s="1"/>
  <c r="I773" i="34" a="1"/>
  <c r="I773" i="34" s="1"/>
  <c r="H773" i="34" a="1"/>
  <c r="H773" i="34" s="1"/>
  <c r="G773" i="34" a="1"/>
  <c r="G773" i="34" s="1"/>
  <c r="D773" i="34" a="1"/>
  <c r="D773" i="34" s="1"/>
  <c r="C773" i="34" a="1"/>
  <c r="C773" i="34" s="1"/>
  <c r="T772" i="34" a="1"/>
  <c r="T772" i="34" s="1"/>
  <c r="P772" i="34" a="1"/>
  <c r="P772" i="34" s="1"/>
  <c r="O772" i="34" a="1"/>
  <c r="O772" i="34" s="1"/>
  <c r="N772" i="34" a="1"/>
  <c r="N772" i="34" s="1"/>
  <c r="M772" i="34" a="1"/>
  <c r="M772" i="34" s="1"/>
  <c r="L772" i="34" a="1"/>
  <c r="L772" i="34" s="1"/>
  <c r="I772" i="34" a="1"/>
  <c r="I772" i="34" s="1"/>
  <c r="H772" i="34" a="1"/>
  <c r="H772" i="34" s="1"/>
  <c r="G772" i="34" a="1"/>
  <c r="G772" i="34" s="1"/>
  <c r="D772" i="34" a="1"/>
  <c r="D772" i="34" s="1"/>
  <c r="C772" i="34" a="1"/>
  <c r="C772" i="34" s="1"/>
  <c r="T771" i="34" a="1"/>
  <c r="T771" i="34" s="1"/>
  <c r="P771" i="34" a="1"/>
  <c r="P771" i="34" s="1"/>
  <c r="O771" i="34" a="1"/>
  <c r="O771" i="34" s="1"/>
  <c r="N771" i="34" a="1"/>
  <c r="N771" i="34" s="1"/>
  <c r="M771" i="34" a="1"/>
  <c r="M771" i="34" s="1"/>
  <c r="L771" i="34" a="1"/>
  <c r="L771" i="34" s="1"/>
  <c r="I771" i="34" a="1"/>
  <c r="I771" i="34" s="1"/>
  <c r="H771" i="34" a="1"/>
  <c r="H771" i="34" s="1"/>
  <c r="G771" i="34" a="1"/>
  <c r="G771" i="34" s="1"/>
  <c r="D771" i="34" a="1"/>
  <c r="D771" i="34" s="1"/>
  <c r="C771" i="34" a="1"/>
  <c r="C771" i="34" s="1"/>
  <c r="T770" i="34" a="1"/>
  <c r="T770" i="34" s="1"/>
  <c r="P770" i="34" a="1"/>
  <c r="P770" i="34" s="1"/>
  <c r="O770" i="34" a="1"/>
  <c r="O770" i="34" s="1"/>
  <c r="N770" i="34" a="1"/>
  <c r="N770" i="34" s="1"/>
  <c r="M770" i="34" a="1"/>
  <c r="M770" i="34" s="1"/>
  <c r="L770" i="34" a="1"/>
  <c r="L770" i="34" s="1"/>
  <c r="I770" i="34" a="1"/>
  <c r="I770" i="34" s="1"/>
  <c r="H770" i="34" a="1"/>
  <c r="H770" i="34" s="1"/>
  <c r="G770" i="34" a="1"/>
  <c r="G770" i="34" s="1"/>
  <c r="D770" i="34" a="1"/>
  <c r="D770" i="34" s="1"/>
  <c r="C770" i="34" a="1"/>
  <c r="C770" i="34" s="1"/>
  <c r="T769" i="34" a="1"/>
  <c r="T769" i="34" s="1"/>
  <c r="P769" i="34" a="1"/>
  <c r="P769" i="34" s="1"/>
  <c r="O769" i="34" a="1"/>
  <c r="O769" i="34" s="1"/>
  <c r="N769" i="34" a="1"/>
  <c r="N769" i="34" s="1"/>
  <c r="M769" i="34" a="1"/>
  <c r="M769" i="34" s="1"/>
  <c r="L769" i="34" a="1"/>
  <c r="L769" i="34" s="1"/>
  <c r="I769" i="34" a="1"/>
  <c r="I769" i="34" s="1"/>
  <c r="H769" i="34" a="1"/>
  <c r="H769" i="34" s="1"/>
  <c r="G769" i="34" a="1"/>
  <c r="G769" i="34" s="1"/>
  <c r="D769" i="34" a="1"/>
  <c r="D769" i="34" s="1"/>
  <c r="C769" i="34" a="1"/>
  <c r="C769" i="34" s="1"/>
  <c r="T768" i="34" a="1"/>
  <c r="T768" i="34" s="1"/>
  <c r="P768" i="34" a="1"/>
  <c r="P768" i="34" s="1"/>
  <c r="O768" i="34" a="1"/>
  <c r="O768" i="34" s="1"/>
  <c r="N768" i="34" a="1"/>
  <c r="N768" i="34" s="1"/>
  <c r="M768" i="34" a="1"/>
  <c r="M768" i="34" s="1"/>
  <c r="L768" i="34" a="1"/>
  <c r="L768" i="34" s="1"/>
  <c r="I768" i="34" a="1"/>
  <c r="I768" i="34" s="1"/>
  <c r="H768" i="34" a="1"/>
  <c r="H768" i="34" s="1"/>
  <c r="G768" i="34" a="1"/>
  <c r="G768" i="34" s="1"/>
  <c r="D768" i="34" a="1"/>
  <c r="D768" i="34" s="1"/>
  <c r="C768" i="34" a="1"/>
  <c r="C768" i="34" s="1"/>
  <c r="T767" i="34" a="1"/>
  <c r="T767" i="34" s="1"/>
  <c r="P767" i="34" a="1"/>
  <c r="P767" i="34" s="1"/>
  <c r="O767" i="34" a="1"/>
  <c r="O767" i="34" s="1"/>
  <c r="N767" i="34" a="1"/>
  <c r="N767" i="34" s="1"/>
  <c r="M767" i="34" a="1"/>
  <c r="M767" i="34" s="1"/>
  <c r="L767" i="34" a="1"/>
  <c r="L767" i="34" s="1"/>
  <c r="I767" i="34" a="1"/>
  <c r="I767" i="34" s="1"/>
  <c r="H767" i="34" a="1"/>
  <c r="H767" i="34" s="1"/>
  <c r="G767" i="34" a="1"/>
  <c r="G767" i="34" s="1"/>
  <c r="D767" i="34" a="1"/>
  <c r="D767" i="34" s="1"/>
  <c r="C767" i="34" a="1"/>
  <c r="C767" i="34" s="1"/>
  <c r="T766" i="34" a="1"/>
  <c r="T766" i="34" s="1"/>
  <c r="P766" i="34" a="1"/>
  <c r="P766" i="34" s="1"/>
  <c r="O766" i="34" a="1"/>
  <c r="O766" i="34" s="1"/>
  <c r="N766" i="34" a="1"/>
  <c r="N766" i="34" s="1"/>
  <c r="M766" i="34" a="1"/>
  <c r="M766" i="34" s="1"/>
  <c r="L766" i="34" a="1"/>
  <c r="L766" i="34" s="1"/>
  <c r="I766" i="34" a="1"/>
  <c r="I766" i="34" s="1"/>
  <c r="H766" i="34" a="1"/>
  <c r="H766" i="34" s="1"/>
  <c r="G766" i="34" a="1"/>
  <c r="G766" i="34" s="1"/>
  <c r="D766" i="34" a="1"/>
  <c r="D766" i="34" s="1"/>
  <c r="C766" i="34" a="1"/>
  <c r="C766" i="34" s="1"/>
  <c r="T765" i="34" a="1"/>
  <c r="T765" i="34" s="1"/>
  <c r="P765" i="34" a="1"/>
  <c r="P765" i="34" s="1"/>
  <c r="O765" i="34" a="1"/>
  <c r="O765" i="34" s="1"/>
  <c r="N765" i="34" a="1"/>
  <c r="N765" i="34" s="1"/>
  <c r="M765" i="34" a="1"/>
  <c r="M765" i="34" s="1"/>
  <c r="L765" i="34" a="1"/>
  <c r="L765" i="34" s="1"/>
  <c r="I765" i="34" a="1"/>
  <c r="I765" i="34" s="1"/>
  <c r="H765" i="34" a="1"/>
  <c r="H765" i="34" s="1"/>
  <c r="G765" i="34" a="1"/>
  <c r="G765" i="34" s="1"/>
  <c r="D765" i="34" a="1"/>
  <c r="D765" i="34" s="1"/>
  <c r="C765" i="34" a="1"/>
  <c r="C765" i="34" s="1"/>
  <c r="T764" i="34" a="1"/>
  <c r="T764" i="34" s="1"/>
  <c r="P764" i="34" a="1"/>
  <c r="P764" i="34" s="1"/>
  <c r="O764" i="34" a="1"/>
  <c r="O764" i="34" s="1"/>
  <c r="N764" i="34" a="1"/>
  <c r="N764" i="34" s="1"/>
  <c r="M764" i="34" a="1"/>
  <c r="M764" i="34" s="1"/>
  <c r="L764" i="34" a="1"/>
  <c r="L764" i="34" s="1"/>
  <c r="I764" i="34" a="1"/>
  <c r="I764" i="34" s="1"/>
  <c r="H764" i="34" a="1"/>
  <c r="H764" i="34" s="1"/>
  <c r="G764" i="34" a="1"/>
  <c r="G764" i="34" s="1"/>
  <c r="D764" i="34" a="1"/>
  <c r="D764" i="34" s="1"/>
  <c r="C764" i="34" a="1"/>
  <c r="C764" i="34" s="1"/>
  <c r="T763" i="34" a="1"/>
  <c r="T763" i="34" s="1"/>
  <c r="P763" i="34" a="1"/>
  <c r="P763" i="34" s="1"/>
  <c r="O763" i="34" a="1"/>
  <c r="O763" i="34" s="1"/>
  <c r="N763" i="34" a="1"/>
  <c r="N763" i="34" s="1"/>
  <c r="M763" i="34" a="1"/>
  <c r="M763" i="34" s="1"/>
  <c r="L763" i="34" a="1"/>
  <c r="L763" i="34" s="1"/>
  <c r="I763" i="34" a="1"/>
  <c r="I763" i="34" s="1"/>
  <c r="H763" i="34" a="1"/>
  <c r="H763" i="34" s="1"/>
  <c r="G763" i="34" a="1"/>
  <c r="G763" i="34" s="1"/>
  <c r="D763" i="34" a="1"/>
  <c r="D763" i="34" s="1"/>
  <c r="C763" i="34" a="1"/>
  <c r="C763" i="34" s="1"/>
  <c r="T762" i="34" a="1"/>
  <c r="T762" i="34" s="1"/>
  <c r="P762" i="34" a="1"/>
  <c r="P762" i="34" s="1"/>
  <c r="O762" i="34" a="1"/>
  <c r="O762" i="34" s="1"/>
  <c r="N762" i="34" a="1"/>
  <c r="N762" i="34" s="1"/>
  <c r="M762" i="34" a="1"/>
  <c r="M762" i="34" s="1"/>
  <c r="L762" i="34" a="1"/>
  <c r="L762" i="34" s="1"/>
  <c r="I762" i="34" a="1"/>
  <c r="I762" i="34" s="1"/>
  <c r="H762" i="34" a="1"/>
  <c r="H762" i="34" s="1"/>
  <c r="G762" i="34" a="1"/>
  <c r="G762" i="34" s="1"/>
  <c r="D762" i="34" a="1"/>
  <c r="D762" i="34" s="1"/>
  <c r="C762" i="34" a="1"/>
  <c r="C762" i="34" s="1"/>
  <c r="T761" i="34" a="1"/>
  <c r="T761" i="34" s="1"/>
  <c r="P761" i="34" a="1"/>
  <c r="P761" i="34" s="1"/>
  <c r="O761" i="34" a="1"/>
  <c r="O761" i="34" s="1"/>
  <c r="N761" i="34" a="1"/>
  <c r="N761" i="34" s="1"/>
  <c r="M761" i="34" a="1"/>
  <c r="M761" i="34" s="1"/>
  <c r="L761" i="34" a="1"/>
  <c r="L761" i="34" s="1"/>
  <c r="I761" i="34" a="1"/>
  <c r="I761" i="34" s="1"/>
  <c r="H761" i="34" a="1"/>
  <c r="H761" i="34" s="1"/>
  <c r="G761" i="34" a="1"/>
  <c r="G761" i="34" s="1"/>
  <c r="D761" i="34" a="1"/>
  <c r="D761" i="34" s="1"/>
  <c r="C761" i="34" a="1"/>
  <c r="C761" i="34" s="1"/>
  <c r="T760" i="34" a="1"/>
  <c r="T760" i="34" s="1"/>
  <c r="P760" i="34" a="1"/>
  <c r="P760" i="34" s="1"/>
  <c r="O760" i="34" a="1"/>
  <c r="O760" i="34" s="1"/>
  <c r="N760" i="34" a="1"/>
  <c r="N760" i="34" s="1"/>
  <c r="M760" i="34" a="1"/>
  <c r="M760" i="34" s="1"/>
  <c r="L760" i="34" a="1"/>
  <c r="L760" i="34" s="1"/>
  <c r="I760" i="34" a="1"/>
  <c r="I760" i="34" s="1"/>
  <c r="H760" i="34" a="1"/>
  <c r="H760" i="34" s="1"/>
  <c r="G760" i="34" a="1"/>
  <c r="G760" i="34" s="1"/>
  <c r="D760" i="34" a="1"/>
  <c r="D760" i="34" s="1"/>
  <c r="C760" i="34" a="1"/>
  <c r="C760" i="34" s="1"/>
  <c r="T759" i="34" a="1"/>
  <c r="T759" i="34" s="1"/>
  <c r="P759" i="34" a="1"/>
  <c r="P759" i="34" s="1"/>
  <c r="O759" i="34" a="1"/>
  <c r="O759" i="34" s="1"/>
  <c r="N759" i="34" a="1"/>
  <c r="N759" i="34" s="1"/>
  <c r="M759" i="34" a="1"/>
  <c r="M759" i="34" s="1"/>
  <c r="L759" i="34" a="1"/>
  <c r="L759" i="34" s="1"/>
  <c r="I759" i="34" a="1"/>
  <c r="I759" i="34" s="1"/>
  <c r="H759" i="34" a="1"/>
  <c r="H759" i="34" s="1"/>
  <c r="G759" i="34" a="1"/>
  <c r="G759" i="34" s="1"/>
  <c r="D759" i="34" a="1"/>
  <c r="D759" i="34" s="1"/>
  <c r="C759" i="34" a="1"/>
  <c r="C759" i="34" s="1"/>
  <c r="T758" i="34" a="1"/>
  <c r="T758" i="34" s="1"/>
  <c r="P758" i="34" a="1"/>
  <c r="P758" i="34" s="1"/>
  <c r="O758" i="34" a="1"/>
  <c r="O758" i="34" s="1"/>
  <c r="N758" i="34" a="1"/>
  <c r="N758" i="34" s="1"/>
  <c r="M758" i="34" a="1"/>
  <c r="M758" i="34" s="1"/>
  <c r="L758" i="34" a="1"/>
  <c r="L758" i="34" s="1"/>
  <c r="I758" i="34" a="1"/>
  <c r="I758" i="34" s="1"/>
  <c r="H758" i="34" a="1"/>
  <c r="H758" i="34" s="1"/>
  <c r="G758" i="34" a="1"/>
  <c r="G758" i="34" s="1"/>
  <c r="D758" i="34" a="1"/>
  <c r="D758" i="34" s="1"/>
  <c r="C758" i="34" a="1"/>
  <c r="C758" i="34" s="1"/>
  <c r="T757" i="34" a="1"/>
  <c r="T757" i="34" s="1"/>
  <c r="P757" i="34" a="1"/>
  <c r="P757" i="34" s="1"/>
  <c r="O757" i="34" a="1"/>
  <c r="O757" i="34" s="1"/>
  <c r="N757" i="34" a="1"/>
  <c r="N757" i="34" s="1"/>
  <c r="M757" i="34" a="1"/>
  <c r="M757" i="34" s="1"/>
  <c r="L757" i="34" a="1"/>
  <c r="L757" i="34" s="1"/>
  <c r="I757" i="34" a="1"/>
  <c r="I757" i="34" s="1"/>
  <c r="H757" i="34" a="1"/>
  <c r="H757" i="34" s="1"/>
  <c r="G757" i="34" a="1"/>
  <c r="G757" i="34" s="1"/>
  <c r="D757" i="34" a="1"/>
  <c r="D757" i="34" s="1"/>
  <c r="C757" i="34" a="1"/>
  <c r="C757" i="34" s="1"/>
  <c r="T756" i="34" a="1"/>
  <c r="T756" i="34" s="1"/>
  <c r="P756" i="34" a="1"/>
  <c r="P756" i="34" s="1"/>
  <c r="O756" i="34" a="1"/>
  <c r="O756" i="34" s="1"/>
  <c r="N756" i="34" a="1"/>
  <c r="N756" i="34" s="1"/>
  <c r="M756" i="34" a="1"/>
  <c r="M756" i="34" s="1"/>
  <c r="L756" i="34" a="1"/>
  <c r="L756" i="34" s="1"/>
  <c r="I756" i="34" a="1"/>
  <c r="I756" i="34" s="1"/>
  <c r="H756" i="34" a="1"/>
  <c r="H756" i="34" s="1"/>
  <c r="G756" i="34" a="1"/>
  <c r="G756" i="34" s="1"/>
  <c r="D756" i="34" a="1"/>
  <c r="D756" i="34" s="1"/>
  <c r="C756" i="34" a="1"/>
  <c r="C756" i="34" s="1"/>
  <c r="T755" i="34" a="1"/>
  <c r="T755" i="34" s="1"/>
  <c r="P755" i="34" a="1"/>
  <c r="P755" i="34" s="1"/>
  <c r="O755" i="34" a="1"/>
  <c r="O755" i="34" s="1"/>
  <c r="N755" i="34" a="1"/>
  <c r="N755" i="34" s="1"/>
  <c r="M755" i="34" a="1"/>
  <c r="M755" i="34" s="1"/>
  <c r="L755" i="34" a="1"/>
  <c r="L755" i="34" s="1"/>
  <c r="I755" i="34" a="1"/>
  <c r="I755" i="34" s="1"/>
  <c r="H755" i="34" a="1"/>
  <c r="H755" i="34" s="1"/>
  <c r="G755" i="34" a="1"/>
  <c r="G755" i="34" s="1"/>
  <c r="D755" i="34" a="1"/>
  <c r="D755" i="34" s="1"/>
  <c r="C755" i="34" a="1"/>
  <c r="C755" i="34" s="1"/>
  <c r="T754" i="34" a="1"/>
  <c r="T754" i="34" s="1"/>
  <c r="P754" i="34" a="1"/>
  <c r="P754" i="34" s="1"/>
  <c r="O754" i="34" a="1"/>
  <c r="O754" i="34" s="1"/>
  <c r="N754" i="34" a="1"/>
  <c r="N754" i="34" s="1"/>
  <c r="M754" i="34" a="1"/>
  <c r="M754" i="34" s="1"/>
  <c r="L754" i="34" a="1"/>
  <c r="L754" i="34" s="1"/>
  <c r="I754" i="34" a="1"/>
  <c r="I754" i="34" s="1"/>
  <c r="H754" i="34" a="1"/>
  <c r="H754" i="34" s="1"/>
  <c r="G754" i="34" a="1"/>
  <c r="G754" i="34" s="1"/>
  <c r="D754" i="34" a="1"/>
  <c r="D754" i="34" s="1"/>
  <c r="C754" i="34" a="1"/>
  <c r="C754" i="34" s="1"/>
  <c r="T753" i="34" a="1"/>
  <c r="T753" i="34" s="1"/>
  <c r="P753" i="34" a="1"/>
  <c r="P753" i="34" s="1"/>
  <c r="O753" i="34" a="1"/>
  <c r="O753" i="34" s="1"/>
  <c r="N753" i="34" a="1"/>
  <c r="N753" i="34" s="1"/>
  <c r="M753" i="34" a="1"/>
  <c r="M753" i="34" s="1"/>
  <c r="L753" i="34" a="1"/>
  <c r="L753" i="34" s="1"/>
  <c r="I753" i="34" a="1"/>
  <c r="I753" i="34" s="1"/>
  <c r="H753" i="34" a="1"/>
  <c r="H753" i="34" s="1"/>
  <c r="G753" i="34" a="1"/>
  <c r="G753" i="34" s="1"/>
  <c r="D753" i="34" a="1"/>
  <c r="D753" i="34" s="1"/>
  <c r="C753" i="34" a="1"/>
  <c r="C753" i="34" s="1"/>
  <c r="T752" i="34" a="1"/>
  <c r="T752" i="34" s="1"/>
  <c r="P752" i="34" a="1"/>
  <c r="P752" i="34" s="1"/>
  <c r="O752" i="34" a="1"/>
  <c r="O752" i="34" s="1"/>
  <c r="N752" i="34" a="1"/>
  <c r="N752" i="34" s="1"/>
  <c r="M752" i="34" a="1"/>
  <c r="M752" i="34" s="1"/>
  <c r="L752" i="34" a="1"/>
  <c r="L752" i="34" s="1"/>
  <c r="I752" i="34" a="1"/>
  <c r="I752" i="34" s="1"/>
  <c r="H752" i="34" a="1"/>
  <c r="H752" i="34" s="1"/>
  <c r="G752" i="34" a="1"/>
  <c r="G752" i="34" s="1"/>
  <c r="D752" i="34" a="1"/>
  <c r="D752" i="34" s="1"/>
  <c r="C752" i="34" a="1"/>
  <c r="C752" i="34" s="1"/>
  <c r="T751" i="34" a="1"/>
  <c r="T751" i="34" s="1"/>
  <c r="P751" i="34" a="1"/>
  <c r="P751" i="34" s="1"/>
  <c r="O751" i="34" a="1"/>
  <c r="O751" i="34" s="1"/>
  <c r="N751" i="34" a="1"/>
  <c r="N751" i="34" s="1"/>
  <c r="M751" i="34" a="1"/>
  <c r="M751" i="34" s="1"/>
  <c r="L751" i="34" a="1"/>
  <c r="L751" i="34" s="1"/>
  <c r="I751" i="34" a="1"/>
  <c r="I751" i="34" s="1"/>
  <c r="H751" i="34" a="1"/>
  <c r="H751" i="34" s="1"/>
  <c r="G751" i="34" a="1"/>
  <c r="G751" i="34" s="1"/>
  <c r="D751" i="34" a="1"/>
  <c r="D751" i="34" s="1"/>
  <c r="C751" i="34" a="1"/>
  <c r="C751" i="34" s="1"/>
  <c r="T750" i="34" a="1"/>
  <c r="T750" i="34" s="1"/>
  <c r="P750" i="34" a="1"/>
  <c r="P750" i="34" s="1"/>
  <c r="O750" i="34" a="1"/>
  <c r="O750" i="34" s="1"/>
  <c r="N750" i="34" a="1"/>
  <c r="N750" i="34" s="1"/>
  <c r="M750" i="34" a="1"/>
  <c r="M750" i="34" s="1"/>
  <c r="L750" i="34" a="1"/>
  <c r="L750" i="34" s="1"/>
  <c r="I750" i="34" a="1"/>
  <c r="I750" i="34" s="1"/>
  <c r="H750" i="34" a="1"/>
  <c r="H750" i="34" s="1"/>
  <c r="G750" i="34" a="1"/>
  <c r="G750" i="34" s="1"/>
  <c r="D750" i="34" a="1"/>
  <c r="D750" i="34" s="1"/>
  <c r="C750" i="34" a="1"/>
  <c r="C750" i="34" s="1"/>
  <c r="T749" i="34" a="1"/>
  <c r="T749" i="34" s="1"/>
  <c r="P749" i="34" a="1"/>
  <c r="P749" i="34" s="1"/>
  <c r="O749" i="34" a="1"/>
  <c r="O749" i="34" s="1"/>
  <c r="N749" i="34" a="1"/>
  <c r="N749" i="34" s="1"/>
  <c r="M749" i="34" a="1"/>
  <c r="M749" i="34" s="1"/>
  <c r="L749" i="34" a="1"/>
  <c r="L749" i="34" s="1"/>
  <c r="I749" i="34" a="1"/>
  <c r="I749" i="34" s="1"/>
  <c r="H749" i="34" a="1"/>
  <c r="H749" i="34" s="1"/>
  <c r="G749" i="34" a="1"/>
  <c r="G749" i="34" s="1"/>
  <c r="D749" i="34" a="1"/>
  <c r="D749" i="34" s="1"/>
  <c r="C749" i="34" a="1"/>
  <c r="C749" i="34" s="1"/>
  <c r="T748" i="34" a="1"/>
  <c r="T748" i="34" s="1"/>
  <c r="P748" i="34" a="1"/>
  <c r="P748" i="34" s="1"/>
  <c r="O748" i="34" a="1"/>
  <c r="O748" i="34" s="1"/>
  <c r="N748" i="34" a="1"/>
  <c r="N748" i="34" s="1"/>
  <c r="M748" i="34" a="1"/>
  <c r="M748" i="34" s="1"/>
  <c r="L748" i="34" a="1"/>
  <c r="L748" i="34" s="1"/>
  <c r="I748" i="34" a="1"/>
  <c r="I748" i="34" s="1"/>
  <c r="H748" i="34" a="1"/>
  <c r="H748" i="34" s="1"/>
  <c r="G748" i="34" a="1"/>
  <c r="G748" i="34" s="1"/>
  <c r="D748" i="34" a="1"/>
  <c r="D748" i="34" s="1"/>
  <c r="C748" i="34" a="1"/>
  <c r="C748" i="34" s="1"/>
  <c r="T747" i="34" a="1"/>
  <c r="T747" i="34" s="1"/>
  <c r="P747" i="34" a="1"/>
  <c r="P747" i="34" s="1"/>
  <c r="O747" i="34" a="1"/>
  <c r="O747" i="34" s="1"/>
  <c r="N747" i="34" a="1"/>
  <c r="N747" i="34" s="1"/>
  <c r="M747" i="34" a="1"/>
  <c r="M747" i="34" s="1"/>
  <c r="L747" i="34" a="1"/>
  <c r="L747" i="34" s="1"/>
  <c r="I747" i="34" a="1"/>
  <c r="I747" i="34" s="1"/>
  <c r="H747" i="34" a="1"/>
  <c r="H747" i="34" s="1"/>
  <c r="G747" i="34" a="1"/>
  <c r="G747" i="34" s="1"/>
  <c r="D747" i="34" a="1"/>
  <c r="D747" i="34" s="1"/>
  <c r="C747" i="34" a="1"/>
  <c r="C747" i="34" s="1"/>
  <c r="T746" i="34" a="1"/>
  <c r="T746" i="34" s="1"/>
  <c r="P746" i="34" a="1"/>
  <c r="P746" i="34" s="1"/>
  <c r="O746" i="34" a="1"/>
  <c r="O746" i="34" s="1"/>
  <c r="N746" i="34" a="1"/>
  <c r="N746" i="34" s="1"/>
  <c r="M746" i="34" a="1"/>
  <c r="M746" i="34" s="1"/>
  <c r="L746" i="34" a="1"/>
  <c r="L746" i="34" s="1"/>
  <c r="I746" i="34" a="1"/>
  <c r="I746" i="34" s="1"/>
  <c r="H746" i="34" a="1"/>
  <c r="H746" i="34" s="1"/>
  <c r="G746" i="34" a="1"/>
  <c r="G746" i="34" s="1"/>
  <c r="D746" i="34" a="1"/>
  <c r="D746" i="34" s="1"/>
  <c r="C746" i="34" a="1"/>
  <c r="C746" i="34" s="1"/>
  <c r="T745" i="34" a="1"/>
  <c r="T745" i="34" s="1"/>
  <c r="P745" i="34" a="1"/>
  <c r="P745" i="34" s="1"/>
  <c r="O745" i="34" a="1"/>
  <c r="O745" i="34" s="1"/>
  <c r="N745" i="34" a="1"/>
  <c r="N745" i="34" s="1"/>
  <c r="M745" i="34" a="1"/>
  <c r="M745" i="34" s="1"/>
  <c r="L745" i="34" a="1"/>
  <c r="L745" i="34" s="1"/>
  <c r="I745" i="34" a="1"/>
  <c r="I745" i="34" s="1"/>
  <c r="H745" i="34" a="1"/>
  <c r="H745" i="34" s="1"/>
  <c r="G745" i="34" a="1"/>
  <c r="G745" i="34" s="1"/>
  <c r="D745" i="34" a="1"/>
  <c r="D745" i="34" s="1"/>
  <c r="C745" i="34" a="1"/>
  <c r="C745" i="34" s="1"/>
  <c r="T744" i="34" a="1"/>
  <c r="T744" i="34" s="1"/>
  <c r="P744" i="34" a="1"/>
  <c r="P744" i="34" s="1"/>
  <c r="O744" i="34" a="1"/>
  <c r="O744" i="34" s="1"/>
  <c r="N744" i="34" a="1"/>
  <c r="N744" i="34" s="1"/>
  <c r="M744" i="34" a="1"/>
  <c r="M744" i="34" s="1"/>
  <c r="L744" i="34" a="1"/>
  <c r="L744" i="34" s="1"/>
  <c r="I744" i="34" a="1"/>
  <c r="I744" i="34" s="1"/>
  <c r="H744" i="34" a="1"/>
  <c r="H744" i="34" s="1"/>
  <c r="G744" i="34" a="1"/>
  <c r="G744" i="34" s="1"/>
  <c r="D744" i="34" a="1"/>
  <c r="D744" i="34" s="1"/>
  <c r="C744" i="34" a="1"/>
  <c r="C744" i="34" s="1"/>
  <c r="T743" i="34" a="1"/>
  <c r="T743" i="34" s="1"/>
  <c r="P743" i="34" a="1"/>
  <c r="P743" i="34" s="1"/>
  <c r="O743" i="34" a="1"/>
  <c r="O743" i="34" s="1"/>
  <c r="N743" i="34" a="1"/>
  <c r="N743" i="34" s="1"/>
  <c r="M743" i="34" a="1"/>
  <c r="M743" i="34" s="1"/>
  <c r="L743" i="34" a="1"/>
  <c r="L743" i="34" s="1"/>
  <c r="I743" i="34" a="1"/>
  <c r="I743" i="34" s="1"/>
  <c r="H743" i="34"/>
  <c r="H743" i="34" a="1"/>
  <c r="G743" i="34" a="1"/>
  <c r="G743" i="34" s="1"/>
  <c r="D743" i="34" a="1"/>
  <c r="D743" i="34" s="1"/>
  <c r="C743" i="34" a="1"/>
  <c r="C743" i="34" s="1"/>
  <c r="T742" i="34" a="1"/>
  <c r="T742" i="34" s="1"/>
  <c r="P742" i="34" a="1"/>
  <c r="P742" i="34" s="1"/>
  <c r="O742" i="34" a="1"/>
  <c r="O742" i="34" s="1"/>
  <c r="N742" i="34" a="1"/>
  <c r="N742" i="34" s="1"/>
  <c r="M742" i="34" a="1"/>
  <c r="M742" i="34" s="1"/>
  <c r="L742" i="34" a="1"/>
  <c r="L742" i="34" s="1"/>
  <c r="I742" i="34" a="1"/>
  <c r="I742" i="34" s="1"/>
  <c r="H742" i="34" a="1"/>
  <c r="H742" i="34" s="1"/>
  <c r="G742" i="34" a="1"/>
  <c r="G742" i="34" s="1"/>
  <c r="D742" i="34" a="1"/>
  <c r="D742" i="34" s="1"/>
  <c r="C742" i="34" a="1"/>
  <c r="C742" i="34" s="1"/>
  <c r="T741" i="34" a="1"/>
  <c r="T741" i="34" s="1"/>
  <c r="P741" i="34" a="1"/>
  <c r="P741" i="34" s="1"/>
  <c r="O741" i="34" a="1"/>
  <c r="O741" i="34" s="1"/>
  <c r="N741" i="34"/>
  <c r="N741" i="34" a="1"/>
  <c r="M741" i="34" a="1"/>
  <c r="M741" i="34" s="1"/>
  <c r="L741" i="34"/>
  <c r="L741" i="34" a="1"/>
  <c r="I741" i="34" a="1"/>
  <c r="I741" i="34" s="1"/>
  <c r="H741" i="34" a="1"/>
  <c r="H741" i="34" s="1"/>
  <c r="G741" i="34" a="1"/>
  <c r="G741" i="34" s="1"/>
  <c r="D741" i="34"/>
  <c r="D741" i="34" a="1"/>
  <c r="C741" i="34" a="1"/>
  <c r="C741" i="34" s="1"/>
  <c r="T740" i="34" a="1"/>
  <c r="T740" i="34" s="1"/>
  <c r="P740" i="34"/>
  <c r="P740" i="34" a="1"/>
  <c r="O740" i="34" a="1"/>
  <c r="O740" i="34" s="1"/>
  <c r="N740" i="34" a="1"/>
  <c r="N740" i="34" s="1"/>
  <c r="M740" i="34"/>
  <c r="M740" i="34" a="1"/>
  <c r="L740" i="34" a="1"/>
  <c r="L740" i="34" s="1"/>
  <c r="I740" i="34" a="1"/>
  <c r="I740" i="34" s="1"/>
  <c r="H740" i="34" a="1"/>
  <c r="H740" i="34" s="1"/>
  <c r="G740" i="34"/>
  <c r="G740" i="34" a="1"/>
  <c r="D740" i="34" a="1"/>
  <c r="D740" i="34" s="1"/>
  <c r="C740" i="34"/>
  <c r="C740" i="34" a="1"/>
  <c r="T739" i="34" a="1"/>
  <c r="T739" i="34" s="1"/>
  <c r="P739" i="34" a="1"/>
  <c r="P739" i="34" s="1"/>
  <c r="O739" i="34" a="1"/>
  <c r="O739" i="34" s="1"/>
  <c r="N739" i="34"/>
  <c r="N739" i="34" a="1"/>
  <c r="M739" i="34" a="1"/>
  <c r="M739" i="34" s="1"/>
  <c r="L739" i="34"/>
  <c r="L739" i="34" a="1"/>
  <c r="I739" i="34" a="1"/>
  <c r="I739" i="34" s="1"/>
  <c r="H739" i="34"/>
  <c r="H739" i="34" a="1"/>
  <c r="G739" i="34" a="1"/>
  <c r="G739" i="34" s="1"/>
  <c r="D739" i="34" a="1"/>
  <c r="D739" i="34" s="1"/>
  <c r="C739" i="34" a="1"/>
  <c r="C739" i="34" s="1"/>
  <c r="T738" i="34" a="1"/>
  <c r="T738" i="34" s="1"/>
  <c r="P738" i="34" a="1"/>
  <c r="P738" i="34" s="1"/>
  <c r="O738" i="34"/>
  <c r="O738" i="34" a="1"/>
  <c r="N738" i="34" a="1"/>
  <c r="N738" i="34" s="1"/>
  <c r="M738" i="34"/>
  <c r="M738" i="34" a="1"/>
  <c r="L738" i="34" a="1"/>
  <c r="L738" i="34" s="1"/>
  <c r="I738" i="34" a="1"/>
  <c r="I738" i="34" s="1"/>
  <c r="H738" i="34" a="1"/>
  <c r="H738" i="34" s="1"/>
  <c r="G738" i="34" a="1"/>
  <c r="G738" i="34" s="1"/>
  <c r="D738" i="34" a="1"/>
  <c r="D738" i="34" s="1"/>
  <c r="C738" i="34"/>
  <c r="C738" i="34" a="1"/>
  <c r="T737" i="34" a="1"/>
  <c r="T737" i="34" s="1"/>
  <c r="P737" i="34"/>
  <c r="P737" i="34" a="1"/>
  <c r="O737" i="34" a="1"/>
  <c r="O737" i="34" s="1"/>
  <c r="N737" i="34" a="1"/>
  <c r="N737" i="34" s="1"/>
  <c r="M737" i="34" a="1"/>
  <c r="M737" i="34" s="1"/>
  <c r="L737" i="34" a="1"/>
  <c r="L737" i="34" s="1"/>
  <c r="I737" i="34" a="1"/>
  <c r="I737" i="34" s="1"/>
  <c r="H737" i="34"/>
  <c r="H737" i="34" a="1"/>
  <c r="G737" i="34" a="1"/>
  <c r="G737" i="34" s="1"/>
  <c r="D737" i="34"/>
  <c r="D737" i="34" a="1"/>
  <c r="C737" i="34" a="1"/>
  <c r="C737" i="34" s="1"/>
  <c r="T736" i="34" a="1"/>
  <c r="T736" i="34" s="1"/>
  <c r="P736" i="34" a="1"/>
  <c r="P736" i="34" s="1"/>
  <c r="O736" i="34" a="1"/>
  <c r="O736" i="34" s="1"/>
  <c r="N736" i="34" a="1"/>
  <c r="N736" i="34" s="1"/>
  <c r="M736" i="34" a="1"/>
  <c r="M736" i="34" s="1"/>
  <c r="L736" i="34" a="1"/>
  <c r="L736" i="34" s="1"/>
  <c r="I736" i="34" a="1"/>
  <c r="I736" i="34" s="1"/>
  <c r="H736" i="34" a="1"/>
  <c r="H736" i="34" s="1"/>
  <c r="G736" i="34" a="1"/>
  <c r="G736" i="34" s="1"/>
  <c r="D736" i="34" a="1"/>
  <c r="D736" i="34" s="1"/>
  <c r="C736" i="34" a="1"/>
  <c r="C736" i="34" s="1"/>
  <c r="T735" i="34" a="1"/>
  <c r="T735" i="34" s="1"/>
  <c r="P735" i="34" a="1"/>
  <c r="P735" i="34" s="1"/>
  <c r="O735" i="34" a="1"/>
  <c r="O735" i="34" s="1"/>
  <c r="N735" i="34"/>
  <c r="N735" i="34" a="1"/>
  <c r="M735" i="34" a="1"/>
  <c r="M735" i="34" s="1"/>
  <c r="L735" i="34" a="1"/>
  <c r="L735" i="34" s="1"/>
  <c r="I735" i="34" a="1"/>
  <c r="I735" i="34" s="1"/>
  <c r="H735" i="34" a="1"/>
  <c r="H735" i="34" s="1"/>
  <c r="G735" i="34" a="1"/>
  <c r="G735" i="34" s="1"/>
  <c r="D735" i="34" a="1"/>
  <c r="D735" i="34" s="1"/>
  <c r="C735" i="34" a="1"/>
  <c r="C735" i="34" s="1"/>
  <c r="T734" i="34"/>
  <c r="T734" i="34" a="1"/>
  <c r="P734" i="34" a="1"/>
  <c r="P734" i="34" s="1"/>
  <c r="O734" i="34" a="1"/>
  <c r="O734" i="34" s="1"/>
  <c r="N734" i="34" a="1"/>
  <c r="N734" i="34" s="1"/>
  <c r="M734" i="34" a="1"/>
  <c r="M734" i="34" s="1"/>
  <c r="L734" i="34" a="1"/>
  <c r="L734" i="34" s="1"/>
  <c r="I734" i="34" a="1"/>
  <c r="I734" i="34" s="1"/>
  <c r="H734" i="34" a="1"/>
  <c r="H734" i="34" s="1"/>
  <c r="G734" i="34"/>
  <c r="G734" i="34" a="1"/>
  <c r="D734" i="34" a="1"/>
  <c r="D734" i="34" s="1"/>
  <c r="C734" i="34" a="1"/>
  <c r="C734" i="34" s="1"/>
  <c r="T733" i="34" a="1"/>
  <c r="T733" i="34" s="1"/>
  <c r="P733" i="34" a="1"/>
  <c r="P733" i="34" s="1"/>
  <c r="O733" i="34" a="1"/>
  <c r="O733" i="34" s="1"/>
  <c r="N733" i="34" a="1"/>
  <c r="N733" i="34" s="1"/>
  <c r="M733" i="34" a="1"/>
  <c r="M733" i="34" s="1"/>
  <c r="L733" i="34"/>
  <c r="L733" i="34" a="1"/>
  <c r="I733" i="34" a="1"/>
  <c r="I733" i="34" s="1"/>
  <c r="H733" i="34" a="1"/>
  <c r="H733" i="34" s="1"/>
  <c r="G733" i="34" a="1"/>
  <c r="G733" i="34" s="1"/>
  <c r="D733" i="34" a="1"/>
  <c r="D733" i="34" s="1"/>
  <c r="C733" i="34" a="1"/>
  <c r="C733" i="34" s="1"/>
  <c r="T732" i="34" a="1"/>
  <c r="T732" i="34" s="1"/>
  <c r="P732" i="34" a="1"/>
  <c r="P732" i="34" s="1"/>
  <c r="O732" i="34"/>
  <c r="O732" i="34" a="1"/>
  <c r="N732" i="34" a="1"/>
  <c r="N732" i="34" s="1"/>
  <c r="M732" i="34" a="1"/>
  <c r="M732" i="34" s="1"/>
  <c r="L732" i="34" a="1"/>
  <c r="L732" i="34" s="1"/>
  <c r="I732" i="34" a="1"/>
  <c r="I732" i="34" s="1"/>
  <c r="H732" i="34" a="1"/>
  <c r="H732" i="34" s="1"/>
  <c r="G732" i="34" a="1"/>
  <c r="G732" i="34" s="1"/>
  <c r="D732" i="34" a="1"/>
  <c r="D732" i="34" s="1"/>
  <c r="C732" i="34"/>
  <c r="C732" i="34" a="1"/>
  <c r="T731" i="34" a="1"/>
  <c r="T731" i="34" s="1"/>
  <c r="P731" i="34" a="1"/>
  <c r="P731" i="34" s="1"/>
  <c r="O731" i="34" a="1"/>
  <c r="O731" i="34" s="1"/>
  <c r="N731" i="34" a="1"/>
  <c r="N731" i="34" s="1"/>
  <c r="M731" i="34" a="1"/>
  <c r="M731" i="34" s="1"/>
  <c r="L731" i="34" a="1"/>
  <c r="L731" i="34" s="1"/>
  <c r="I731" i="34" a="1"/>
  <c r="I731" i="34" s="1"/>
  <c r="H731" i="34"/>
  <c r="H731" i="34" a="1"/>
  <c r="G731" i="34" a="1"/>
  <c r="G731" i="34" s="1"/>
  <c r="D731" i="34" a="1"/>
  <c r="D731" i="34" s="1"/>
  <c r="C731" i="34" a="1"/>
  <c r="C731" i="34" s="1"/>
  <c r="T730" i="34" a="1"/>
  <c r="T730" i="34" s="1"/>
  <c r="P730" i="34" a="1"/>
  <c r="P730" i="34" s="1"/>
  <c r="O730" i="34" a="1"/>
  <c r="O730" i="34" s="1"/>
  <c r="N730" i="34" a="1"/>
  <c r="N730" i="34" s="1"/>
  <c r="M730" i="34"/>
  <c r="M730" i="34" a="1"/>
  <c r="L730" i="34" a="1"/>
  <c r="L730" i="34" s="1"/>
  <c r="I730" i="34" a="1"/>
  <c r="I730" i="34" s="1"/>
  <c r="H730" i="34" a="1"/>
  <c r="H730" i="34" s="1"/>
  <c r="G730" i="34" a="1"/>
  <c r="G730" i="34" s="1"/>
  <c r="D730" i="34" a="1"/>
  <c r="D730" i="34" s="1"/>
  <c r="C730" i="34" a="1"/>
  <c r="C730" i="34" s="1"/>
  <c r="T729" i="34" a="1"/>
  <c r="T729" i="34" s="1"/>
  <c r="P729" i="34"/>
  <c r="P729" i="34" a="1"/>
  <c r="O729" i="34" a="1"/>
  <c r="O729" i="34" s="1"/>
  <c r="N729" i="34" a="1"/>
  <c r="N729" i="34" s="1"/>
  <c r="M729" i="34" a="1"/>
  <c r="M729" i="34" s="1"/>
  <c r="L729" i="34" a="1"/>
  <c r="L729" i="34" s="1"/>
  <c r="I729" i="34" a="1"/>
  <c r="I729" i="34" s="1"/>
  <c r="H729" i="34" a="1"/>
  <c r="H729" i="34" s="1"/>
  <c r="G729" i="34" a="1"/>
  <c r="G729" i="34" s="1"/>
  <c r="D729" i="34"/>
  <c r="D729" i="34" a="1"/>
  <c r="C729" i="34" a="1"/>
  <c r="C729" i="34" s="1"/>
  <c r="T728" i="34" a="1"/>
  <c r="T728" i="34" s="1"/>
  <c r="P728" i="34" a="1"/>
  <c r="P728" i="34" s="1"/>
  <c r="O728" i="34" a="1"/>
  <c r="O728" i="34" s="1"/>
  <c r="N728" i="34" a="1"/>
  <c r="N728" i="34" s="1"/>
  <c r="M728" i="34" a="1"/>
  <c r="M728" i="34" s="1"/>
  <c r="L728" i="34" a="1"/>
  <c r="L728" i="34" s="1"/>
  <c r="I728" i="34"/>
  <c r="I728" i="34" a="1"/>
  <c r="H728" i="34" a="1"/>
  <c r="H728" i="34" s="1"/>
  <c r="G728" i="34" a="1"/>
  <c r="G728" i="34" s="1"/>
  <c r="D728" i="34" a="1"/>
  <c r="D728" i="34" s="1"/>
  <c r="C728" i="34" a="1"/>
  <c r="C728" i="34" s="1"/>
  <c r="T727" i="34" a="1"/>
  <c r="T727" i="34" s="1"/>
  <c r="P727" i="34" a="1"/>
  <c r="P727" i="34" s="1"/>
  <c r="O727" i="34" a="1"/>
  <c r="O727" i="34" s="1"/>
  <c r="N727" i="34"/>
  <c r="N727" i="34" a="1"/>
  <c r="M727" i="34" a="1"/>
  <c r="M727" i="34" s="1"/>
  <c r="L727" i="34" a="1"/>
  <c r="L727" i="34" s="1"/>
  <c r="I727" i="34" a="1"/>
  <c r="I727" i="34" s="1"/>
  <c r="H727" i="34" a="1"/>
  <c r="H727" i="34" s="1"/>
  <c r="G727" i="34" a="1"/>
  <c r="G727" i="34" s="1"/>
  <c r="D727" i="34" a="1"/>
  <c r="D727" i="34" s="1"/>
  <c r="C727" i="34" a="1"/>
  <c r="C727" i="34" s="1"/>
  <c r="T726" i="34"/>
  <c r="T726" i="34" a="1"/>
  <c r="P726" i="34" a="1"/>
  <c r="P726" i="34" s="1"/>
  <c r="O726" i="34" a="1"/>
  <c r="O726" i="34" s="1"/>
  <c r="N726" i="34" a="1"/>
  <c r="N726" i="34" s="1"/>
  <c r="M726" i="34" a="1"/>
  <c r="M726" i="34" s="1"/>
  <c r="L726" i="34" a="1"/>
  <c r="L726" i="34" s="1"/>
  <c r="I726" i="34" a="1"/>
  <c r="I726" i="34" s="1"/>
  <c r="H726" i="34" a="1"/>
  <c r="H726" i="34" s="1"/>
  <c r="G726" i="34"/>
  <c r="G726" i="34" a="1"/>
  <c r="D726" i="34" a="1"/>
  <c r="D726" i="34" s="1"/>
  <c r="C726" i="34" a="1"/>
  <c r="C726" i="34" s="1"/>
  <c r="T725" i="34" a="1"/>
  <c r="T725" i="34" s="1"/>
  <c r="P725" i="34" a="1"/>
  <c r="P725" i="34" s="1"/>
  <c r="O725" i="34" a="1"/>
  <c r="O725" i="34" s="1"/>
  <c r="N725" i="34" a="1"/>
  <c r="N725" i="34" s="1"/>
  <c r="M725" i="34" a="1"/>
  <c r="M725" i="34" s="1"/>
  <c r="L725" i="34"/>
  <c r="L725" i="34" a="1"/>
  <c r="I725" i="34" a="1"/>
  <c r="I725" i="34" s="1"/>
  <c r="H725" i="34" a="1"/>
  <c r="H725" i="34" s="1"/>
  <c r="G725" i="34" a="1"/>
  <c r="G725" i="34" s="1"/>
  <c r="D725" i="34" a="1"/>
  <c r="D725" i="34" s="1"/>
  <c r="C725" i="34" a="1"/>
  <c r="C725" i="34" s="1"/>
  <c r="T724" i="34" a="1"/>
  <c r="T724" i="34" s="1"/>
  <c r="P724" i="34" a="1"/>
  <c r="P724" i="34" s="1"/>
  <c r="O724" i="34"/>
  <c r="O724" i="34" a="1"/>
  <c r="N724" i="34" a="1"/>
  <c r="N724" i="34" s="1"/>
  <c r="M724" i="34" a="1"/>
  <c r="M724" i="34" s="1"/>
  <c r="L724" i="34" a="1"/>
  <c r="L724" i="34" s="1"/>
  <c r="I724" i="34" a="1"/>
  <c r="I724" i="34" s="1"/>
  <c r="H724" i="34" a="1"/>
  <c r="H724" i="34" s="1"/>
  <c r="G724" i="34" a="1"/>
  <c r="G724" i="34" s="1"/>
  <c r="D724" i="34" a="1"/>
  <c r="D724" i="34" s="1"/>
  <c r="C724" i="34"/>
  <c r="C724" i="34" a="1"/>
  <c r="T723" i="34" a="1"/>
  <c r="T723" i="34" s="1"/>
  <c r="P723" i="34" a="1"/>
  <c r="P723" i="34" s="1"/>
  <c r="O723" i="34" a="1"/>
  <c r="O723" i="34" s="1"/>
  <c r="N723" i="34" a="1"/>
  <c r="N723" i="34" s="1"/>
  <c r="M723" i="34" a="1"/>
  <c r="M723" i="34" s="1"/>
  <c r="L723" i="34" a="1"/>
  <c r="L723" i="34" s="1"/>
  <c r="I723" i="34" a="1"/>
  <c r="I723" i="34" s="1"/>
  <c r="H723" i="34"/>
  <c r="H723" i="34" a="1"/>
  <c r="G723" i="34" a="1"/>
  <c r="G723" i="34" s="1"/>
  <c r="D723" i="34" a="1"/>
  <c r="D723" i="34" s="1"/>
  <c r="C723" i="34" a="1"/>
  <c r="C723" i="34" s="1"/>
  <c r="T722" i="34" a="1"/>
  <c r="T722" i="34" s="1"/>
  <c r="P722" i="34" a="1"/>
  <c r="P722" i="34" s="1"/>
  <c r="O722" i="34" a="1"/>
  <c r="O722" i="34" s="1"/>
  <c r="N722" i="34" a="1"/>
  <c r="N722" i="34" s="1"/>
  <c r="M722" i="34"/>
  <c r="M722" i="34" a="1"/>
  <c r="L722" i="34" a="1"/>
  <c r="L722" i="34" s="1"/>
  <c r="I722" i="34" a="1"/>
  <c r="I722" i="34" s="1"/>
  <c r="H722" i="34" a="1"/>
  <c r="H722" i="34" s="1"/>
  <c r="G722" i="34" a="1"/>
  <c r="G722" i="34" s="1"/>
  <c r="D722" i="34" a="1"/>
  <c r="D722" i="34" s="1"/>
  <c r="C722" i="34" a="1"/>
  <c r="C722" i="34" s="1"/>
  <c r="T721" i="34" a="1"/>
  <c r="T721" i="34" s="1"/>
  <c r="P721" i="34"/>
  <c r="P721" i="34" a="1"/>
  <c r="O721" i="34" a="1"/>
  <c r="O721" i="34" s="1"/>
  <c r="N721" i="34" a="1"/>
  <c r="N721" i="34" s="1"/>
  <c r="M721" i="34" a="1"/>
  <c r="M721" i="34" s="1"/>
  <c r="L721" i="34" a="1"/>
  <c r="L721" i="34" s="1"/>
  <c r="I721" i="34" a="1"/>
  <c r="I721" i="34" s="1"/>
  <c r="H721" i="34" a="1"/>
  <c r="H721" i="34" s="1"/>
  <c r="G721" i="34" a="1"/>
  <c r="G721" i="34" s="1"/>
  <c r="D721" i="34"/>
  <c r="D721" i="34" a="1"/>
  <c r="C721" i="34" a="1"/>
  <c r="C721" i="34" s="1"/>
  <c r="T720" i="34" a="1"/>
  <c r="T720" i="34" s="1"/>
  <c r="P720" i="34" a="1"/>
  <c r="P720" i="34" s="1"/>
  <c r="O720" i="34" a="1"/>
  <c r="O720" i="34" s="1"/>
  <c r="N720" i="34" a="1"/>
  <c r="N720" i="34" s="1"/>
  <c r="M720" i="34" a="1"/>
  <c r="M720" i="34" s="1"/>
  <c r="L720" i="34" a="1"/>
  <c r="L720" i="34" s="1"/>
  <c r="I720" i="34" a="1"/>
  <c r="I720" i="34" s="1"/>
  <c r="H720" i="34" a="1"/>
  <c r="H720" i="34" s="1"/>
  <c r="G720" i="34" a="1"/>
  <c r="G720" i="34" s="1"/>
  <c r="D720" i="34" a="1"/>
  <c r="D720" i="34" s="1"/>
  <c r="C720" i="34" a="1"/>
  <c r="C720" i="34" s="1"/>
  <c r="T719" i="34" a="1"/>
  <c r="T719" i="34" s="1"/>
  <c r="P719" i="34" a="1"/>
  <c r="P719" i="34" s="1"/>
  <c r="O719" i="34" a="1"/>
  <c r="O719" i="34" s="1"/>
  <c r="N719" i="34"/>
  <c r="N719" i="34" a="1"/>
  <c r="M719" i="34" a="1"/>
  <c r="M719" i="34" s="1"/>
  <c r="L719" i="34" a="1"/>
  <c r="L719" i="34" s="1"/>
  <c r="I719" i="34" a="1"/>
  <c r="I719" i="34" s="1"/>
  <c r="H719" i="34" a="1"/>
  <c r="H719" i="34" s="1"/>
  <c r="G719" i="34" a="1"/>
  <c r="G719" i="34" s="1"/>
  <c r="D719" i="34" a="1"/>
  <c r="D719" i="34" s="1"/>
  <c r="C719" i="34" a="1"/>
  <c r="C719" i="34" s="1"/>
  <c r="T718" i="34"/>
  <c r="T718" i="34" a="1"/>
  <c r="P718" i="34" a="1"/>
  <c r="P718" i="34" s="1"/>
  <c r="O718" i="34" a="1"/>
  <c r="O718" i="34" s="1"/>
  <c r="N718" i="34" a="1"/>
  <c r="N718" i="34" s="1"/>
  <c r="M718" i="34" a="1"/>
  <c r="M718" i="34" s="1"/>
  <c r="L718" i="34" a="1"/>
  <c r="L718" i="34" s="1"/>
  <c r="I718" i="34" a="1"/>
  <c r="I718" i="34" s="1"/>
  <c r="H718" i="34" a="1"/>
  <c r="H718" i="34" s="1"/>
  <c r="G718" i="34"/>
  <c r="G718" i="34" a="1"/>
  <c r="D718" i="34" a="1"/>
  <c r="D718" i="34" s="1"/>
  <c r="C718" i="34" a="1"/>
  <c r="C718" i="34" s="1"/>
  <c r="T717" i="34" a="1"/>
  <c r="T717" i="34" s="1"/>
  <c r="P717" i="34" a="1"/>
  <c r="P717" i="34" s="1"/>
  <c r="O717" i="34" a="1"/>
  <c r="O717" i="34" s="1"/>
  <c r="N717" i="34" a="1"/>
  <c r="N717" i="34" s="1"/>
  <c r="M717" i="34" a="1"/>
  <c r="M717" i="34" s="1"/>
  <c r="L717" i="34"/>
  <c r="L717" i="34" a="1"/>
  <c r="I717" i="34" a="1"/>
  <c r="I717" i="34" s="1"/>
  <c r="H717" i="34" a="1"/>
  <c r="H717" i="34" s="1"/>
  <c r="G717" i="34" a="1"/>
  <c r="G717" i="34" s="1"/>
  <c r="D717" i="34" a="1"/>
  <c r="D717" i="34" s="1"/>
  <c r="C717" i="34" a="1"/>
  <c r="C717" i="34" s="1"/>
  <c r="T716" i="34" a="1"/>
  <c r="T716" i="34" s="1"/>
  <c r="P716" i="34" a="1"/>
  <c r="P716" i="34" s="1"/>
  <c r="O716" i="34"/>
  <c r="O716" i="34" a="1"/>
  <c r="N716" i="34" a="1"/>
  <c r="N716" i="34" s="1"/>
  <c r="M716" i="34" a="1"/>
  <c r="M716" i="34" s="1"/>
  <c r="L716" i="34" a="1"/>
  <c r="L716" i="34" s="1"/>
  <c r="I716" i="34" a="1"/>
  <c r="I716" i="34" s="1"/>
  <c r="H716" i="34" a="1"/>
  <c r="H716" i="34" s="1"/>
  <c r="G716" i="34" a="1"/>
  <c r="G716" i="34" s="1"/>
  <c r="D716" i="34" a="1"/>
  <c r="D716" i="34" s="1"/>
  <c r="C716" i="34"/>
  <c r="C716" i="34" a="1"/>
  <c r="T715" i="34" a="1"/>
  <c r="T715" i="34" s="1"/>
  <c r="P715" i="34" a="1"/>
  <c r="P715" i="34" s="1"/>
  <c r="O715" i="34" a="1"/>
  <c r="O715" i="34" s="1"/>
  <c r="N715" i="34" a="1"/>
  <c r="N715" i="34" s="1"/>
  <c r="M715" i="34" a="1"/>
  <c r="M715" i="34" s="1"/>
  <c r="L715" i="34" a="1"/>
  <c r="L715" i="34" s="1"/>
  <c r="I715" i="34" a="1"/>
  <c r="I715" i="34" s="1"/>
  <c r="H715" i="34"/>
  <c r="H715" i="34" a="1"/>
  <c r="G715" i="34" a="1"/>
  <c r="G715" i="34" s="1"/>
  <c r="D715" i="34" a="1"/>
  <c r="D715" i="34" s="1"/>
  <c r="C715" i="34" a="1"/>
  <c r="C715" i="34" s="1"/>
  <c r="T714" i="34" a="1"/>
  <c r="T714" i="34" s="1"/>
  <c r="P714" i="34" a="1"/>
  <c r="P714" i="34" s="1"/>
  <c r="O714" i="34" a="1"/>
  <c r="O714" i="34" s="1"/>
  <c r="N714" i="34" a="1"/>
  <c r="N714" i="34" s="1"/>
  <c r="M714" i="34"/>
  <c r="M714" i="34" a="1"/>
  <c r="L714" i="34" a="1"/>
  <c r="L714" i="34" s="1"/>
  <c r="I714" i="34" a="1"/>
  <c r="I714" i="34" s="1"/>
  <c r="H714" i="34" a="1"/>
  <c r="H714" i="34" s="1"/>
  <c r="G714" i="34" a="1"/>
  <c r="G714" i="34" s="1"/>
  <c r="D714" i="34" a="1"/>
  <c r="D714" i="34" s="1"/>
  <c r="C714" i="34" a="1"/>
  <c r="C714" i="34" s="1"/>
  <c r="T713" i="34" a="1"/>
  <c r="T713" i="34" s="1"/>
  <c r="P713" i="34"/>
  <c r="P713" i="34" a="1"/>
  <c r="O713" i="34" a="1"/>
  <c r="O713" i="34" s="1"/>
  <c r="N713" i="34" a="1"/>
  <c r="N713" i="34" s="1"/>
  <c r="M713" i="34" a="1"/>
  <c r="M713" i="34" s="1"/>
  <c r="L713" i="34" a="1"/>
  <c r="L713" i="34" s="1"/>
  <c r="I713" i="34" a="1"/>
  <c r="I713" i="34" s="1"/>
  <c r="H713" i="34" a="1"/>
  <c r="H713" i="34" s="1"/>
  <c r="G713" i="34" a="1"/>
  <c r="G713" i="34" s="1"/>
  <c r="D713" i="34"/>
  <c r="D713" i="34" a="1"/>
  <c r="C713" i="34" a="1"/>
  <c r="C713" i="34" s="1"/>
  <c r="T712" i="34" a="1"/>
  <c r="T712" i="34" s="1"/>
  <c r="P712" i="34" a="1"/>
  <c r="P712" i="34" s="1"/>
  <c r="O712" i="34" a="1"/>
  <c r="O712" i="34" s="1"/>
  <c r="N712" i="34" a="1"/>
  <c r="N712" i="34" s="1"/>
  <c r="M712" i="34" a="1"/>
  <c r="M712" i="34" s="1"/>
  <c r="L712" i="34" a="1"/>
  <c r="L712" i="34" s="1"/>
  <c r="I712" i="34"/>
  <c r="I712" i="34" a="1"/>
  <c r="H712" i="34" a="1"/>
  <c r="H712" i="34" s="1"/>
  <c r="G712" i="34" a="1"/>
  <c r="G712" i="34" s="1"/>
  <c r="D712" i="34" a="1"/>
  <c r="D712" i="34" s="1"/>
  <c r="C712" i="34" a="1"/>
  <c r="C712" i="34" s="1"/>
  <c r="T711" i="34" a="1"/>
  <c r="T711" i="34" s="1"/>
  <c r="P711" i="34" a="1"/>
  <c r="P711" i="34" s="1"/>
  <c r="O711" i="34" a="1"/>
  <c r="O711" i="34" s="1"/>
  <c r="N711" i="34"/>
  <c r="N711" i="34" a="1"/>
  <c r="M711" i="34" a="1"/>
  <c r="M711" i="34" s="1"/>
  <c r="L711" i="34" a="1"/>
  <c r="L711" i="34" s="1"/>
  <c r="I711" i="34" a="1"/>
  <c r="I711" i="34" s="1"/>
  <c r="H711" i="34" a="1"/>
  <c r="H711" i="34" s="1"/>
  <c r="G711" i="34" a="1"/>
  <c r="G711" i="34" s="1"/>
  <c r="D711" i="34" a="1"/>
  <c r="D711" i="34" s="1"/>
  <c r="C711" i="34" a="1"/>
  <c r="C711" i="34" s="1"/>
  <c r="T710" i="34"/>
  <c r="T710" i="34" a="1"/>
  <c r="P710" i="34" a="1"/>
  <c r="P710" i="34" s="1"/>
  <c r="O710" i="34" a="1"/>
  <c r="O710" i="34" s="1"/>
  <c r="N710" i="34" a="1"/>
  <c r="N710" i="34" s="1"/>
  <c r="M710" i="34" a="1"/>
  <c r="M710" i="34" s="1"/>
  <c r="L710" i="34" a="1"/>
  <c r="L710" i="34" s="1"/>
  <c r="I710" i="34" a="1"/>
  <c r="I710" i="34" s="1"/>
  <c r="H710" i="34" a="1"/>
  <c r="H710" i="34" s="1"/>
  <c r="G710" i="34"/>
  <c r="G710" i="34" a="1"/>
  <c r="D710" i="34" a="1"/>
  <c r="D710" i="34" s="1"/>
  <c r="C710" i="34" a="1"/>
  <c r="C710" i="34" s="1"/>
  <c r="T709" i="34" a="1"/>
  <c r="T709" i="34" s="1"/>
  <c r="P709" i="34" a="1"/>
  <c r="P709" i="34" s="1"/>
  <c r="O709" i="34" a="1"/>
  <c r="O709" i="34" s="1"/>
  <c r="N709" i="34" a="1"/>
  <c r="N709" i="34" s="1"/>
  <c r="M709" i="34" a="1"/>
  <c r="M709" i="34" s="1"/>
  <c r="L709" i="34"/>
  <c r="L709" i="34" a="1"/>
  <c r="I709" i="34" a="1"/>
  <c r="I709" i="34" s="1"/>
  <c r="H709" i="34" a="1"/>
  <c r="H709" i="34" s="1"/>
  <c r="G709" i="34" a="1"/>
  <c r="G709" i="34" s="1"/>
  <c r="D709" i="34" a="1"/>
  <c r="D709" i="34" s="1"/>
  <c r="C709" i="34" a="1"/>
  <c r="C709" i="34" s="1"/>
  <c r="T708" i="34" a="1"/>
  <c r="T708" i="34" s="1"/>
  <c r="P708" i="34" a="1"/>
  <c r="P708" i="34" s="1"/>
  <c r="O708" i="34"/>
  <c r="O708" i="34" a="1"/>
  <c r="N708" i="34" a="1"/>
  <c r="N708" i="34" s="1"/>
  <c r="M708" i="34" a="1"/>
  <c r="M708" i="34" s="1"/>
  <c r="L708" i="34" a="1"/>
  <c r="L708" i="34" s="1"/>
  <c r="I708" i="34" a="1"/>
  <c r="I708" i="34" s="1"/>
  <c r="H708" i="34" a="1"/>
  <c r="H708" i="34" s="1"/>
  <c r="G708" i="34" a="1"/>
  <c r="G708" i="34" s="1"/>
  <c r="D708" i="34" a="1"/>
  <c r="D708" i="34" s="1"/>
  <c r="C708" i="34"/>
  <c r="C708" i="34" a="1"/>
  <c r="T707" i="34" a="1"/>
  <c r="T707" i="34" s="1"/>
  <c r="P707" i="34" a="1"/>
  <c r="P707" i="34" s="1"/>
  <c r="O707" i="34" a="1"/>
  <c r="O707" i="34" s="1"/>
  <c r="N707" i="34" a="1"/>
  <c r="N707" i="34" s="1"/>
  <c r="M707" i="34" a="1"/>
  <c r="M707" i="34" s="1"/>
  <c r="L707" i="34" a="1"/>
  <c r="L707" i="34" s="1"/>
  <c r="I707" i="34" a="1"/>
  <c r="I707" i="34" s="1"/>
  <c r="H707" i="34"/>
  <c r="H707" i="34" a="1"/>
  <c r="G707" i="34" a="1"/>
  <c r="G707" i="34" s="1"/>
  <c r="D707" i="34" a="1"/>
  <c r="D707" i="34" s="1"/>
  <c r="C707" i="34" a="1"/>
  <c r="C707" i="34" s="1"/>
  <c r="T706" i="34" a="1"/>
  <c r="T706" i="34" s="1"/>
  <c r="P706" i="34" a="1"/>
  <c r="P706" i="34" s="1"/>
  <c r="O706" i="34" a="1"/>
  <c r="O706" i="34" s="1"/>
  <c r="N706" i="34" a="1"/>
  <c r="N706" i="34" s="1"/>
  <c r="M706" i="34" a="1"/>
  <c r="M706" i="34" s="1"/>
  <c r="L706" i="34" a="1"/>
  <c r="L706" i="34" s="1"/>
  <c r="I706" i="34"/>
  <c r="I706" i="34" a="1"/>
  <c r="H706" i="34" a="1"/>
  <c r="H706" i="34" s="1"/>
  <c r="G706" i="34"/>
  <c r="G706" i="34" a="1"/>
  <c r="D706" i="34" a="1"/>
  <c r="D706" i="34" s="1"/>
  <c r="C706" i="34"/>
  <c r="C706" i="34" a="1"/>
  <c r="T705" i="34" a="1"/>
  <c r="T705" i="34" s="1"/>
  <c r="P705" i="34" a="1"/>
  <c r="P705" i="34" s="1"/>
  <c r="O705" i="34" a="1"/>
  <c r="O705" i="34" s="1"/>
  <c r="N705" i="34"/>
  <c r="N705" i="34" a="1"/>
  <c r="M705" i="34" a="1"/>
  <c r="M705" i="34" s="1"/>
  <c r="L705" i="34"/>
  <c r="L705" i="34" a="1"/>
  <c r="I705" i="34" a="1"/>
  <c r="I705" i="34" s="1"/>
  <c r="H705" i="34"/>
  <c r="H705" i="34" a="1"/>
  <c r="G705" i="34" a="1"/>
  <c r="G705" i="34" s="1"/>
  <c r="D705" i="34" a="1"/>
  <c r="D705" i="34" s="1"/>
  <c r="C705" i="34" a="1"/>
  <c r="C705" i="34" s="1"/>
  <c r="T704" i="34" a="1"/>
  <c r="T704" i="34" s="1"/>
  <c r="P704" i="34" a="1"/>
  <c r="P704" i="34" s="1"/>
  <c r="O704" i="34"/>
  <c r="O704" i="34" a="1"/>
  <c r="N704" i="34" a="1"/>
  <c r="N704" i="34" s="1"/>
  <c r="M704" i="34" a="1"/>
  <c r="M704" i="34" s="1"/>
  <c r="L704" i="34" a="1"/>
  <c r="L704" i="34" s="1"/>
  <c r="I704" i="34" a="1"/>
  <c r="I704" i="34" s="1"/>
  <c r="H704" i="34" a="1"/>
  <c r="H704" i="34" s="1"/>
  <c r="G704" i="34"/>
  <c r="G704" i="34" a="1"/>
  <c r="D704" i="34" a="1"/>
  <c r="D704" i="34" s="1"/>
  <c r="C704" i="34" a="1"/>
  <c r="C704" i="34" s="1"/>
  <c r="T703" i="34" a="1"/>
  <c r="T703" i="34" s="1"/>
  <c r="P703" i="34" a="1"/>
  <c r="P703" i="34" s="1"/>
  <c r="O703" i="34" a="1"/>
  <c r="O703" i="34" s="1"/>
  <c r="N703" i="34" a="1"/>
  <c r="N703" i="34" s="1"/>
  <c r="M703" i="34" a="1"/>
  <c r="M703" i="34" s="1"/>
  <c r="L703" i="34"/>
  <c r="L703" i="34" a="1"/>
  <c r="I703" i="34" a="1"/>
  <c r="I703" i="34" s="1"/>
  <c r="H703" i="34"/>
  <c r="H703" i="34" a="1"/>
  <c r="G703" i="34" a="1"/>
  <c r="G703" i="34" s="1"/>
  <c r="D703" i="34"/>
  <c r="D703" i="34" a="1"/>
  <c r="C703" i="34" a="1"/>
  <c r="C703" i="34" s="1"/>
  <c r="T702" i="34" a="1"/>
  <c r="T702" i="34" s="1"/>
  <c r="P702" i="34" a="1"/>
  <c r="P702" i="34" s="1"/>
  <c r="O702" i="34" a="1"/>
  <c r="O702" i="34" s="1"/>
  <c r="N702" i="34" a="1"/>
  <c r="N702" i="34" s="1"/>
  <c r="M702" i="34"/>
  <c r="M702" i="34" a="1"/>
  <c r="L702" i="34" a="1"/>
  <c r="L702" i="34" s="1"/>
  <c r="I702" i="34"/>
  <c r="I702" i="34" a="1"/>
  <c r="H702" i="34" a="1"/>
  <c r="H702" i="34" s="1"/>
  <c r="G702" i="34" a="1"/>
  <c r="G702" i="34" s="1"/>
  <c r="D702" i="34" a="1"/>
  <c r="D702" i="34" s="1"/>
  <c r="C702" i="34" a="1"/>
  <c r="C702" i="34" s="1"/>
  <c r="T701" i="34" a="1"/>
  <c r="T701" i="34" s="1"/>
  <c r="P701" i="34"/>
  <c r="P701" i="34" a="1"/>
  <c r="O701" i="34" a="1"/>
  <c r="O701" i="34" s="1"/>
  <c r="N701" i="34" a="1"/>
  <c r="N701" i="34" s="1"/>
  <c r="M701" i="34" a="1"/>
  <c r="M701" i="34" s="1"/>
  <c r="L701" i="34" a="1"/>
  <c r="L701" i="34" s="1"/>
  <c r="I701" i="34" a="1"/>
  <c r="I701" i="34" s="1"/>
  <c r="H701" i="34"/>
  <c r="H701" i="34" a="1"/>
  <c r="G701" i="34" a="1"/>
  <c r="G701" i="34" s="1"/>
  <c r="D701" i="34"/>
  <c r="D701" i="34" a="1"/>
  <c r="C701" i="34" a="1"/>
  <c r="C701" i="34" s="1"/>
  <c r="T700" i="34" a="1"/>
  <c r="T700" i="34" s="1"/>
  <c r="P700" i="34" a="1"/>
  <c r="P700" i="34" s="1"/>
  <c r="O700" i="34" a="1"/>
  <c r="O700" i="34" s="1"/>
  <c r="N700" i="34" a="1"/>
  <c r="N700" i="34" s="1"/>
  <c r="M700" i="34" a="1"/>
  <c r="M700" i="34" s="1"/>
  <c r="L700" i="34" a="1"/>
  <c r="L700" i="34" s="1"/>
  <c r="I700" i="34" a="1"/>
  <c r="I700" i="34" s="1"/>
  <c r="H700" i="34" a="1"/>
  <c r="H700" i="34" s="1"/>
  <c r="G700" i="34"/>
  <c r="G700" i="34" a="1"/>
  <c r="D700" i="34" a="1"/>
  <c r="D700" i="34" s="1"/>
  <c r="C700" i="34" a="1"/>
  <c r="C700" i="34" s="1"/>
  <c r="T699" i="34" a="1"/>
  <c r="T699" i="34" s="1"/>
  <c r="P699" i="34" a="1"/>
  <c r="P699" i="34" s="1"/>
  <c r="O699" i="34" a="1"/>
  <c r="O699" i="34" s="1"/>
  <c r="N699" i="34" a="1"/>
  <c r="N699" i="34" s="1"/>
  <c r="M699" i="34" a="1"/>
  <c r="M699" i="34" s="1"/>
  <c r="L699" i="34" a="1"/>
  <c r="L699" i="34" s="1"/>
  <c r="I699" i="34" a="1"/>
  <c r="I699" i="34" s="1"/>
  <c r="H699" i="34" a="1"/>
  <c r="H699" i="34" s="1"/>
  <c r="G699" i="34" a="1"/>
  <c r="G699" i="34" s="1"/>
  <c r="D699" i="34"/>
  <c r="D699" i="34" a="1"/>
  <c r="C699" i="34" a="1"/>
  <c r="C699" i="34" s="1"/>
  <c r="T698" i="34" a="1"/>
  <c r="T698" i="34" s="1"/>
  <c r="P698" i="34" a="1"/>
  <c r="P698" i="34" s="1"/>
  <c r="O698" i="34" a="1"/>
  <c r="O698" i="34" s="1"/>
  <c r="N698" i="34" a="1"/>
  <c r="N698" i="34" s="1"/>
  <c r="M698" i="34"/>
  <c r="M698" i="34" a="1"/>
  <c r="L698" i="34" a="1"/>
  <c r="L698" i="34" s="1"/>
  <c r="I698" i="34"/>
  <c r="I698" i="34" a="1"/>
  <c r="H698" i="34" a="1"/>
  <c r="H698" i="34" s="1"/>
  <c r="G698" i="34" a="1"/>
  <c r="G698" i="34" s="1"/>
  <c r="D698" i="34" a="1"/>
  <c r="D698" i="34" s="1"/>
  <c r="C698" i="34" a="1"/>
  <c r="C698" i="34" s="1"/>
  <c r="T697" i="34" a="1"/>
  <c r="T697" i="34" s="1"/>
  <c r="P697" i="34" a="1"/>
  <c r="P697" i="34" s="1"/>
  <c r="O697" i="34" a="1"/>
  <c r="O697" i="34" s="1"/>
  <c r="N697" i="34"/>
  <c r="N697" i="34" a="1"/>
  <c r="M697" i="34" a="1"/>
  <c r="M697" i="34" s="1"/>
  <c r="L697" i="34" a="1"/>
  <c r="L697" i="34" s="1"/>
  <c r="I697" i="34" a="1"/>
  <c r="I697" i="34" s="1"/>
  <c r="H697" i="34" a="1"/>
  <c r="H697" i="34" s="1"/>
  <c r="G697" i="34" a="1"/>
  <c r="G697" i="34" s="1"/>
  <c r="D697" i="34" a="1"/>
  <c r="D697" i="34" s="1"/>
  <c r="C697" i="34" a="1"/>
  <c r="C697" i="34" s="1"/>
  <c r="T696" i="34" a="1"/>
  <c r="T696" i="34" s="1"/>
  <c r="P696" i="34" a="1"/>
  <c r="P696" i="34" s="1"/>
  <c r="O696" i="34" a="1"/>
  <c r="O696" i="34" s="1"/>
  <c r="N696" i="34" a="1"/>
  <c r="N696" i="34" s="1"/>
  <c r="M696" i="34" a="1"/>
  <c r="M696" i="34" s="1"/>
  <c r="L696" i="34" a="1"/>
  <c r="L696" i="34" s="1"/>
  <c r="I696" i="34" a="1"/>
  <c r="I696" i="34" s="1"/>
  <c r="H696" i="34" a="1"/>
  <c r="H696" i="34" s="1"/>
  <c r="G696" i="34" a="1"/>
  <c r="G696" i="34" s="1"/>
  <c r="D696" i="34" a="1"/>
  <c r="D696" i="34" s="1"/>
  <c r="C696" i="34" a="1"/>
  <c r="C696" i="34" s="1"/>
  <c r="T695" i="34" a="1"/>
  <c r="T695" i="34" s="1"/>
  <c r="P695" i="34"/>
  <c r="P695" i="34" a="1"/>
  <c r="O695" i="34" a="1"/>
  <c r="O695" i="34" s="1"/>
  <c r="N695" i="34" a="1"/>
  <c r="N695" i="34" s="1"/>
  <c r="M695" i="34" a="1"/>
  <c r="M695" i="34" s="1"/>
  <c r="L695" i="34" a="1"/>
  <c r="L695" i="34" s="1"/>
  <c r="I695" i="34" a="1"/>
  <c r="I695" i="34" s="1"/>
  <c r="H695" i="34" a="1"/>
  <c r="H695" i="34" s="1"/>
  <c r="G695" i="34" a="1"/>
  <c r="G695" i="34" s="1"/>
  <c r="D695" i="34" a="1"/>
  <c r="D695" i="34" s="1"/>
  <c r="C695" i="34" a="1"/>
  <c r="C695" i="34" s="1"/>
  <c r="T694" i="34" a="1"/>
  <c r="T694" i="34" s="1"/>
  <c r="P694" i="34" a="1"/>
  <c r="P694" i="34" s="1"/>
  <c r="O694" i="34"/>
  <c r="O694" i="34" a="1"/>
  <c r="N694" i="34" a="1"/>
  <c r="N694" i="34" s="1"/>
  <c r="M694" i="34" a="1"/>
  <c r="M694" i="34" s="1"/>
  <c r="L694" i="34" a="1"/>
  <c r="L694" i="34" s="1"/>
  <c r="I694" i="34" a="1"/>
  <c r="I694" i="34" s="1"/>
  <c r="H694" i="34" a="1"/>
  <c r="H694" i="34" s="1"/>
  <c r="G694" i="34" a="1"/>
  <c r="G694" i="34" s="1"/>
  <c r="D694" i="34" a="1"/>
  <c r="D694" i="34" s="1"/>
  <c r="C694" i="34"/>
  <c r="C694" i="34" a="1"/>
  <c r="T693" i="34" a="1"/>
  <c r="T693" i="34" s="1"/>
  <c r="P693" i="34" a="1"/>
  <c r="P693" i="34" s="1"/>
  <c r="O693" i="34" a="1"/>
  <c r="O693" i="34" s="1"/>
  <c r="N693" i="34" a="1"/>
  <c r="N693" i="34" s="1"/>
  <c r="M693" i="34" a="1"/>
  <c r="M693" i="34" s="1"/>
  <c r="L693" i="34"/>
  <c r="L693" i="34" a="1"/>
  <c r="I693" i="34" a="1"/>
  <c r="I693" i="34" s="1"/>
  <c r="H693" i="34" a="1"/>
  <c r="H693" i="34" s="1"/>
  <c r="G693" i="34" a="1"/>
  <c r="G693" i="34" s="1"/>
  <c r="D693" i="34" a="1"/>
  <c r="D693" i="34" s="1"/>
  <c r="C693" i="34" a="1"/>
  <c r="C693" i="34" s="1"/>
  <c r="T692" i="34" a="1"/>
  <c r="T692" i="34" s="1"/>
  <c r="P692" i="34" a="1"/>
  <c r="P692" i="34" s="1"/>
  <c r="O692" i="34" a="1"/>
  <c r="O692" i="34" s="1"/>
  <c r="N692" i="34" a="1"/>
  <c r="N692" i="34" s="1"/>
  <c r="M692" i="34" a="1"/>
  <c r="M692" i="34" s="1"/>
  <c r="L692" i="34" a="1"/>
  <c r="L692" i="34" s="1"/>
  <c r="I692" i="34" a="1"/>
  <c r="I692" i="34" s="1"/>
  <c r="H692" i="34" a="1"/>
  <c r="H692" i="34" s="1"/>
  <c r="G692" i="34" a="1"/>
  <c r="G692" i="34" s="1"/>
  <c r="D692" i="34" a="1"/>
  <c r="D692" i="34" s="1"/>
  <c r="C692" i="34" a="1"/>
  <c r="C692" i="34" s="1"/>
  <c r="T691" i="34" a="1"/>
  <c r="T691" i="34" s="1"/>
  <c r="P691" i="34" a="1"/>
  <c r="P691" i="34" s="1"/>
  <c r="O691" i="34" a="1"/>
  <c r="O691" i="34" s="1"/>
  <c r="N691" i="34" a="1"/>
  <c r="N691" i="34" s="1"/>
  <c r="M691" i="34" a="1"/>
  <c r="M691" i="34" s="1"/>
  <c r="L691" i="34" a="1"/>
  <c r="L691" i="34" s="1"/>
  <c r="I691" i="34" a="1"/>
  <c r="I691" i="34" s="1"/>
  <c r="H691" i="34" a="1"/>
  <c r="H691" i="34" s="1"/>
  <c r="G691" i="34" a="1"/>
  <c r="G691" i="34" s="1"/>
  <c r="D691" i="34"/>
  <c r="D691" i="34" a="1"/>
  <c r="C691" i="34" a="1"/>
  <c r="C691" i="34" s="1"/>
  <c r="T690" i="34" a="1"/>
  <c r="T690" i="34" s="1"/>
  <c r="P690" i="34" a="1"/>
  <c r="P690" i="34" s="1"/>
  <c r="O690" i="34" a="1"/>
  <c r="O690" i="34" s="1"/>
  <c r="N690" i="34" a="1"/>
  <c r="N690" i="34" s="1"/>
  <c r="M690" i="34" a="1"/>
  <c r="M690" i="34" s="1"/>
  <c r="L690" i="34" a="1"/>
  <c r="L690" i="34" s="1"/>
  <c r="I690" i="34" a="1"/>
  <c r="I690" i="34" s="1"/>
  <c r="H690" i="34" a="1"/>
  <c r="H690" i="34" s="1"/>
  <c r="G690" i="34" a="1"/>
  <c r="G690" i="34" s="1"/>
  <c r="D690" i="34" a="1"/>
  <c r="D690" i="34" s="1"/>
  <c r="C690" i="34" a="1"/>
  <c r="C690" i="34" s="1"/>
  <c r="T689" i="34" a="1"/>
  <c r="T689" i="34" s="1"/>
  <c r="P689" i="34" a="1"/>
  <c r="P689" i="34" s="1"/>
  <c r="O689" i="34" a="1"/>
  <c r="O689" i="34" s="1"/>
  <c r="N689" i="34" a="1"/>
  <c r="N689" i="34" s="1"/>
  <c r="M689" i="34" a="1"/>
  <c r="M689" i="34" s="1"/>
  <c r="L689" i="34" a="1"/>
  <c r="L689" i="34" s="1"/>
  <c r="I689" i="34" a="1"/>
  <c r="I689" i="34" s="1"/>
  <c r="H689" i="34" a="1"/>
  <c r="H689" i="34" s="1"/>
  <c r="G689" i="34" a="1"/>
  <c r="G689" i="34" s="1"/>
  <c r="D689" i="34"/>
  <c r="D689" i="34" a="1"/>
  <c r="C689" i="34" a="1"/>
  <c r="C689" i="34" s="1"/>
  <c r="T688" i="34" a="1"/>
  <c r="T688" i="34" s="1"/>
  <c r="P688" i="34" a="1"/>
  <c r="P688" i="34" s="1"/>
  <c r="O688" i="34" a="1"/>
  <c r="O688" i="34" s="1"/>
  <c r="N688" i="34" a="1"/>
  <c r="N688" i="34" s="1"/>
  <c r="M688" i="34" a="1"/>
  <c r="M688" i="34" s="1"/>
  <c r="L688" i="34" a="1"/>
  <c r="L688" i="34" s="1"/>
  <c r="I688" i="34" a="1"/>
  <c r="I688" i="34" s="1"/>
  <c r="H688" i="34" a="1"/>
  <c r="H688" i="34" s="1"/>
  <c r="G688" i="34"/>
  <c r="G688" i="34" a="1"/>
  <c r="D688" i="34" a="1"/>
  <c r="D688" i="34" s="1"/>
  <c r="C688" i="34" a="1"/>
  <c r="C688" i="34" s="1"/>
  <c r="T687" i="34" a="1"/>
  <c r="T687" i="34" s="1"/>
  <c r="P687" i="34" a="1"/>
  <c r="P687" i="34" s="1"/>
  <c r="O687" i="34" a="1"/>
  <c r="O687" i="34" s="1"/>
  <c r="N687" i="34" a="1"/>
  <c r="N687" i="34" s="1"/>
  <c r="M687" i="34" a="1"/>
  <c r="M687" i="34" s="1"/>
  <c r="L687" i="34" a="1"/>
  <c r="L687" i="34" s="1"/>
  <c r="I687" i="34" a="1"/>
  <c r="I687" i="34" s="1"/>
  <c r="H687" i="34" a="1"/>
  <c r="H687" i="34" s="1"/>
  <c r="G687" i="34" a="1"/>
  <c r="G687" i="34" s="1"/>
  <c r="D687" i="34" a="1"/>
  <c r="D687" i="34" s="1"/>
  <c r="C687" i="34" a="1"/>
  <c r="C687" i="34" s="1"/>
  <c r="T686" i="34" a="1"/>
  <c r="T686" i="34" s="1"/>
  <c r="P686" i="34" a="1"/>
  <c r="P686" i="34" s="1"/>
  <c r="O686" i="34"/>
  <c r="O686" i="34" a="1"/>
  <c r="N686" i="34" a="1"/>
  <c r="N686" i="34" s="1"/>
  <c r="M686" i="34" a="1"/>
  <c r="M686" i="34" s="1"/>
  <c r="L686" i="34" a="1"/>
  <c r="L686" i="34" s="1"/>
  <c r="I686" i="34" a="1"/>
  <c r="I686" i="34" s="1"/>
  <c r="H686" i="34" a="1"/>
  <c r="H686" i="34" s="1"/>
  <c r="G686" i="34" a="1"/>
  <c r="G686" i="34" s="1"/>
  <c r="D686" i="34" a="1"/>
  <c r="D686" i="34" s="1"/>
  <c r="C686" i="34" a="1"/>
  <c r="C686" i="34" s="1"/>
  <c r="T685" i="34" a="1"/>
  <c r="T685" i="34" s="1"/>
  <c r="P685" i="34" a="1"/>
  <c r="P685" i="34" s="1"/>
  <c r="O685" i="34" a="1"/>
  <c r="O685" i="34" s="1"/>
  <c r="N685" i="34" a="1"/>
  <c r="N685" i="34" s="1"/>
  <c r="M685" i="34" a="1"/>
  <c r="M685" i="34" s="1"/>
  <c r="L685" i="34" a="1"/>
  <c r="L685" i="34" s="1"/>
  <c r="I685" i="34" a="1"/>
  <c r="I685" i="34" s="1"/>
  <c r="H685" i="34" a="1"/>
  <c r="H685" i="34" s="1"/>
  <c r="G685" i="34" a="1"/>
  <c r="G685" i="34" s="1"/>
  <c r="D685" i="34" a="1"/>
  <c r="D685" i="34" s="1"/>
  <c r="C685" i="34" a="1"/>
  <c r="C685" i="34" s="1"/>
  <c r="T684" i="34" a="1"/>
  <c r="T684" i="34" s="1"/>
  <c r="P684" i="34" a="1"/>
  <c r="P684" i="34" s="1"/>
  <c r="O684" i="34"/>
  <c r="O684" i="34" a="1"/>
  <c r="N684" i="34" a="1"/>
  <c r="N684" i="34" s="1"/>
  <c r="M684" i="34"/>
  <c r="M684" i="34" a="1"/>
  <c r="L684" i="34" a="1"/>
  <c r="L684" i="34" s="1"/>
  <c r="I684" i="34" a="1"/>
  <c r="I684" i="34" s="1"/>
  <c r="H684" i="34" a="1"/>
  <c r="H684" i="34" s="1"/>
  <c r="G684" i="34" a="1"/>
  <c r="G684" i="34" s="1"/>
  <c r="D684" i="34" a="1"/>
  <c r="D684" i="34" s="1"/>
  <c r="C684" i="34" a="1"/>
  <c r="C684" i="34" s="1"/>
  <c r="T683" i="34" a="1"/>
  <c r="T683" i="34" s="1"/>
  <c r="P683" i="34"/>
  <c r="P683" i="34" a="1"/>
  <c r="O683" i="34" a="1"/>
  <c r="O683" i="34" s="1"/>
  <c r="N683" i="34" a="1"/>
  <c r="N683" i="34" s="1"/>
  <c r="M683" i="34" a="1"/>
  <c r="M683" i="34" s="1"/>
  <c r="L683" i="34" a="1"/>
  <c r="L683" i="34" s="1"/>
  <c r="I683" i="34" a="1"/>
  <c r="I683" i="34" s="1"/>
  <c r="H683" i="34" a="1"/>
  <c r="H683" i="34" s="1"/>
  <c r="G683" i="34" a="1"/>
  <c r="G683" i="34" s="1"/>
  <c r="D683" i="34" a="1"/>
  <c r="D683" i="34" s="1"/>
  <c r="C683" i="34" a="1"/>
  <c r="C683" i="34" s="1"/>
  <c r="T682" i="34" a="1"/>
  <c r="T682" i="34" s="1"/>
  <c r="P682" i="34" a="1"/>
  <c r="P682" i="34" s="1"/>
  <c r="O682" i="34" a="1"/>
  <c r="O682" i="34" s="1"/>
  <c r="N682" i="34" a="1"/>
  <c r="N682" i="34" s="1"/>
  <c r="M682" i="34" a="1"/>
  <c r="M682" i="34" s="1"/>
  <c r="L682" i="34" a="1"/>
  <c r="L682" i="34" s="1"/>
  <c r="I682" i="34" a="1"/>
  <c r="I682" i="34" s="1"/>
  <c r="H682" i="34" a="1"/>
  <c r="H682" i="34" s="1"/>
  <c r="G682" i="34" a="1"/>
  <c r="G682" i="34" s="1"/>
  <c r="D682" i="34" a="1"/>
  <c r="D682" i="34" s="1"/>
  <c r="C682" i="34" a="1"/>
  <c r="C682" i="34" s="1"/>
  <c r="T681" i="34" a="1"/>
  <c r="T681" i="34" s="1"/>
  <c r="P681" i="34" a="1"/>
  <c r="P681" i="34" s="1"/>
  <c r="O681" i="34" a="1"/>
  <c r="O681" i="34" s="1"/>
  <c r="N681" i="34" a="1"/>
  <c r="N681" i="34" s="1"/>
  <c r="M681" i="34" a="1"/>
  <c r="M681" i="34" s="1"/>
  <c r="L681" i="34" a="1"/>
  <c r="L681" i="34" s="1"/>
  <c r="I681" i="34" a="1"/>
  <c r="I681" i="34" s="1"/>
  <c r="H681" i="34" a="1"/>
  <c r="H681" i="34" s="1"/>
  <c r="G681" i="34" a="1"/>
  <c r="G681" i="34" s="1"/>
  <c r="D681" i="34" a="1"/>
  <c r="D681" i="34" s="1"/>
  <c r="C681" i="34" a="1"/>
  <c r="C681" i="34" s="1"/>
  <c r="T680" i="34" a="1"/>
  <c r="T680" i="34" s="1"/>
  <c r="P680" i="34" a="1"/>
  <c r="P680" i="34" s="1"/>
  <c r="O680" i="34" a="1"/>
  <c r="O680" i="34" s="1"/>
  <c r="N680" i="34" a="1"/>
  <c r="N680" i="34" s="1"/>
  <c r="M680" i="34" a="1"/>
  <c r="M680" i="34" s="1"/>
  <c r="L680" i="34" a="1"/>
  <c r="L680" i="34" s="1"/>
  <c r="I680" i="34" a="1"/>
  <c r="I680" i="34" s="1"/>
  <c r="H680" i="34" a="1"/>
  <c r="H680" i="34" s="1"/>
  <c r="G680" i="34" a="1"/>
  <c r="G680" i="34" s="1"/>
  <c r="D680" i="34" a="1"/>
  <c r="D680" i="34" s="1"/>
  <c r="C680" i="34" a="1"/>
  <c r="C680" i="34" s="1"/>
  <c r="T679" i="34" a="1"/>
  <c r="T679" i="34" s="1"/>
  <c r="P679" i="34" a="1"/>
  <c r="P679" i="34" s="1"/>
  <c r="O679" i="34" a="1"/>
  <c r="O679" i="34" s="1"/>
  <c r="N679" i="34" a="1"/>
  <c r="N679" i="34" s="1"/>
  <c r="M679" i="34" a="1"/>
  <c r="M679" i="34" s="1"/>
  <c r="L679" i="34" a="1"/>
  <c r="L679" i="34" s="1"/>
  <c r="I679" i="34" a="1"/>
  <c r="I679" i="34" s="1"/>
  <c r="H679" i="34" a="1"/>
  <c r="H679" i="34" s="1"/>
  <c r="G679" i="34" a="1"/>
  <c r="G679" i="34" s="1"/>
  <c r="D679" i="34" a="1"/>
  <c r="D679" i="34" s="1"/>
  <c r="C679" i="34" a="1"/>
  <c r="C679" i="34" s="1"/>
  <c r="T678" i="34" a="1"/>
  <c r="T678" i="34" s="1"/>
  <c r="P678" i="34" a="1"/>
  <c r="P678" i="34" s="1"/>
  <c r="O678" i="34" a="1"/>
  <c r="O678" i="34" s="1"/>
  <c r="N678" i="34" a="1"/>
  <c r="N678" i="34" s="1"/>
  <c r="M678" i="34" a="1"/>
  <c r="M678" i="34" s="1"/>
  <c r="L678" i="34" a="1"/>
  <c r="L678" i="34" s="1"/>
  <c r="I678" i="34" a="1"/>
  <c r="I678" i="34" s="1"/>
  <c r="H678" i="34" a="1"/>
  <c r="H678" i="34" s="1"/>
  <c r="G678" i="34"/>
  <c r="G678" i="34" a="1"/>
  <c r="D678" i="34" a="1"/>
  <c r="D678" i="34" s="1"/>
  <c r="C678" i="34"/>
  <c r="C678" i="34" a="1"/>
  <c r="T677" i="34" a="1"/>
  <c r="T677" i="34" s="1"/>
  <c r="P677" i="34" a="1"/>
  <c r="P677" i="34" s="1"/>
  <c r="O677" i="34" a="1"/>
  <c r="O677" i="34" s="1"/>
  <c r="N677" i="34" a="1"/>
  <c r="N677" i="34" s="1"/>
  <c r="M677" i="34" a="1"/>
  <c r="M677" i="34" s="1"/>
  <c r="L677" i="34" a="1"/>
  <c r="L677" i="34" s="1"/>
  <c r="I677" i="34" a="1"/>
  <c r="I677" i="34" s="1"/>
  <c r="H677" i="34"/>
  <c r="H677" i="34" a="1"/>
  <c r="G677" i="34" a="1"/>
  <c r="G677" i="34" s="1"/>
  <c r="D677" i="34" a="1"/>
  <c r="D677" i="34" s="1"/>
  <c r="C677" i="34" a="1"/>
  <c r="C677" i="34" s="1"/>
  <c r="T676" i="34" a="1"/>
  <c r="T676" i="34" s="1"/>
  <c r="P676" i="34" a="1"/>
  <c r="P676" i="34" s="1"/>
  <c r="O676" i="34" a="1"/>
  <c r="O676" i="34" s="1"/>
  <c r="N676" i="34" a="1"/>
  <c r="N676" i="34" s="1"/>
  <c r="M676" i="34" a="1"/>
  <c r="M676" i="34" s="1"/>
  <c r="L676" i="34" a="1"/>
  <c r="L676" i="34" s="1"/>
  <c r="I676" i="34" a="1"/>
  <c r="I676" i="34" s="1"/>
  <c r="H676" i="34" a="1"/>
  <c r="H676" i="34" s="1"/>
  <c r="G676" i="34" a="1"/>
  <c r="G676" i="34" s="1"/>
  <c r="D676" i="34" a="1"/>
  <c r="D676" i="34" s="1"/>
  <c r="C676" i="34"/>
  <c r="C676" i="34" a="1"/>
  <c r="T675" i="34" a="1"/>
  <c r="T675" i="34" s="1"/>
  <c r="P675" i="34" a="1"/>
  <c r="P675" i="34" s="1"/>
  <c r="O675" i="34" a="1"/>
  <c r="O675" i="34" s="1"/>
  <c r="N675" i="34" a="1"/>
  <c r="N675" i="34" s="1"/>
  <c r="M675" i="34" a="1"/>
  <c r="M675" i="34" s="1"/>
  <c r="L675" i="34" a="1"/>
  <c r="L675" i="34" s="1"/>
  <c r="I675" i="34" a="1"/>
  <c r="I675" i="34" s="1"/>
  <c r="H675" i="34" a="1"/>
  <c r="H675" i="34" s="1"/>
  <c r="G675" i="34" a="1"/>
  <c r="G675" i="34" s="1"/>
  <c r="D675" i="34"/>
  <c r="D675" i="34" a="1"/>
  <c r="C675" i="34" a="1"/>
  <c r="C675" i="34" s="1"/>
  <c r="T674" i="34" a="1"/>
  <c r="T674" i="34" s="1"/>
  <c r="P674" i="34" a="1"/>
  <c r="P674" i="34" s="1"/>
  <c r="O674" i="34" a="1"/>
  <c r="O674" i="34" s="1"/>
  <c r="N674" i="34" a="1"/>
  <c r="N674" i="34" s="1"/>
  <c r="M674" i="34" a="1"/>
  <c r="M674" i="34" s="1"/>
  <c r="L674" i="34" a="1"/>
  <c r="L674" i="34" s="1"/>
  <c r="I674" i="34" a="1"/>
  <c r="I674" i="34" s="1"/>
  <c r="H674" i="34" a="1"/>
  <c r="H674" i="34" s="1"/>
  <c r="G674" i="34" a="1"/>
  <c r="G674" i="34" s="1"/>
  <c r="D674" i="34" a="1"/>
  <c r="D674" i="34" s="1"/>
  <c r="C674" i="34"/>
  <c r="C674" i="34" a="1"/>
  <c r="T673" i="34" a="1"/>
  <c r="T673" i="34" s="1"/>
  <c r="P673" i="34"/>
  <c r="P673" i="34" a="1"/>
  <c r="O673" i="34" a="1"/>
  <c r="O673" i="34" s="1"/>
  <c r="N673" i="34" a="1"/>
  <c r="N673" i="34" s="1"/>
  <c r="M673" i="34" a="1"/>
  <c r="M673" i="34" s="1"/>
  <c r="L673" i="34" a="1"/>
  <c r="L673" i="34" s="1"/>
  <c r="I673" i="34" a="1"/>
  <c r="I673" i="34" s="1"/>
  <c r="H673" i="34" a="1"/>
  <c r="H673" i="34" s="1"/>
  <c r="G673" i="34" a="1"/>
  <c r="G673" i="34" s="1"/>
  <c r="D673" i="34" a="1"/>
  <c r="D673" i="34" s="1"/>
  <c r="C673" i="34" a="1"/>
  <c r="C673" i="34" s="1"/>
  <c r="T672" i="34" a="1"/>
  <c r="T672" i="34" s="1"/>
  <c r="P672" i="34" a="1"/>
  <c r="P672" i="34" s="1"/>
  <c r="O672" i="34" a="1"/>
  <c r="O672" i="34" s="1"/>
  <c r="N672" i="34" a="1"/>
  <c r="N672" i="34" s="1"/>
  <c r="M672" i="34" a="1"/>
  <c r="M672" i="34" s="1"/>
  <c r="L672" i="34" a="1"/>
  <c r="L672" i="34" s="1"/>
  <c r="I672" i="34" a="1"/>
  <c r="I672" i="34" s="1"/>
  <c r="H672" i="34" a="1"/>
  <c r="H672" i="34" s="1"/>
  <c r="G672" i="34" a="1"/>
  <c r="G672" i="34" s="1"/>
  <c r="D672" i="34" a="1"/>
  <c r="D672" i="34" s="1"/>
  <c r="C672" i="34" a="1"/>
  <c r="C672" i="34" s="1"/>
  <c r="T671" i="34" a="1"/>
  <c r="T671" i="34" s="1"/>
  <c r="P671" i="34" a="1"/>
  <c r="P671" i="34" s="1"/>
  <c r="O671" i="34" a="1"/>
  <c r="O671" i="34" s="1"/>
  <c r="N671" i="34" a="1"/>
  <c r="N671" i="34" s="1"/>
  <c r="M671" i="34" a="1"/>
  <c r="M671" i="34" s="1"/>
  <c r="L671" i="34"/>
  <c r="L671" i="34" a="1"/>
  <c r="I671" i="34" a="1"/>
  <c r="I671" i="34" s="1"/>
  <c r="H671" i="34" a="1"/>
  <c r="H671" i="34" s="1"/>
  <c r="G671" i="34" a="1"/>
  <c r="G671" i="34" s="1"/>
  <c r="D671" i="34" a="1"/>
  <c r="D671" i="34" s="1"/>
  <c r="C671" i="34" a="1"/>
  <c r="C671" i="34" s="1"/>
  <c r="T670" i="34" a="1"/>
  <c r="T670" i="34" s="1"/>
  <c r="P670" i="34" a="1"/>
  <c r="P670" i="34" s="1"/>
  <c r="O670" i="34" a="1"/>
  <c r="O670" i="34" s="1"/>
  <c r="N670" i="34" a="1"/>
  <c r="N670" i="34" s="1"/>
  <c r="M670" i="34" a="1"/>
  <c r="M670" i="34" s="1"/>
  <c r="L670" i="34" a="1"/>
  <c r="L670" i="34" s="1"/>
  <c r="I670" i="34" a="1"/>
  <c r="I670" i="34" s="1"/>
  <c r="H670" i="34" a="1"/>
  <c r="H670" i="34" s="1"/>
  <c r="G670" i="34" a="1"/>
  <c r="G670" i="34" s="1"/>
  <c r="D670" i="34" a="1"/>
  <c r="D670" i="34" s="1"/>
  <c r="C670" i="34" a="1"/>
  <c r="C670" i="34" s="1"/>
  <c r="T669" i="34" a="1"/>
  <c r="T669" i="34" s="1"/>
  <c r="P669" i="34" a="1"/>
  <c r="P669" i="34" s="1"/>
  <c r="O669" i="34" a="1"/>
  <c r="O669" i="34" s="1"/>
  <c r="N669" i="34" a="1"/>
  <c r="N669" i="34" s="1"/>
  <c r="M669" i="34" a="1"/>
  <c r="M669" i="34" s="1"/>
  <c r="L669" i="34" a="1"/>
  <c r="L669" i="34" s="1"/>
  <c r="I669" i="34" a="1"/>
  <c r="I669" i="34" s="1"/>
  <c r="H669" i="34" a="1"/>
  <c r="H669" i="34" s="1"/>
  <c r="G669" i="34" a="1"/>
  <c r="G669" i="34" s="1"/>
  <c r="D669" i="34" a="1"/>
  <c r="D669" i="34" s="1"/>
  <c r="C669" i="34" a="1"/>
  <c r="C669" i="34" s="1"/>
  <c r="T668" i="34" a="1"/>
  <c r="T668" i="34" s="1"/>
  <c r="P668" i="34" a="1"/>
  <c r="P668" i="34" s="1"/>
  <c r="O668" i="34" a="1"/>
  <c r="O668" i="34" s="1"/>
  <c r="N668" i="34" a="1"/>
  <c r="N668" i="34" s="1"/>
  <c r="M668" i="34" a="1"/>
  <c r="M668" i="34" s="1"/>
  <c r="L668" i="34" a="1"/>
  <c r="L668" i="34" s="1"/>
  <c r="I668" i="34" a="1"/>
  <c r="I668" i="34" s="1"/>
  <c r="H668" i="34" a="1"/>
  <c r="H668" i="34" s="1"/>
  <c r="G668" i="34" a="1"/>
  <c r="G668" i="34" s="1"/>
  <c r="D668" i="34" a="1"/>
  <c r="D668" i="34" s="1"/>
  <c r="C668" i="34" a="1"/>
  <c r="C668" i="34" s="1"/>
  <c r="T667" i="34" a="1"/>
  <c r="T667" i="34" s="1"/>
  <c r="P667" i="34" a="1"/>
  <c r="P667" i="34" s="1"/>
  <c r="O667" i="34" a="1"/>
  <c r="O667" i="34" s="1"/>
  <c r="N667" i="34" a="1"/>
  <c r="N667" i="34" s="1"/>
  <c r="M667" i="34" a="1"/>
  <c r="M667" i="34" s="1"/>
  <c r="L667" i="34" a="1"/>
  <c r="L667" i="34" s="1"/>
  <c r="I667" i="34" a="1"/>
  <c r="I667" i="34" s="1"/>
  <c r="H667" i="34" a="1"/>
  <c r="H667" i="34" s="1"/>
  <c r="G667" i="34" a="1"/>
  <c r="G667" i="34" s="1"/>
  <c r="D667" i="34" a="1"/>
  <c r="D667" i="34" s="1"/>
  <c r="C667" i="34" a="1"/>
  <c r="C667" i="34" s="1"/>
  <c r="T666" i="34" a="1"/>
  <c r="T666" i="34" s="1"/>
  <c r="P666" i="34" a="1"/>
  <c r="P666" i="34" s="1"/>
  <c r="O666" i="34"/>
  <c r="O666" i="34" a="1"/>
  <c r="N666" i="34" a="1"/>
  <c r="N666" i="34" s="1"/>
  <c r="M666" i="34" a="1"/>
  <c r="M666" i="34" s="1"/>
  <c r="L666" i="34" a="1"/>
  <c r="L666" i="34" s="1"/>
  <c r="I666" i="34"/>
  <c r="I666" i="34" a="1"/>
  <c r="H666" i="34" a="1"/>
  <c r="H666" i="34" s="1"/>
  <c r="G666" i="34" a="1"/>
  <c r="G666" i="34" s="1"/>
  <c r="D666" i="34" a="1"/>
  <c r="D666" i="34" s="1"/>
  <c r="C666" i="34" a="1"/>
  <c r="C666" i="34" s="1"/>
  <c r="T665" i="34" a="1"/>
  <c r="T665" i="34" s="1"/>
  <c r="P665" i="34" a="1"/>
  <c r="P665" i="34" s="1"/>
  <c r="O665" i="34" a="1"/>
  <c r="O665" i="34" s="1"/>
  <c r="N665" i="34" a="1"/>
  <c r="N665" i="34" s="1"/>
  <c r="M665" i="34" a="1"/>
  <c r="M665" i="34" s="1"/>
  <c r="L665" i="34" a="1"/>
  <c r="L665" i="34" s="1"/>
  <c r="I665" i="34" a="1"/>
  <c r="I665" i="34" s="1"/>
  <c r="H665" i="34" a="1"/>
  <c r="H665" i="34" s="1"/>
  <c r="G665" i="34" a="1"/>
  <c r="G665" i="34" s="1"/>
  <c r="D665" i="34"/>
  <c r="D665" i="34" a="1"/>
  <c r="C665" i="34" a="1"/>
  <c r="C665" i="34" s="1"/>
  <c r="T664" i="34" a="1"/>
  <c r="T664" i="34" s="1"/>
  <c r="P664" i="34" a="1"/>
  <c r="P664" i="34" s="1"/>
  <c r="O664" i="34" a="1"/>
  <c r="O664" i="34" s="1"/>
  <c r="N664" i="34" a="1"/>
  <c r="N664" i="34" s="1"/>
  <c r="M664" i="34"/>
  <c r="M664" i="34" a="1"/>
  <c r="L664" i="34" a="1"/>
  <c r="L664" i="34" s="1"/>
  <c r="I664" i="34" a="1"/>
  <c r="I664" i="34" s="1"/>
  <c r="H664" i="34" a="1"/>
  <c r="H664" i="34" s="1"/>
  <c r="G664" i="34" a="1"/>
  <c r="G664" i="34" s="1"/>
  <c r="D664" i="34" a="1"/>
  <c r="D664" i="34" s="1"/>
  <c r="C664" i="34" a="1"/>
  <c r="C664" i="34" s="1"/>
  <c r="T663" i="34" a="1"/>
  <c r="T663" i="34" s="1"/>
  <c r="P663" i="34" a="1"/>
  <c r="P663" i="34" s="1"/>
  <c r="O663" i="34" a="1"/>
  <c r="O663" i="34" s="1"/>
  <c r="N663" i="34" a="1"/>
  <c r="N663" i="34" s="1"/>
  <c r="M663" i="34" a="1"/>
  <c r="M663" i="34" s="1"/>
  <c r="L663" i="34" a="1"/>
  <c r="L663" i="34" s="1"/>
  <c r="I663" i="34" a="1"/>
  <c r="I663" i="34" s="1"/>
  <c r="H663" i="34" a="1"/>
  <c r="H663" i="34" s="1"/>
  <c r="G663" i="34" a="1"/>
  <c r="G663" i="34" s="1"/>
  <c r="D663" i="34" a="1"/>
  <c r="D663" i="34" s="1"/>
  <c r="C663" i="34" a="1"/>
  <c r="C663" i="34" s="1"/>
  <c r="T662" i="34" a="1"/>
  <c r="T662" i="34" s="1"/>
  <c r="P662" i="34" a="1"/>
  <c r="P662" i="34" s="1"/>
  <c r="O662" i="34"/>
  <c r="O662" i="34" a="1"/>
  <c r="N662" i="34" a="1"/>
  <c r="N662" i="34" s="1"/>
  <c r="M662" i="34" a="1"/>
  <c r="M662" i="34" s="1"/>
  <c r="L662" i="34" a="1"/>
  <c r="L662" i="34" s="1"/>
  <c r="I662" i="34" a="1"/>
  <c r="I662" i="34" s="1"/>
  <c r="H662" i="34" a="1"/>
  <c r="H662" i="34" s="1"/>
  <c r="G662" i="34" a="1"/>
  <c r="G662" i="34" s="1"/>
  <c r="D662" i="34" a="1"/>
  <c r="D662" i="34" s="1"/>
  <c r="C662" i="34"/>
  <c r="C662" i="34" a="1"/>
  <c r="T661" i="34" a="1"/>
  <c r="T661" i="34" s="1"/>
  <c r="P661" i="34" a="1"/>
  <c r="P661" i="34" s="1"/>
  <c r="O661" i="34" a="1"/>
  <c r="O661" i="34" s="1"/>
  <c r="N661" i="34"/>
  <c r="N661" i="34" a="1"/>
  <c r="M661" i="34" a="1"/>
  <c r="M661" i="34" s="1"/>
  <c r="L661" i="34" a="1"/>
  <c r="L661" i="34" s="1"/>
  <c r="I661" i="34" a="1"/>
  <c r="I661" i="34" s="1"/>
  <c r="H661" i="34" a="1"/>
  <c r="H661" i="34" s="1"/>
  <c r="G661" i="34" a="1"/>
  <c r="G661" i="34" s="1"/>
  <c r="D661" i="34" a="1"/>
  <c r="D661" i="34" s="1"/>
  <c r="C661" i="34" a="1"/>
  <c r="C661" i="34" s="1"/>
  <c r="T660" i="34" a="1"/>
  <c r="T660" i="34" s="1"/>
  <c r="P660" i="34" a="1"/>
  <c r="P660" i="34" s="1"/>
  <c r="O660" i="34" a="1"/>
  <c r="O660" i="34" s="1"/>
  <c r="N660" i="34" a="1"/>
  <c r="N660" i="34" s="1"/>
  <c r="M660" i="34" a="1"/>
  <c r="M660" i="34" s="1"/>
  <c r="L660" i="34" a="1"/>
  <c r="L660" i="34" s="1"/>
  <c r="I660" i="34" a="1"/>
  <c r="I660" i="34" s="1"/>
  <c r="H660" i="34" a="1"/>
  <c r="H660" i="34" s="1"/>
  <c r="G660" i="34"/>
  <c r="G660" i="34" a="1"/>
  <c r="D660" i="34" a="1"/>
  <c r="D660" i="34" s="1"/>
  <c r="C660" i="34" a="1"/>
  <c r="C660" i="34" s="1"/>
  <c r="T659" i="34" a="1"/>
  <c r="T659" i="34" s="1"/>
  <c r="P659" i="34" a="1"/>
  <c r="P659" i="34" s="1"/>
  <c r="O659" i="34" a="1"/>
  <c r="O659" i="34" s="1"/>
  <c r="N659" i="34" a="1"/>
  <c r="N659" i="34" s="1"/>
  <c r="M659" i="34" a="1"/>
  <c r="M659" i="34" s="1"/>
  <c r="L659" i="34" a="1"/>
  <c r="L659" i="34" s="1"/>
  <c r="I659" i="34" a="1"/>
  <c r="I659" i="34" s="1"/>
  <c r="H659" i="34" a="1"/>
  <c r="H659" i="34" s="1"/>
  <c r="G659" i="34" a="1"/>
  <c r="G659" i="34" s="1"/>
  <c r="D659" i="34" a="1"/>
  <c r="D659" i="34" s="1"/>
  <c r="C659" i="34" a="1"/>
  <c r="C659" i="34" s="1"/>
  <c r="T658" i="34" a="1"/>
  <c r="T658" i="34" s="1"/>
  <c r="P658" i="34" a="1"/>
  <c r="P658" i="34" s="1"/>
  <c r="O658" i="34" a="1"/>
  <c r="O658" i="34" s="1"/>
  <c r="N658" i="34" a="1"/>
  <c r="N658" i="34" s="1"/>
  <c r="M658" i="34" a="1"/>
  <c r="M658" i="34" s="1"/>
  <c r="L658" i="34" a="1"/>
  <c r="L658" i="34" s="1"/>
  <c r="I658" i="34"/>
  <c r="I658" i="34" a="1"/>
  <c r="H658" i="34" a="1"/>
  <c r="H658" i="34" s="1"/>
  <c r="G658" i="34" a="1"/>
  <c r="G658" i="34" s="1"/>
  <c r="D658" i="34" a="1"/>
  <c r="D658" i="34" s="1"/>
  <c r="C658" i="34"/>
  <c r="C658" i="34" a="1"/>
  <c r="T657" i="34" a="1"/>
  <c r="T657" i="34" s="1"/>
  <c r="P657" i="34"/>
  <c r="P657" i="34" a="1"/>
  <c r="O657" i="34" a="1"/>
  <c r="O657" i="34" s="1"/>
  <c r="N657" i="34" a="1"/>
  <c r="N657" i="34" s="1"/>
  <c r="M657" i="34" a="1"/>
  <c r="M657" i="34" s="1"/>
  <c r="L657" i="34" a="1"/>
  <c r="L657" i="34" s="1"/>
  <c r="I657" i="34" a="1"/>
  <c r="I657" i="34" s="1"/>
  <c r="H657" i="34" a="1"/>
  <c r="H657" i="34" s="1"/>
  <c r="G657" i="34" a="1"/>
  <c r="G657" i="34" s="1"/>
  <c r="D657" i="34" a="1"/>
  <c r="D657" i="34" s="1"/>
  <c r="C657" i="34" a="1"/>
  <c r="C657" i="34" s="1"/>
  <c r="T656" i="34" a="1"/>
  <c r="T656" i="34" s="1"/>
  <c r="P656" i="34" a="1"/>
  <c r="P656" i="34" s="1"/>
  <c r="O656" i="34" a="1"/>
  <c r="O656" i="34" s="1"/>
  <c r="N656" i="34" a="1"/>
  <c r="N656" i="34" s="1"/>
  <c r="M656" i="34"/>
  <c r="M656" i="34" a="1"/>
  <c r="L656" i="34" a="1"/>
  <c r="L656" i="34" s="1"/>
  <c r="I656" i="34" a="1"/>
  <c r="I656" i="34" s="1"/>
  <c r="H656" i="34" a="1"/>
  <c r="H656" i="34" s="1"/>
  <c r="G656" i="34" a="1"/>
  <c r="G656" i="34" s="1"/>
  <c r="D656" i="34" a="1"/>
  <c r="D656" i="34" s="1"/>
  <c r="C656" i="34" a="1"/>
  <c r="C656" i="34" s="1"/>
  <c r="T655" i="34" a="1"/>
  <c r="T655" i="34" s="1"/>
  <c r="P655" i="34"/>
  <c r="P655" i="34" a="1"/>
  <c r="O655" i="34" a="1"/>
  <c r="O655" i="34" s="1"/>
  <c r="N655" i="34"/>
  <c r="N655" i="34" a="1"/>
  <c r="M655" i="34" a="1"/>
  <c r="M655" i="34" s="1"/>
  <c r="L655" i="34" a="1"/>
  <c r="L655" i="34" s="1"/>
  <c r="I655" i="34" a="1"/>
  <c r="I655" i="34" s="1"/>
  <c r="H655" i="34" a="1"/>
  <c r="H655" i="34" s="1"/>
  <c r="G655" i="34" a="1"/>
  <c r="G655" i="34" s="1"/>
  <c r="D655" i="34" a="1"/>
  <c r="D655" i="34" s="1"/>
  <c r="C655" i="34" a="1"/>
  <c r="C655" i="34" s="1"/>
  <c r="T654" i="34" a="1"/>
  <c r="T654" i="34" s="1"/>
  <c r="P654" i="34" a="1"/>
  <c r="P654" i="34" s="1"/>
  <c r="O654" i="34" a="1"/>
  <c r="O654" i="34" s="1"/>
  <c r="N654" i="34" a="1"/>
  <c r="N654" i="34" s="1"/>
  <c r="M654" i="34" a="1"/>
  <c r="M654" i="34" s="1"/>
  <c r="L654" i="34" a="1"/>
  <c r="L654" i="34" s="1"/>
  <c r="I654" i="34" a="1"/>
  <c r="I654" i="34" s="1"/>
  <c r="H654" i="34" a="1"/>
  <c r="H654" i="34" s="1"/>
  <c r="G654" i="34"/>
  <c r="G654" i="34" a="1"/>
  <c r="D654" i="34" a="1"/>
  <c r="D654" i="34" s="1"/>
  <c r="C654" i="34" a="1"/>
  <c r="C654" i="34" s="1"/>
  <c r="T653" i="34" a="1"/>
  <c r="T653" i="34" s="1"/>
  <c r="P653" i="34" a="1"/>
  <c r="P653" i="34" s="1"/>
  <c r="O653" i="34" a="1"/>
  <c r="O653" i="34" s="1"/>
  <c r="N653" i="34" a="1"/>
  <c r="N653" i="34" s="1"/>
  <c r="M653" i="34" a="1"/>
  <c r="M653" i="34" s="1"/>
  <c r="L653" i="34" a="1"/>
  <c r="L653" i="34" s="1"/>
  <c r="I653" i="34" a="1"/>
  <c r="I653" i="34" s="1"/>
  <c r="H653" i="34"/>
  <c r="H653" i="34" a="1"/>
  <c r="G653" i="34" a="1"/>
  <c r="G653" i="34" s="1"/>
  <c r="D653" i="34" a="1"/>
  <c r="D653" i="34" s="1"/>
  <c r="C653" i="34" a="1"/>
  <c r="C653" i="34" s="1"/>
  <c r="T652" i="34" a="1"/>
  <c r="T652" i="34" s="1"/>
  <c r="P652" i="34" a="1"/>
  <c r="P652" i="34" s="1"/>
  <c r="O652" i="34" a="1"/>
  <c r="O652" i="34" s="1"/>
  <c r="N652" i="34" a="1"/>
  <c r="N652" i="34" s="1"/>
  <c r="M652" i="34" a="1"/>
  <c r="M652" i="34" s="1"/>
  <c r="L652" i="34" a="1"/>
  <c r="L652" i="34" s="1"/>
  <c r="I652" i="34" a="1"/>
  <c r="I652" i="34" s="1"/>
  <c r="H652" i="34" a="1"/>
  <c r="H652" i="34" s="1"/>
  <c r="G652" i="34" a="1"/>
  <c r="G652" i="34" s="1"/>
  <c r="D652" i="34" a="1"/>
  <c r="D652" i="34" s="1"/>
  <c r="C652" i="34"/>
  <c r="C652" i="34" a="1"/>
  <c r="T651" i="34" a="1"/>
  <c r="T651" i="34" s="1"/>
  <c r="P651" i="34"/>
  <c r="P651" i="34" a="1"/>
  <c r="O651" i="34" a="1"/>
  <c r="O651" i="34" s="1"/>
  <c r="N651" i="34" a="1"/>
  <c r="N651" i="34" s="1"/>
  <c r="M651" i="34" a="1"/>
  <c r="M651" i="34" s="1"/>
  <c r="L651" i="34"/>
  <c r="L651" i="34" a="1"/>
  <c r="I651" i="34" a="1"/>
  <c r="I651" i="34" s="1"/>
  <c r="H651" i="34"/>
  <c r="H651" i="34" a="1"/>
  <c r="G651" i="34" a="1"/>
  <c r="G651" i="34" s="1"/>
  <c r="D651" i="34" a="1"/>
  <c r="D651" i="34" s="1"/>
  <c r="C651" i="34" a="1"/>
  <c r="C651" i="34" s="1"/>
  <c r="T650" i="34" a="1"/>
  <c r="T650" i="34" s="1"/>
  <c r="P650" i="34" a="1"/>
  <c r="P650" i="34" s="1"/>
  <c r="O650" i="34" a="1"/>
  <c r="O650" i="34" s="1"/>
  <c r="N650" i="34" a="1"/>
  <c r="N650" i="34" s="1"/>
  <c r="M650" i="34" a="1"/>
  <c r="M650" i="34" s="1"/>
  <c r="L650" i="34" a="1"/>
  <c r="L650" i="34" s="1"/>
  <c r="I650" i="34" a="1"/>
  <c r="I650" i="34" s="1"/>
  <c r="H650" i="34" a="1"/>
  <c r="H650" i="34" s="1"/>
  <c r="G650" i="34" a="1"/>
  <c r="G650" i="34" s="1"/>
  <c r="D650" i="34" a="1"/>
  <c r="D650" i="34" s="1"/>
  <c r="C650" i="34" a="1"/>
  <c r="C650" i="34" s="1"/>
  <c r="T649" i="34" a="1"/>
  <c r="T649" i="34" s="1"/>
  <c r="P649" i="34" a="1"/>
  <c r="P649" i="34" s="1"/>
  <c r="O649" i="34" a="1"/>
  <c r="O649" i="34" s="1"/>
  <c r="N649" i="34" a="1"/>
  <c r="N649" i="34" s="1"/>
  <c r="M649" i="34" a="1"/>
  <c r="M649" i="34" s="1"/>
  <c r="L649" i="34"/>
  <c r="L649" i="34" a="1"/>
  <c r="I649" i="34" a="1"/>
  <c r="I649" i="34" s="1"/>
  <c r="H649" i="34" a="1"/>
  <c r="H649" i="34" s="1"/>
  <c r="G649" i="34" a="1"/>
  <c r="G649" i="34" s="1"/>
  <c r="D649" i="34" a="1"/>
  <c r="D649" i="34" s="1"/>
  <c r="C649" i="34" a="1"/>
  <c r="C649" i="34" s="1"/>
  <c r="T648" i="34" a="1"/>
  <c r="T648" i="34" s="1"/>
  <c r="P648" i="34" a="1"/>
  <c r="P648" i="34" s="1"/>
  <c r="O648" i="34" a="1"/>
  <c r="O648" i="34" s="1"/>
  <c r="N648" i="34" a="1"/>
  <c r="N648" i="34" s="1"/>
  <c r="M648" i="34" a="1"/>
  <c r="M648" i="34" s="1"/>
  <c r="L648" i="34" a="1"/>
  <c r="L648" i="34" s="1"/>
  <c r="I648" i="34" a="1"/>
  <c r="I648" i="34" s="1"/>
  <c r="H648" i="34" a="1"/>
  <c r="H648" i="34" s="1"/>
  <c r="G648" i="34" a="1"/>
  <c r="G648" i="34" s="1"/>
  <c r="D648" i="34" a="1"/>
  <c r="D648" i="34" s="1"/>
  <c r="C648" i="34" a="1"/>
  <c r="C648" i="34" s="1"/>
  <c r="T647" i="34" a="1"/>
  <c r="T647" i="34" s="1"/>
  <c r="P647" i="34" a="1"/>
  <c r="P647" i="34" s="1"/>
  <c r="O647" i="34"/>
  <c r="O647" i="34" a="1"/>
  <c r="N647" i="34" a="1"/>
  <c r="N647" i="34" s="1"/>
  <c r="M647" i="34" a="1"/>
  <c r="M647" i="34" s="1"/>
  <c r="L647" i="34" a="1"/>
  <c r="L647" i="34" s="1"/>
  <c r="I647" i="34" a="1"/>
  <c r="I647" i="34" s="1"/>
  <c r="H647" i="34"/>
  <c r="H647" i="34" a="1"/>
  <c r="G647" i="34" a="1"/>
  <c r="G647" i="34" s="1"/>
  <c r="D647" i="34" a="1"/>
  <c r="D647" i="34" s="1"/>
  <c r="C647" i="34" a="1"/>
  <c r="C647" i="34" s="1"/>
  <c r="T646" i="34" a="1"/>
  <c r="T646" i="34" s="1"/>
  <c r="P646" i="34" a="1"/>
  <c r="P646" i="34" s="1"/>
  <c r="O646" i="34" a="1"/>
  <c r="O646" i="34" s="1"/>
  <c r="N646" i="34"/>
  <c r="N646" i="34" a="1"/>
  <c r="M646" i="34"/>
  <c r="M646" i="34" a="1"/>
  <c r="L646" i="34" a="1"/>
  <c r="L646" i="34" s="1"/>
  <c r="I646" i="34" a="1"/>
  <c r="I646" i="34" s="1"/>
  <c r="H646" i="34" a="1"/>
  <c r="H646" i="34" s="1"/>
  <c r="G646" i="34"/>
  <c r="G646" i="34" a="1"/>
  <c r="D646" i="34" a="1"/>
  <c r="D646" i="34" s="1"/>
  <c r="C646" i="34" a="1"/>
  <c r="C646" i="34" s="1"/>
  <c r="T645" i="34" a="1"/>
  <c r="T645" i="34" s="1"/>
  <c r="P645" i="34" a="1"/>
  <c r="P645" i="34" s="1"/>
  <c r="O645" i="34"/>
  <c r="O645" i="34" a="1"/>
  <c r="N645" i="34" a="1"/>
  <c r="N645" i="34" s="1"/>
  <c r="M645" i="34" a="1"/>
  <c r="M645" i="34" s="1"/>
  <c r="L645" i="34" a="1"/>
  <c r="L645" i="34" s="1"/>
  <c r="I645" i="34" a="1"/>
  <c r="I645" i="34" s="1"/>
  <c r="H645" i="34" a="1"/>
  <c r="H645" i="34" s="1"/>
  <c r="G645" i="34" a="1"/>
  <c r="G645" i="34" s="1"/>
  <c r="D645" i="34"/>
  <c r="D645" i="34" a="1"/>
  <c r="C645" i="34" a="1"/>
  <c r="C645" i="34" s="1"/>
  <c r="T644" i="34" a="1"/>
  <c r="T644" i="34" s="1"/>
  <c r="P644" i="34" a="1"/>
  <c r="P644" i="34" s="1"/>
  <c r="O644" i="34" a="1"/>
  <c r="O644" i="34" s="1"/>
  <c r="N644" i="34" a="1"/>
  <c r="N644" i="34" s="1"/>
  <c r="M644" i="34" a="1"/>
  <c r="M644" i="34" s="1"/>
  <c r="L644" i="34" a="1"/>
  <c r="L644" i="34" s="1"/>
  <c r="I644" i="34" a="1"/>
  <c r="I644" i="34" s="1"/>
  <c r="H644" i="34"/>
  <c r="H644" i="34" a="1"/>
  <c r="G644" i="34" a="1"/>
  <c r="G644" i="34" s="1"/>
  <c r="D644" i="34"/>
  <c r="D644" i="34" a="1"/>
  <c r="C644" i="34" a="1"/>
  <c r="C644" i="34" s="1"/>
  <c r="T643" i="34" a="1"/>
  <c r="T643" i="34" s="1"/>
  <c r="P643" i="34" a="1"/>
  <c r="P643" i="34" s="1"/>
  <c r="O643" i="34" a="1"/>
  <c r="O643" i="34" s="1"/>
  <c r="N643" i="34" a="1"/>
  <c r="N643" i="34" s="1"/>
  <c r="M643" i="34"/>
  <c r="M643" i="34" a="1"/>
  <c r="L643" i="34" a="1"/>
  <c r="L643" i="34" s="1"/>
  <c r="I643" i="34" a="1"/>
  <c r="I643" i="34" s="1"/>
  <c r="H643" i="34" a="1"/>
  <c r="H643" i="34" s="1"/>
  <c r="G643" i="34" a="1"/>
  <c r="G643" i="34" s="1"/>
  <c r="D643" i="34" a="1"/>
  <c r="D643" i="34" s="1"/>
  <c r="C643" i="34" a="1"/>
  <c r="C643" i="34" s="1"/>
  <c r="T642" i="34" a="1"/>
  <c r="T642" i="34" s="1"/>
  <c r="P642" i="34" a="1"/>
  <c r="P642" i="34" s="1"/>
  <c r="O642" i="34"/>
  <c r="O642" i="34" a="1"/>
  <c r="N642" i="34" a="1"/>
  <c r="N642" i="34" s="1"/>
  <c r="M642" i="34" a="1"/>
  <c r="M642" i="34" s="1"/>
  <c r="L642" i="34" a="1"/>
  <c r="L642" i="34" s="1"/>
  <c r="I642" i="34" a="1"/>
  <c r="I642" i="34" s="1"/>
  <c r="H642" i="34" a="1"/>
  <c r="H642" i="34" s="1"/>
  <c r="G642" i="34" a="1"/>
  <c r="G642" i="34" s="1"/>
  <c r="D642" i="34"/>
  <c r="D642" i="34" a="1"/>
  <c r="C642" i="34" a="1"/>
  <c r="C642" i="34" s="1"/>
  <c r="T641" i="34" a="1"/>
  <c r="T641" i="34" s="1"/>
  <c r="P641" i="34" a="1"/>
  <c r="P641" i="34" s="1"/>
  <c r="O641" i="34" a="1"/>
  <c r="O641" i="34" s="1"/>
  <c r="N641" i="34" a="1"/>
  <c r="N641" i="34" s="1"/>
  <c r="M641" i="34" a="1"/>
  <c r="M641" i="34" s="1"/>
  <c r="L641" i="34" a="1"/>
  <c r="L641" i="34" s="1"/>
  <c r="I641" i="34" a="1"/>
  <c r="I641" i="34" s="1"/>
  <c r="H641" i="34"/>
  <c r="H641" i="34" a="1"/>
  <c r="G641" i="34" a="1"/>
  <c r="G641" i="34" s="1"/>
  <c r="D641" i="34" a="1"/>
  <c r="D641" i="34" s="1"/>
  <c r="C641" i="34" a="1"/>
  <c r="C641" i="34" s="1"/>
  <c r="T640" i="34" a="1"/>
  <c r="T640" i="34" s="1"/>
  <c r="P640" i="34"/>
  <c r="P640" i="34" a="1"/>
  <c r="O640" i="34"/>
  <c r="O640" i="34" a="1"/>
  <c r="N640" i="34" a="1"/>
  <c r="N640" i="34" s="1"/>
  <c r="M640" i="34"/>
  <c r="M640" i="34" a="1"/>
  <c r="L640" i="34" a="1"/>
  <c r="L640" i="34" s="1"/>
  <c r="I640" i="34" a="1"/>
  <c r="I640" i="34" s="1"/>
  <c r="H640" i="34"/>
  <c r="H640" i="34" a="1"/>
  <c r="G640" i="34" a="1"/>
  <c r="G640" i="34" s="1"/>
  <c r="D640" i="34" a="1"/>
  <c r="D640" i="34" s="1"/>
  <c r="C640" i="34"/>
  <c r="C640" i="34" a="1"/>
  <c r="T639" i="34" a="1"/>
  <c r="T639" i="34" s="1"/>
  <c r="P639" i="34"/>
  <c r="P639" i="34" a="1"/>
  <c r="O639" i="34" a="1"/>
  <c r="O639" i="34" s="1"/>
  <c r="N639" i="34"/>
  <c r="N639" i="34" a="1"/>
  <c r="M639" i="34" a="1"/>
  <c r="M639" i="34" s="1"/>
  <c r="L639" i="34"/>
  <c r="L639" i="34" a="1"/>
  <c r="I639" i="34" a="1"/>
  <c r="I639" i="34" s="1"/>
  <c r="H639" i="34" a="1"/>
  <c r="H639" i="34" s="1"/>
  <c r="G639" i="34" a="1"/>
  <c r="G639" i="34" s="1"/>
  <c r="D639" i="34"/>
  <c r="D639" i="34" a="1"/>
  <c r="C639" i="34" a="1"/>
  <c r="C639" i="34" s="1"/>
  <c r="T638" i="34" a="1"/>
  <c r="T638" i="34" s="1"/>
  <c r="P638" i="34" a="1"/>
  <c r="P638" i="34" s="1"/>
  <c r="O638" i="34" a="1"/>
  <c r="O638" i="34" s="1"/>
  <c r="N638" i="34" a="1"/>
  <c r="N638" i="34" s="1"/>
  <c r="M638" i="34" a="1"/>
  <c r="M638" i="34" s="1"/>
  <c r="L638" i="34" a="1"/>
  <c r="L638" i="34" s="1"/>
  <c r="I638" i="34" a="1"/>
  <c r="I638" i="34" s="1"/>
  <c r="H638" i="34" a="1"/>
  <c r="H638" i="34" s="1"/>
  <c r="G638" i="34" a="1"/>
  <c r="G638" i="34" s="1"/>
  <c r="D638" i="34" a="1"/>
  <c r="D638" i="34" s="1"/>
  <c r="C638" i="34" a="1"/>
  <c r="C638" i="34" s="1"/>
  <c r="T637" i="34" a="1"/>
  <c r="T637" i="34" s="1"/>
  <c r="P637" i="34" a="1"/>
  <c r="P637" i="34" s="1"/>
  <c r="O637" i="34" a="1"/>
  <c r="O637" i="34" s="1"/>
  <c r="N637" i="34" a="1"/>
  <c r="N637" i="34" s="1"/>
  <c r="M637" i="34" a="1"/>
  <c r="M637" i="34" s="1"/>
  <c r="L637" i="34" a="1"/>
  <c r="L637" i="34" s="1"/>
  <c r="I637" i="34" a="1"/>
  <c r="I637" i="34" s="1"/>
  <c r="H637" i="34" a="1"/>
  <c r="H637" i="34" s="1"/>
  <c r="G637" i="34" a="1"/>
  <c r="G637" i="34" s="1"/>
  <c r="D637" i="34" a="1"/>
  <c r="D637" i="34" s="1"/>
  <c r="C637" i="34" a="1"/>
  <c r="C637" i="34" s="1"/>
  <c r="T636" i="34" a="1"/>
  <c r="T636" i="34" s="1"/>
  <c r="P636" i="34" a="1"/>
  <c r="P636" i="34" s="1"/>
  <c r="O636" i="34" a="1"/>
  <c r="O636" i="34" s="1"/>
  <c r="N636" i="34" a="1"/>
  <c r="N636" i="34" s="1"/>
  <c r="M636" i="34" a="1"/>
  <c r="M636" i="34" s="1"/>
  <c r="L636" i="34" a="1"/>
  <c r="L636" i="34" s="1"/>
  <c r="I636" i="34"/>
  <c r="I636" i="34" a="1"/>
  <c r="H636" i="34" a="1"/>
  <c r="H636" i="34" s="1"/>
  <c r="G636" i="34" a="1"/>
  <c r="G636" i="34" s="1"/>
  <c r="D636" i="34" a="1"/>
  <c r="D636" i="34" s="1"/>
  <c r="C636" i="34" a="1"/>
  <c r="C636" i="34" s="1"/>
  <c r="T635" i="34" a="1"/>
  <c r="T635" i="34" s="1"/>
  <c r="P635" i="34" a="1"/>
  <c r="P635" i="34" s="1"/>
  <c r="O635" i="34" a="1"/>
  <c r="O635" i="34" s="1"/>
  <c r="N635" i="34" a="1"/>
  <c r="N635" i="34" s="1"/>
  <c r="M635" i="34" a="1"/>
  <c r="M635" i="34" s="1"/>
  <c r="L635" i="34" a="1"/>
  <c r="L635" i="34" s="1"/>
  <c r="I635" i="34" a="1"/>
  <c r="I635" i="34" s="1"/>
  <c r="H635" i="34" a="1"/>
  <c r="H635" i="34" s="1"/>
  <c r="G635" i="34" a="1"/>
  <c r="G635" i="34" s="1"/>
  <c r="D635" i="34" a="1"/>
  <c r="D635" i="34" s="1"/>
  <c r="C635" i="34" a="1"/>
  <c r="C635" i="34" s="1"/>
  <c r="T634" i="34"/>
  <c r="T634" i="34" a="1"/>
  <c r="P634" i="34" a="1"/>
  <c r="P634" i="34" s="1"/>
  <c r="O634" i="34" a="1"/>
  <c r="O634" i="34" s="1"/>
  <c r="N634" i="34" a="1"/>
  <c r="N634" i="34" s="1"/>
  <c r="M634" i="34" a="1"/>
  <c r="M634" i="34" s="1"/>
  <c r="L634" i="34" a="1"/>
  <c r="L634" i="34" s="1"/>
  <c r="I634" i="34" a="1"/>
  <c r="I634" i="34" s="1"/>
  <c r="H634" i="34" a="1"/>
  <c r="H634" i="34" s="1"/>
  <c r="G634" i="34"/>
  <c r="G634" i="34" a="1"/>
  <c r="D634" i="34" a="1"/>
  <c r="D634" i="34" s="1"/>
  <c r="C634" i="34" a="1"/>
  <c r="C634" i="34" s="1"/>
  <c r="T633" i="34" a="1"/>
  <c r="T633" i="34" s="1"/>
  <c r="P633" i="34" a="1"/>
  <c r="P633" i="34" s="1"/>
  <c r="O633" i="34" a="1"/>
  <c r="O633" i="34" s="1"/>
  <c r="N633" i="34" a="1"/>
  <c r="N633" i="34" s="1"/>
  <c r="M633" i="34" a="1"/>
  <c r="M633" i="34" s="1"/>
  <c r="L633" i="34" a="1"/>
  <c r="L633" i="34" s="1"/>
  <c r="I633" i="34" a="1"/>
  <c r="I633" i="34" s="1"/>
  <c r="H633" i="34" a="1"/>
  <c r="H633" i="34" s="1"/>
  <c r="G633" i="34" a="1"/>
  <c r="G633" i="34" s="1"/>
  <c r="D633" i="34" a="1"/>
  <c r="D633" i="34" s="1"/>
  <c r="C633" i="34" a="1"/>
  <c r="C633" i="34" s="1"/>
  <c r="T632" i="34" a="1"/>
  <c r="T632" i="34" s="1"/>
  <c r="P632" i="34" a="1"/>
  <c r="P632" i="34" s="1"/>
  <c r="O632" i="34"/>
  <c r="O632" i="34" a="1"/>
  <c r="N632" i="34" a="1"/>
  <c r="N632" i="34" s="1"/>
  <c r="M632" i="34" a="1"/>
  <c r="M632" i="34" s="1"/>
  <c r="L632" i="34" a="1"/>
  <c r="L632" i="34" s="1"/>
  <c r="I632" i="34" a="1"/>
  <c r="I632" i="34" s="1"/>
  <c r="H632" i="34" a="1"/>
  <c r="H632" i="34" s="1"/>
  <c r="G632" i="34" a="1"/>
  <c r="G632" i="34" s="1"/>
  <c r="D632" i="34" a="1"/>
  <c r="D632" i="34" s="1"/>
  <c r="C632" i="34" a="1"/>
  <c r="C632" i="34" s="1"/>
  <c r="T631" i="34" a="1"/>
  <c r="T631" i="34" s="1"/>
  <c r="P631" i="34" a="1"/>
  <c r="P631" i="34" s="1"/>
  <c r="O631" i="34" a="1"/>
  <c r="O631" i="34" s="1"/>
  <c r="N631" i="34" a="1"/>
  <c r="N631" i="34" s="1"/>
  <c r="M631" i="34" a="1"/>
  <c r="M631" i="34" s="1"/>
  <c r="L631" i="34" a="1"/>
  <c r="L631" i="34" s="1"/>
  <c r="I631" i="34" a="1"/>
  <c r="I631" i="34" s="1"/>
  <c r="H631" i="34" a="1"/>
  <c r="H631" i="34" s="1"/>
  <c r="G631" i="34" a="1"/>
  <c r="G631" i="34" s="1"/>
  <c r="D631" i="34" a="1"/>
  <c r="D631" i="34" s="1"/>
  <c r="C631" i="34" a="1"/>
  <c r="C631" i="34" s="1"/>
  <c r="T630" i="34" a="1"/>
  <c r="T630" i="34" s="1"/>
  <c r="P630" i="34" a="1"/>
  <c r="P630" i="34" s="1"/>
  <c r="O630" i="34" a="1"/>
  <c r="O630" i="34" s="1"/>
  <c r="N630" i="34" a="1"/>
  <c r="N630" i="34" s="1"/>
  <c r="M630" i="34"/>
  <c r="M630" i="34" a="1"/>
  <c r="L630" i="34" a="1"/>
  <c r="L630" i="34" s="1"/>
  <c r="I630" i="34" a="1"/>
  <c r="I630" i="34" s="1"/>
  <c r="H630" i="34" a="1"/>
  <c r="H630" i="34" s="1"/>
  <c r="G630" i="34" a="1"/>
  <c r="G630" i="34" s="1"/>
  <c r="D630" i="34" a="1"/>
  <c r="D630" i="34" s="1"/>
  <c r="C630" i="34" a="1"/>
  <c r="C630" i="34" s="1"/>
  <c r="T629" i="34" a="1"/>
  <c r="T629" i="34" s="1"/>
  <c r="P629" i="34" a="1"/>
  <c r="P629" i="34" s="1"/>
  <c r="O629" i="34" a="1"/>
  <c r="O629" i="34" s="1"/>
  <c r="N629" i="34" a="1"/>
  <c r="N629" i="34" s="1"/>
  <c r="M629" i="34" a="1"/>
  <c r="M629" i="34" s="1"/>
  <c r="L629" i="34" a="1"/>
  <c r="L629" i="34" s="1"/>
  <c r="I629" i="34" a="1"/>
  <c r="I629" i="34" s="1"/>
  <c r="H629" i="34" a="1"/>
  <c r="H629" i="34" s="1"/>
  <c r="G629" i="34" a="1"/>
  <c r="G629" i="34" s="1"/>
  <c r="D629" i="34" a="1"/>
  <c r="D629" i="34" s="1"/>
  <c r="C629" i="34" a="1"/>
  <c r="C629" i="34" s="1"/>
  <c r="T628" i="34" a="1"/>
  <c r="T628" i="34" s="1"/>
  <c r="P628" i="34" a="1"/>
  <c r="P628" i="34" s="1"/>
  <c r="O628" i="34" a="1"/>
  <c r="O628" i="34" s="1"/>
  <c r="N628" i="34" a="1"/>
  <c r="N628" i="34" s="1"/>
  <c r="M628" i="34" a="1"/>
  <c r="M628" i="34" s="1"/>
  <c r="L628" i="34" a="1"/>
  <c r="L628" i="34" s="1"/>
  <c r="I628" i="34" a="1"/>
  <c r="I628" i="34" s="1"/>
  <c r="H628" i="34" a="1"/>
  <c r="H628" i="34" s="1"/>
  <c r="G628" i="34" a="1"/>
  <c r="G628" i="34" s="1"/>
  <c r="D628" i="34" a="1"/>
  <c r="D628" i="34" s="1"/>
  <c r="C628" i="34" a="1"/>
  <c r="C628" i="34" s="1"/>
  <c r="T627" i="34" a="1"/>
  <c r="T627" i="34" s="1"/>
  <c r="P627" i="34" a="1"/>
  <c r="P627" i="34" s="1"/>
  <c r="O627" i="34" a="1"/>
  <c r="O627" i="34" s="1"/>
  <c r="N627" i="34" a="1"/>
  <c r="N627" i="34" s="1"/>
  <c r="M627" i="34" a="1"/>
  <c r="M627" i="34" s="1"/>
  <c r="L627" i="34" a="1"/>
  <c r="L627" i="34" s="1"/>
  <c r="I627" i="34" a="1"/>
  <c r="I627" i="34" s="1"/>
  <c r="H627" i="34" a="1"/>
  <c r="H627" i="34" s="1"/>
  <c r="G627" i="34" a="1"/>
  <c r="G627" i="34" s="1"/>
  <c r="D627" i="34" a="1"/>
  <c r="D627" i="34" s="1"/>
  <c r="C627" i="34" a="1"/>
  <c r="C627" i="34" s="1"/>
  <c r="T626" i="34" a="1"/>
  <c r="T626" i="34" s="1"/>
  <c r="P626" i="34" a="1"/>
  <c r="P626" i="34" s="1"/>
  <c r="O626" i="34" a="1"/>
  <c r="O626" i="34" s="1"/>
  <c r="N626" i="34" a="1"/>
  <c r="N626" i="34" s="1"/>
  <c r="M626" i="34" a="1"/>
  <c r="M626" i="34" s="1"/>
  <c r="L626" i="34" a="1"/>
  <c r="L626" i="34" s="1"/>
  <c r="I626" i="34" a="1"/>
  <c r="I626" i="34" s="1"/>
  <c r="H626" i="34" a="1"/>
  <c r="H626" i="34" s="1"/>
  <c r="G626" i="34" a="1"/>
  <c r="G626" i="34" s="1"/>
  <c r="D626" i="34" a="1"/>
  <c r="D626" i="34" s="1"/>
  <c r="C626" i="34" a="1"/>
  <c r="C626" i="34" s="1"/>
  <c r="T625" i="34" a="1"/>
  <c r="T625" i="34" s="1"/>
  <c r="P625" i="34" a="1"/>
  <c r="P625" i="34" s="1"/>
  <c r="O625" i="34" a="1"/>
  <c r="O625" i="34" s="1"/>
  <c r="N625" i="34" a="1"/>
  <c r="N625" i="34" s="1"/>
  <c r="M625" i="34" a="1"/>
  <c r="M625" i="34" s="1"/>
  <c r="L625" i="34"/>
  <c r="L625" i="34" a="1"/>
  <c r="I625" i="34" a="1"/>
  <c r="I625" i="34" s="1"/>
  <c r="H625" i="34" a="1"/>
  <c r="H625" i="34" s="1"/>
  <c r="G625" i="34" a="1"/>
  <c r="G625" i="34" s="1"/>
  <c r="D625" i="34" a="1"/>
  <c r="D625" i="34" s="1"/>
  <c r="C625" i="34" a="1"/>
  <c r="C625" i="34" s="1"/>
  <c r="T624" i="34" a="1"/>
  <c r="T624" i="34" s="1"/>
  <c r="P624" i="34" a="1"/>
  <c r="P624" i="34" s="1"/>
  <c r="O624" i="34" a="1"/>
  <c r="O624" i="34" s="1"/>
  <c r="N624" i="34" a="1"/>
  <c r="N624" i="34" s="1"/>
  <c r="M624" i="34" a="1"/>
  <c r="M624" i="34" s="1"/>
  <c r="L624" i="34" a="1"/>
  <c r="L624" i="34" s="1"/>
  <c r="I624" i="34" a="1"/>
  <c r="I624" i="34" s="1"/>
  <c r="H624" i="34" a="1"/>
  <c r="H624" i="34" s="1"/>
  <c r="G624" i="34" a="1"/>
  <c r="G624" i="34" s="1"/>
  <c r="D624" i="34" a="1"/>
  <c r="D624" i="34" s="1"/>
  <c r="C624" i="34" a="1"/>
  <c r="C624" i="34" s="1"/>
  <c r="T623" i="34" a="1"/>
  <c r="T623" i="34" s="1"/>
  <c r="P623" i="34" a="1"/>
  <c r="P623" i="34" s="1"/>
  <c r="O623" i="34" a="1"/>
  <c r="O623" i="34" s="1"/>
  <c r="N623" i="34" a="1"/>
  <c r="N623" i="34" s="1"/>
  <c r="M623" i="34" a="1"/>
  <c r="M623" i="34" s="1"/>
  <c r="L623" i="34" a="1"/>
  <c r="L623" i="34" s="1"/>
  <c r="I623" i="34" a="1"/>
  <c r="I623" i="34" s="1"/>
  <c r="H623" i="34" a="1"/>
  <c r="H623" i="34" s="1"/>
  <c r="G623" i="34" a="1"/>
  <c r="G623" i="34" s="1"/>
  <c r="D623" i="34" a="1"/>
  <c r="D623" i="34" s="1"/>
  <c r="C623" i="34" a="1"/>
  <c r="C623" i="34" s="1"/>
  <c r="T622" i="34" a="1"/>
  <c r="T622" i="34" s="1"/>
  <c r="P622" i="34" a="1"/>
  <c r="P622" i="34" s="1"/>
  <c r="O622" i="34" a="1"/>
  <c r="O622" i="34" s="1"/>
  <c r="N622" i="34" a="1"/>
  <c r="N622" i="34" s="1"/>
  <c r="M622" i="34" a="1"/>
  <c r="M622" i="34" s="1"/>
  <c r="L622" i="34" a="1"/>
  <c r="L622" i="34" s="1"/>
  <c r="I622" i="34" a="1"/>
  <c r="I622" i="34" s="1"/>
  <c r="H622" i="34" a="1"/>
  <c r="H622" i="34" s="1"/>
  <c r="G622" i="34" a="1"/>
  <c r="G622" i="34" s="1"/>
  <c r="D622" i="34" a="1"/>
  <c r="D622" i="34" s="1"/>
  <c r="C622" i="34" a="1"/>
  <c r="C622" i="34" s="1"/>
  <c r="T621" i="34" a="1"/>
  <c r="T621" i="34" s="1"/>
  <c r="P621" i="34"/>
  <c r="P621" i="34" a="1"/>
  <c r="O621" i="34" a="1"/>
  <c r="O621" i="34" s="1"/>
  <c r="N621" i="34" a="1"/>
  <c r="N621" i="34" s="1"/>
  <c r="M621" i="34" a="1"/>
  <c r="M621" i="34" s="1"/>
  <c r="L621" i="34" a="1"/>
  <c r="L621" i="34" s="1"/>
  <c r="I621" i="34" a="1"/>
  <c r="I621" i="34" s="1"/>
  <c r="H621" i="34" a="1"/>
  <c r="H621" i="34" s="1"/>
  <c r="G621" i="34" a="1"/>
  <c r="G621" i="34" s="1"/>
  <c r="D621" i="34"/>
  <c r="D621" i="34" a="1"/>
  <c r="C621" i="34" a="1"/>
  <c r="C621" i="34" s="1"/>
  <c r="T620" i="34" a="1"/>
  <c r="T620" i="34" s="1"/>
  <c r="P620" i="34" a="1"/>
  <c r="P620" i="34" s="1"/>
  <c r="O620" i="34" a="1"/>
  <c r="O620" i="34" s="1"/>
  <c r="N620" i="34" a="1"/>
  <c r="N620" i="34" s="1"/>
  <c r="M620" i="34" a="1"/>
  <c r="M620" i="34" s="1"/>
  <c r="L620" i="34" a="1"/>
  <c r="L620" i="34" s="1"/>
  <c r="I620" i="34" a="1"/>
  <c r="I620" i="34" s="1"/>
  <c r="H620" i="34" a="1"/>
  <c r="H620" i="34" s="1"/>
  <c r="G620" i="34" a="1"/>
  <c r="G620" i="34" s="1"/>
  <c r="D620" i="34" a="1"/>
  <c r="D620" i="34" s="1"/>
  <c r="C620" i="34" a="1"/>
  <c r="C620" i="34" s="1"/>
  <c r="T619" i="34" a="1"/>
  <c r="T619" i="34" s="1"/>
  <c r="P619" i="34" a="1"/>
  <c r="P619" i="34" s="1"/>
  <c r="O619" i="34" a="1"/>
  <c r="O619" i="34" s="1"/>
  <c r="N619" i="34"/>
  <c r="N619" i="34" a="1"/>
  <c r="M619" i="34" a="1"/>
  <c r="M619" i="34" s="1"/>
  <c r="L619" i="34" a="1"/>
  <c r="L619" i="34" s="1"/>
  <c r="I619" i="34" a="1"/>
  <c r="I619" i="34" s="1"/>
  <c r="H619" i="34" a="1"/>
  <c r="H619" i="34" s="1"/>
  <c r="G619" i="34" a="1"/>
  <c r="G619" i="34" s="1"/>
  <c r="D619" i="34" a="1"/>
  <c r="D619" i="34" s="1"/>
  <c r="C619" i="34" a="1"/>
  <c r="C619" i="34" s="1"/>
  <c r="T618" i="34" a="1"/>
  <c r="T618" i="34" s="1"/>
  <c r="P618" i="34" a="1"/>
  <c r="P618" i="34" s="1"/>
  <c r="O618" i="34" a="1"/>
  <c r="O618" i="34" s="1"/>
  <c r="N618" i="34" a="1"/>
  <c r="N618" i="34" s="1"/>
  <c r="M618" i="34" a="1"/>
  <c r="M618" i="34" s="1"/>
  <c r="L618" i="34" a="1"/>
  <c r="L618" i="34" s="1"/>
  <c r="I618" i="34" a="1"/>
  <c r="I618" i="34" s="1"/>
  <c r="H618" i="34" a="1"/>
  <c r="H618" i="34" s="1"/>
  <c r="G618" i="34" a="1"/>
  <c r="G618" i="34" s="1"/>
  <c r="D618" i="34" a="1"/>
  <c r="D618" i="34" s="1"/>
  <c r="C618" i="34" a="1"/>
  <c r="C618" i="34" s="1"/>
  <c r="T617" i="34" a="1"/>
  <c r="T617" i="34" s="1"/>
  <c r="P617" i="34" a="1"/>
  <c r="P617" i="34" s="1"/>
  <c r="O617" i="34" a="1"/>
  <c r="O617" i="34" s="1"/>
  <c r="N617" i="34" a="1"/>
  <c r="N617" i="34" s="1"/>
  <c r="M617" i="34" a="1"/>
  <c r="M617" i="34" s="1"/>
  <c r="L617" i="34"/>
  <c r="L617" i="34" a="1"/>
  <c r="I617" i="34" a="1"/>
  <c r="I617" i="34" s="1"/>
  <c r="H617" i="34" a="1"/>
  <c r="H617" i="34" s="1"/>
  <c r="G617" i="34" a="1"/>
  <c r="G617" i="34" s="1"/>
  <c r="D617" i="34" a="1"/>
  <c r="D617" i="34" s="1"/>
  <c r="C617" i="34" a="1"/>
  <c r="C617" i="34" s="1"/>
  <c r="T616" i="34" a="1"/>
  <c r="T616" i="34" s="1"/>
  <c r="P616" i="34" a="1"/>
  <c r="P616" i="34" s="1"/>
  <c r="O616" i="34" a="1"/>
  <c r="O616" i="34" s="1"/>
  <c r="N616" i="34" a="1"/>
  <c r="N616" i="34" s="1"/>
  <c r="M616" i="34" a="1"/>
  <c r="M616" i="34" s="1"/>
  <c r="L616" i="34" a="1"/>
  <c r="L616" i="34" s="1"/>
  <c r="I616" i="34" a="1"/>
  <c r="I616" i="34" s="1"/>
  <c r="H616" i="34" a="1"/>
  <c r="H616" i="34" s="1"/>
  <c r="G616" i="34" a="1"/>
  <c r="G616" i="34" s="1"/>
  <c r="D616" i="34" a="1"/>
  <c r="D616" i="34" s="1"/>
  <c r="C616" i="34" a="1"/>
  <c r="C616" i="34" s="1"/>
  <c r="T615" i="34" a="1"/>
  <c r="T615" i="34" s="1"/>
  <c r="P615" i="34" a="1"/>
  <c r="P615" i="34" s="1"/>
  <c r="O615" i="34" a="1"/>
  <c r="O615" i="34" s="1"/>
  <c r="N615" i="34" a="1"/>
  <c r="N615" i="34" s="1"/>
  <c r="M615" i="34" a="1"/>
  <c r="M615" i="34" s="1"/>
  <c r="L615" i="34" a="1"/>
  <c r="L615" i="34" s="1"/>
  <c r="I615" i="34" a="1"/>
  <c r="I615" i="34" s="1"/>
  <c r="H615" i="34" a="1"/>
  <c r="H615" i="34" s="1"/>
  <c r="G615" i="34" a="1"/>
  <c r="G615" i="34" s="1"/>
  <c r="D615" i="34" a="1"/>
  <c r="D615" i="34" s="1"/>
  <c r="C615" i="34" a="1"/>
  <c r="C615" i="34" s="1"/>
  <c r="T614" i="34" a="1"/>
  <c r="T614" i="34" s="1"/>
  <c r="P614" i="34" a="1"/>
  <c r="P614" i="34" s="1"/>
  <c r="O614" i="34" a="1"/>
  <c r="O614" i="34" s="1"/>
  <c r="N614" i="34" a="1"/>
  <c r="N614" i="34" s="1"/>
  <c r="M614" i="34" a="1"/>
  <c r="M614" i="34" s="1"/>
  <c r="L614" i="34" a="1"/>
  <c r="L614" i="34" s="1"/>
  <c r="I614" i="34" a="1"/>
  <c r="I614" i="34" s="1"/>
  <c r="H614" i="34" a="1"/>
  <c r="H614" i="34" s="1"/>
  <c r="G614" i="34" a="1"/>
  <c r="G614" i="34" s="1"/>
  <c r="D614" i="34" a="1"/>
  <c r="D614" i="34" s="1"/>
  <c r="C614" i="34" a="1"/>
  <c r="C614" i="34" s="1"/>
  <c r="T613" i="34" a="1"/>
  <c r="T613" i="34" s="1"/>
  <c r="P613" i="34" a="1"/>
  <c r="P613" i="34" s="1"/>
  <c r="O613" i="34" a="1"/>
  <c r="O613" i="34" s="1"/>
  <c r="N613" i="34" a="1"/>
  <c r="N613" i="34" s="1"/>
  <c r="M613" i="34" a="1"/>
  <c r="M613" i="34" s="1"/>
  <c r="L613" i="34" a="1"/>
  <c r="L613" i="34" s="1"/>
  <c r="I613" i="34" a="1"/>
  <c r="I613" i="34" s="1"/>
  <c r="H613" i="34" a="1"/>
  <c r="H613" i="34" s="1"/>
  <c r="G613" i="34" a="1"/>
  <c r="G613" i="34" s="1"/>
  <c r="D613" i="34" a="1"/>
  <c r="D613" i="34" s="1"/>
  <c r="C613" i="34" a="1"/>
  <c r="C613" i="34" s="1"/>
  <c r="T612" i="34" a="1"/>
  <c r="T612" i="34" s="1"/>
  <c r="P612" i="34" a="1"/>
  <c r="P612" i="34" s="1"/>
  <c r="O612" i="34" a="1"/>
  <c r="O612" i="34" s="1"/>
  <c r="N612" i="34" a="1"/>
  <c r="N612" i="34" s="1"/>
  <c r="M612" i="34" a="1"/>
  <c r="M612" i="34" s="1"/>
  <c r="L612" i="34" a="1"/>
  <c r="L612" i="34" s="1"/>
  <c r="I612" i="34" a="1"/>
  <c r="I612" i="34" s="1"/>
  <c r="H612" i="34" a="1"/>
  <c r="H612" i="34" s="1"/>
  <c r="G612" i="34" a="1"/>
  <c r="G612" i="34" s="1"/>
  <c r="D612" i="34" a="1"/>
  <c r="D612" i="34" s="1"/>
  <c r="C612" i="34" a="1"/>
  <c r="C612" i="34" s="1"/>
  <c r="T611" i="34" a="1"/>
  <c r="T611" i="34" s="1"/>
  <c r="P611" i="34" a="1"/>
  <c r="P611" i="34" s="1"/>
  <c r="O611" i="34" a="1"/>
  <c r="O611" i="34" s="1"/>
  <c r="N611" i="34" a="1"/>
  <c r="N611" i="34" s="1"/>
  <c r="M611" i="34" a="1"/>
  <c r="M611" i="34" s="1"/>
  <c r="L611" i="34" a="1"/>
  <c r="L611" i="34" s="1"/>
  <c r="I611" i="34" a="1"/>
  <c r="I611" i="34" s="1"/>
  <c r="H611" i="34" a="1"/>
  <c r="H611" i="34" s="1"/>
  <c r="G611" i="34" a="1"/>
  <c r="G611" i="34" s="1"/>
  <c r="D611" i="34" a="1"/>
  <c r="D611" i="34" s="1"/>
  <c r="C611" i="34" a="1"/>
  <c r="C611" i="34" s="1"/>
  <c r="T610" i="34" a="1"/>
  <c r="T610" i="34" s="1"/>
  <c r="P610" i="34" a="1"/>
  <c r="P610" i="34" s="1"/>
  <c r="O610" i="34" a="1"/>
  <c r="O610" i="34" s="1"/>
  <c r="N610" i="34" a="1"/>
  <c r="N610" i="34" s="1"/>
  <c r="M610" i="34" a="1"/>
  <c r="M610" i="34" s="1"/>
  <c r="L610" i="34" a="1"/>
  <c r="L610" i="34" s="1"/>
  <c r="I610" i="34" a="1"/>
  <c r="I610" i="34" s="1"/>
  <c r="H610" i="34" a="1"/>
  <c r="H610" i="34" s="1"/>
  <c r="G610" i="34" a="1"/>
  <c r="G610" i="34" s="1"/>
  <c r="D610" i="34" a="1"/>
  <c r="D610" i="34" s="1"/>
  <c r="C610" i="34" a="1"/>
  <c r="C610" i="34" s="1"/>
  <c r="T609" i="34" a="1"/>
  <c r="T609" i="34" s="1"/>
  <c r="P609" i="34" a="1"/>
  <c r="P609" i="34" s="1"/>
  <c r="O609" i="34" a="1"/>
  <c r="O609" i="34" s="1"/>
  <c r="N609" i="34" a="1"/>
  <c r="N609" i="34" s="1"/>
  <c r="M609" i="34" a="1"/>
  <c r="M609" i="34" s="1"/>
  <c r="L609" i="34" a="1"/>
  <c r="L609" i="34" s="1"/>
  <c r="I609" i="34" a="1"/>
  <c r="I609" i="34" s="1"/>
  <c r="H609" i="34" a="1"/>
  <c r="H609" i="34" s="1"/>
  <c r="G609" i="34" a="1"/>
  <c r="G609" i="34" s="1"/>
  <c r="D609" i="34" a="1"/>
  <c r="D609" i="34" s="1"/>
  <c r="C609" i="34" a="1"/>
  <c r="C609" i="34" s="1"/>
  <c r="T608" i="34" a="1"/>
  <c r="T608" i="34" s="1"/>
  <c r="P608" i="34" a="1"/>
  <c r="P608" i="34" s="1"/>
  <c r="O608" i="34" a="1"/>
  <c r="O608" i="34" s="1"/>
  <c r="N608" i="34" a="1"/>
  <c r="N608" i="34" s="1"/>
  <c r="M608" i="34" a="1"/>
  <c r="M608" i="34" s="1"/>
  <c r="L608" i="34" a="1"/>
  <c r="L608" i="34" s="1"/>
  <c r="I608" i="34" a="1"/>
  <c r="I608" i="34" s="1"/>
  <c r="H608" i="34" a="1"/>
  <c r="H608" i="34" s="1"/>
  <c r="G608" i="34" a="1"/>
  <c r="G608" i="34" s="1"/>
  <c r="D608" i="34" a="1"/>
  <c r="D608" i="34" s="1"/>
  <c r="C608" i="34" a="1"/>
  <c r="C608" i="34" s="1"/>
  <c r="T607" i="34" a="1"/>
  <c r="T607" i="34" s="1"/>
  <c r="P607" i="34" a="1"/>
  <c r="P607" i="34" s="1"/>
  <c r="O607" i="34" a="1"/>
  <c r="O607" i="34" s="1"/>
  <c r="N607" i="34" a="1"/>
  <c r="N607" i="34" s="1"/>
  <c r="M607" i="34" a="1"/>
  <c r="M607" i="34" s="1"/>
  <c r="L607" i="34" a="1"/>
  <c r="L607" i="34" s="1"/>
  <c r="I607" i="34" a="1"/>
  <c r="I607" i="34" s="1"/>
  <c r="H607" i="34" a="1"/>
  <c r="H607" i="34" s="1"/>
  <c r="G607" i="34" a="1"/>
  <c r="G607" i="34" s="1"/>
  <c r="D607" i="34" a="1"/>
  <c r="D607" i="34" s="1"/>
  <c r="C607" i="34" a="1"/>
  <c r="C607" i="34" s="1"/>
  <c r="T606" i="34" a="1"/>
  <c r="T606" i="34" s="1"/>
  <c r="P606" i="34" a="1"/>
  <c r="P606" i="34" s="1"/>
  <c r="O606" i="34" a="1"/>
  <c r="O606" i="34" s="1"/>
  <c r="N606" i="34" a="1"/>
  <c r="N606" i="34" s="1"/>
  <c r="M606" i="34" a="1"/>
  <c r="M606" i="34" s="1"/>
  <c r="L606" i="34" a="1"/>
  <c r="L606" i="34" s="1"/>
  <c r="I606" i="34" a="1"/>
  <c r="I606" i="34" s="1"/>
  <c r="H606" i="34" a="1"/>
  <c r="H606" i="34" s="1"/>
  <c r="G606" i="34" a="1"/>
  <c r="G606" i="34" s="1"/>
  <c r="D606" i="34" a="1"/>
  <c r="D606" i="34" s="1"/>
  <c r="C606" i="34" a="1"/>
  <c r="C606" i="34" s="1"/>
  <c r="T605" i="34" a="1"/>
  <c r="T605" i="34" s="1"/>
  <c r="P605" i="34" a="1"/>
  <c r="P605" i="34" s="1"/>
  <c r="O605" i="34" a="1"/>
  <c r="O605" i="34" s="1"/>
  <c r="N605" i="34" a="1"/>
  <c r="N605" i="34" s="1"/>
  <c r="M605" i="34" a="1"/>
  <c r="M605" i="34" s="1"/>
  <c r="L605" i="34" a="1"/>
  <c r="L605" i="34" s="1"/>
  <c r="I605" i="34" a="1"/>
  <c r="I605" i="34" s="1"/>
  <c r="H605" i="34" a="1"/>
  <c r="H605" i="34" s="1"/>
  <c r="G605" i="34" a="1"/>
  <c r="G605" i="34" s="1"/>
  <c r="D605" i="34" a="1"/>
  <c r="D605" i="34" s="1"/>
  <c r="C605" i="34" a="1"/>
  <c r="C605" i="34" s="1"/>
  <c r="T604" i="34" a="1"/>
  <c r="T604" i="34" s="1"/>
  <c r="P604" i="34" a="1"/>
  <c r="P604" i="34" s="1"/>
  <c r="O604" i="34" a="1"/>
  <c r="O604" i="34" s="1"/>
  <c r="N604" i="34" a="1"/>
  <c r="N604" i="34" s="1"/>
  <c r="M604" i="34" a="1"/>
  <c r="M604" i="34" s="1"/>
  <c r="L604" i="34" a="1"/>
  <c r="L604" i="34" s="1"/>
  <c r="I604" i="34" a="1"/>
  <c r="I604" i="34" s="1"/>
  <c r="H604" i="34" a="1"/>
  <c r="H604" i="34" s="1"/>
  <c r="G604" i="34" a="1"/>
  <c r="G604" i="34" s="1"/>
  <c r="D604" i="34" a="1"/>
  <c r="D604" i="34" s="1"/>
  <c r="C604" i="34" a="1"/>
  <c r="C604" i="34" s="1"/>
  <c r="T603" i="34" a="1"/>
  <c r="T603" i="34" s="1"/>
  <c r="P603" i="34" a="1"/>
  <c r="P603" i="34" s="1"/>
  <c r="O603" i="34" a="1"/>
  <c r="O603" i="34" s="1"/>
  <c r="N603" i="34" a="1"/>
  <c r="N603" i="34" s="1"/>
  <c r="M603" i="34" a="1"/>
  <c r="M603" i="34" s="1"/>
  <c r="L603" i="34" a="1"/>
  <c r="L603" i="34" s="1"/>
  <c r="I603" i="34" a="1"/>
  <c r="I603" i="34" s="1"/>
  <c r="H603" i="34"/>
  <c r="H603" i="34" a="1"/>
  <c r="G603" i="34" a="1"/>
  <c r="G603" i="34" s="1"/>
  <c r="D603" i="34" a="1"/>
  <c r="D603" i="34" s="1"/>
  <c r="C603" i="34" a="1"/>
  <c r="C603" i="34" s="1"/>
  <c r="T602" i="34" a="1"/>
  <c r="T602" i="34" s="1"/>
  <c r="P602" i="34" a="1"/>
  <c r="P602" i="34" s="1"/>
  <c r="O602" i="34" a="1"/>
  <c r="O602" i="34" s="1"/>
  <c r="N602" i="34" a="1"/>
  <c r="N602" i="34" s="1"/>
  <c r="M602" i="34" a="1"/>
  <c r="M602" i="34" s="1"/>
  <c r="L602" i="34" a="1"/>
  <c r="L602" i="34" s="1"/>
  <c r="I602" i="34" a="1"/>
  <c r="I602" i="34" s="1"/>
  <c r="H602" i="34" a="1"/>
  <c r="H602" i="34" s="1"/>
  <c r="G602" i="34" a="1"/>
  <c r="G602" i="34" s="1"/>
  <c r="D602" i="34" a="1"/>
  <c r="D602" i="34" s="1"/>
  <c r="C602" i="34" a="1"/>
  <c r="C602" i="34" s="1"/>
  <c r="T601" i="34" a="1"/>
  <c r="T601" i="34" s="1"/>
  <c r="P601" i="34" a="1"/>
  <c r="P601" i="34" s="1"/>
  <c r="O601" i="34" a="1"/>
  <c r="O601" i="34" s="1"/>
  <c r="N601" i="34" a="1"/>
  <c r="N601" i="34" s="1"/>
  <c r="M601" i="34" a="1"/>
  <c r="M601" i="34" s="1"/>
  <c r="L601" i="34" a="1"/>
  <c r="L601" i="34" s="1"/>
  <c r="I601" i="34" a="1"/>
  <c r="I601" i="34" s="1"/>
  <c r="H601" i="34" a="1"/>
  <c r="H601" i="34" s="1"/>
  <c r="G601" i="34" a="1"/>
  <c r="G601" i="34" s="1"/>
  <c r="D601" i="34" a="1"/>
  <c r="D601" i="34" s="1"/>
  <c r="C601" i="34" a="1"/>
  <c r="C601" i="34" s="1"/>
  <c r="T600" i="34" a="1"/>
  <c r="T600" i="34" s="1"/>
  <c r="P600" i="34" a="1"/>
  <c r="P600" i="34" s="1"/>
  <c r="O600" i="34" a="1"/>
  <c r="O600" i="34" s="1"/>
  <c r="N600" i="34" a="1"/>
  <c r="N600" i="34" s="1"/>
  <c r="M600" i="34" a="1"/>
  <c r="M600" i="34" s="1"/>
  <c r="L600" i="34" a="1"/>
  <c r="L600" i="34" s="1"/>
  <c r="I600" i="34" a="1"/>
  <c r="I600" i="34" s="1"/>
  <c r="H600" i="34" a="1"/>
  <c r="H600" i="34" s="1"/>
  <c r="G600" i="34" a="1"/>
  <c r="G600" i="34" s="1"/>
  <c r="D600" i="34" a="1"/>
  <c r="D600" i="34" s="1"/>
  <c r="C600" i="34" a="1"/>
  <c r="C600" i="34" s="1"/>
  <c r="T599" i="34" a="1"/>
  <c r="T599" i="34" s="1"/>
  <c r="P599" i="34" a="1"/>
  <c r="P599" i="34" s="1"/>
  <c r="O599" i="34" a="1"/>
  <c r="O599" i="34" s="1"/>
  <c r="N599" i="34" a="1"/>
  <c r="N599" i="34" s="1"/>
  <c r="M599" i="34" a="1"/>
  <c r="M599" i="34" s="1"/>
  <c r="L599" i="34" a="1"/>
  <c r="L599" i="34" s="1"/>
  <c r="I599" i="34" a="1"/>
  <c r="I599" i="34" s="1"/>
  <c r="H599" i="34" a="1"/>
  <c r="H599" i="34" s="1"/>
  <c r="G599" i="34" a="1"/>
  <c r="G599" i="34" s="1"/>
  <c r="D599" i="34" a="1"/>
  <c r="D599" i="34" s="1"/>
  <c r="C599" i="34" a="1"/>
  <c r="C599" i="34" s="1"/>
  <c r="T598" i="34" a="1"/>
  <c r="T598" i="34" s="1"/>
  <c r="P598" i="34" a="1"/>
  <c r="P598" i="34" s="1"/>
  <c r="O598" i="34" a="1"/>
  <c r="O598" i="34" s="1"/>
  <c r="N598" i="34" a="1"/>
  <c r="N598" i="34" s="1"/>
  <c r="M598" i="34" a="1"/>
  <c r="M598" i="34" s="1"/>
  <c r="L598" i="34" a="1"/>
  <c r="L598" i="34" s="1"/>
  <c r="I598" i="34" a="1"/>
  <c r="I598" i="34" s="1"/>
  <c r="H598" i="34" a="1"/>
  <c r="H598" i="34" s="1"/>
  <c r="G598" i="34" a="1"/>
  <c r="G598" i="34" s="1"/>
  <c r="D598" i="34" a="1"/>
  <c r="D598" i="34" s="1"/>
  <c r="C598" i="34" a="1"/>
  <c r="C598" i="34" s="1"/>
  <c r="T597" i="34" a="1"/>
  <c r="T597" i="34" s="1"/>
  <c r="P597" i="34" a="1"/>
  <c r="P597" i="34" s="1"/>
  <c r="O597" i="34" a="1"/>
  <c r="O597" i="34" s="1"/>
  <c r="N597" i="34" a="1"/>
  <c r="N597" i="34" s="1"/>
  <c r="M597" i="34" a="1"/>
  <c r="M597" i="34" s="1"/>
  <c r="L597" i="34" a="1"/>
  <c r="L597" i="34" s="1"/>
  <c r="I597" i="34" a="1"/>
  <c r="I597" i="34" s="1"/>
  <c r="H597" i="34" a="1"/>
  <c r="H597" i="34" s="1"/>
  <c r="G597" i="34" a="1"/>
  <c r="G597" i="34" s="1"/>
  <c r="D597" i="34" a="1"/>
  <c r="D597" i="34" s="1"/>
  <c r="C597" i="34" a="1"/>
  <c r="C597" i="34" s="1"/>
  <c r="T596" i="34" a="1"/>
  <c r="T596" i="34" s="1"/>
  <c r="P596" i="34" a="1"/>
  <c r="P596" i="34" s="1"/>
  <c r="O596" i="34"/>
  <c r="O596" i="34" a="1"/>
  <c r="N596" i="34" a="1"/>
  <c r="N596" i="34" s="1"/>
  <c r="M596" i="34" a="1"/>
  <c r="M596" i="34" s="1"/>
  <c r="L596" i="34" a="1"/>
  <c r="L596" i="34" s="1"/>
  <c r="I596" i="34" a="1"/>
  <c r="I596" i="34" s="1"/>
  <c r="H596" i="34" a="1"/>
  <c r="H596" i="34" s="1"/>
  <c r="G596" i="34" a="1"/>
  <c r="G596" i="34" s="1"/>
  <c r="D596" i="34" a="1"/>
  <c r="D596" i="34" s="1"/>
  <c r="C596" i="34" a="1"/>
  <c r="C596" i="34" s="1"/>
  <c r="T595" i="34" a="1"/>
  <c r="T595" i="34" s="1"/>
  <c r="P595" i="34" a="1"/>
  <c r="P595" i="34" s="1"/>
  <c r="O595" i="34" a="1"/>
  <c r="O595" i="34" s="1"/>
  <c r="N595" i="34" a="1"/>
  <c r="N595" i="34" s="1"/>
  <c r="M595" i="34" a="1"/>
  <c r="M595" i="34" s="1"/>
  <c r="L595" i="34" a="1"/>
  <c r="L595" i="34" s="1"/>
  <c r="I595" i="34" a="1"/>
  <c r="I595" i="34" s="1"/>
  <c r="H595" i="34" a="1"/>
  <c r="H595" i="34" s="1"/>
  <c r="G595" i="34" a="1"/>
  <c r="G595" i="34" s="1"/>
  <c r="D595" i="34" a="1"/>
  <c r="D595" i="34" s="1"/>
  <c r="C595" i="34" a="1"/>
  <c r="C595" i="34" s="1"/>
  <c r="T594" i="34" a="1"/>
  <c r="T594" i="34" s="1"/>
  <c r="P594" i="34" a="1"/>
  <c r="P594" i="34" s="1"/>
  <c r="O594" i="34" a="1"/>
  <c r="O594" i="34" s="1"/>
  <c r="N594" i="34" a="1"/>
  <c r="N594" i="34" s="1"/>
  <c r="M594" i="34" a="1"/>
  <c r="M594" i="34" s="1"/>
  <c r="L594" i="34" a="1"/>
  <c r="L594" i="34" s="1"/>
  <c r="I594" i="34" a="1"/>
  <c r="I594" i="34" s="1"/>
  <c r="H594" i="34" a="1"/>
  <c r="H594" i="34" s="1"/>
  <c r="G594" i="34" a="1"/>
  <c r="G594" i="34" s="1"/>
  <c r="D594" i="34"/>
  <c r="D594" i="34" a="1"/>
  <c r="C594" i="34" a="1"/>
  <c r="C594" i="34" s="1"/>
  <c r="T593" i="34" a="1"/>
  <c r="T593" i="34" s="1"/>
  <c r="P593" i="34"/>
  <c r="P593" i="34" a="1"/>
  <c r="O593" i="34" a="1"/>
  <c r="O593" i="34" s="1"/>
  <c r="N593" i="34" a="1"/>
  <c r="N593" i="34" s="1"/>
  <c r="M593" i="34" a="1"/>
  <c r="M593" i="34" s="1"/>
  <c r="L593" i="34" a="1"/>
  <c r="L593" i="34" s="1"/>
  <c r="I593" i="34" a="1"/>
  <c r="I593" i="34" s="1"/>
  <c r="H593" i="34" a="1"/>
  <c r="H593" i="34" s="1"/>
  <c r="G593" i="34" a="1"/>
  <c r="G593" i="34" s="1"/>
  <c r="D593" i="34" a="1"/>
  <c r="D593" i="34" s="1"/>
  <c r="C593" i="34" a="1"/>
  <c r="C593" i="34" s="1"/>
  <c r="T592" i="34" a="1"/>
  <c r="T592" i="34" s="1"/>
  <c r="P592" i="34" a="1"/>
  <c r="P592" i="34" s="1"/>
  <c r="O592" i="34" a="1"/>
  <c r="O592" i="34" s="1"/>
  <c r="N592" i="34" a="1"/>
  <c r="N592" i="34" s="1"/>
  <c r="M592" i="34"/>
  <c r="M592" i="34" a="1"/>
  <c r="L592" i="34" a="1"/>
  <c r="L592" i="34" s="1"/>
  <c r="I592" i="34" a="1"/>
  <c r="I592" i="34" s="1"/>
  <c r="H592" i="34"/>
  <c r="H592" i="34" a="1"/>
  <c r="G592" i="34" a="1"/>
  <c r="G592" i="34" s="1"/>
  <c r="D592" i="34" a="1"/>
  <c r="D592" i="34" s="1"/>
  <c r="C592" i="34" a="1"/>
  <c r="C592" i="34" s="1"/>
  <c r="T591" i="34" a="1"/>
  <c r="T591" i="34" s="1"/>
  <c r="P591" i="34" a="1"/>
  <c r="P591" i="34" s="1"/>
  <c r="O591" i="34"/>
  <c r="O591" i="34" a="1"/>
  <c r="N591" i="34" a="1"/>
  <c r="N591" i="34" s="1"/>
  <c r="M591" i="34" a="1"/>
  <c r="M591" i="34" s="1"/>
  <c r="L591" i="34"/>
  <c r="L591" i="34" a="1"/>
  <c r="I591" i="34" a="1"/>
  <c r="I591" i="34" s="1"/>
  <c r="H591" i="34" a="1"/>
  <c r="H591" i="34" s="1"/>
  <c r="G591" i="34" a="1"/>
  <c r="G591" i="34" s="1"/>
  <c r="D591" i="34" a="1"/>
  <c r="D591" i="34" s="1"/>
  <c r="C591" i="34" a="1"/>
  <c r="C591" i="34" s="1"/>
  <c r="T590" i="34" a="1"/>
  <c r="T590" i="34" s="1"/>
  <c r="P590" i="34" a="1"/>
  <c r="P590" i="34" s="1"/>
  <c r="O590" i="34" a="1"/>
  <c r="O590" i="34" s="1"/>
  <c r="N590" i="34"/>
  <c r="N590" i="34" a="1"/>
  <c r="M590" i="34" a="1"/>
  <c r="M590" i="34" s="1"/>
  <c r="L590" i="34" a="1"/>
  <c r="L590" i="34" s="1"/>
  <c r="I590" i="34" a="1"/>
  <c r="I590" i="34" s="1"/>
  <c r="H590" i="34" a="1"/>
  <c r="H590" i="34" s="1"/>
  <c r="G590" i="34" a="1"/>
  <c r="G590" i="34" s="1"/>
  <c r="D590" i="34"/>
  <c r="D590" i="34" a="1"/>
  <c r="C590" i="34" a="1"/>
  <c r="C590" i="34" s="1"/>
  <c r="T589" i="34" a="1"/>
  <c r="T589" i="34" s="1"/>
  <c r="P589" i="34"/>
  <c r="P589" i="34" a="1"/>
  <c r="O589" i="34" a="1"/>
  <c r="O589" i="34" s="1"/>
  <c r="N589" i="34" a="1"/>
  <c r="N589" i="34" s="1"/>
  <c r="M589" i="34" a="1"/>
  <c r="M589" i="34" s="1"/>
  <c r="L589" i="34" a="1"/>
  <c r="L589" i="34" s="1"/>
  <c r="I589" i="34" a="1"/>
  <c r="I589" i="34" s="1"/>
  <c r="H589" i="34"/>
  <c r="H589" i="34" a="1"/>
  <c r="G589" i="34" a="1"/>
  <c r="G589" i="34" s="1"/>
  <c r="D589" i="34" a="1"/>
  <c r="D589" i="34" s="1"/>
  <c r="C589" i="34"/>
  <c r="C589" i="34" a="1"/>
  <c r="T588" i="34" a="1"/>
  <c r="T588" i="34" s="1"/>
  <c r="P588" i="34" a="1"/>
  <c r="P588" i="34" s="1"/>
  <c r="O588" i="34" a="1"/>
  <c r="O588" i="34" s="1"/>
  <c r="N588" i="34" a="1"/>
  <c r="N588" i="34" s="1"/>
  <c r="M588" i="34" a="1"/>
  <c r="M588" i="34" s="1"/>
  <c r="L588" i="34"/>
  <c r="L588" i="34" a="1"/>
  <c r="I588" i="34" a="1"/>
  <c r="I588" i="34" s="1"/>
  <c r="H588" i="34" a="1"/>
  <c r="H588" i="34" s="1"/>
  <c r="G588" i="34"/>
  <c r="G588" i="34" a="1"/>
  <c r="D588" i="34" a="1"/>
  <c r="D588" i="34" s="1"/>
  <c r="C588" i="34" a="1"/>
  <c r="C588" i="34" s="1"/>
  <c r="T587" i="34" a="1"/>
  <c r="T587" i="34" s="1"/>
  <c r="P587" i="34" a="1"/>
  <c r="P587" i="34" s="1"/>
  <c r="O587" i="34" a="1"/>
  <c r="O587" i="34" s="1"/>
  <c r="N587" i="34"/>
  <c r="N587" i="34" a="1"/>
  <c r="M587" i="34" a="1"/>
  <c r="M587" i="34" s="1"/>
  <c r="L587" i="34" a="1"/>
  <c r="L587" i="34" s="1"/>
  <c r="I587" i="34" a="1"/>
  <c r="I587" i="34" s="1"/>
  <c r="H587" i="34" a="1"/>
  <c r="H587" i="34" s="1"/>
  <c r="G587" i="34" a="1"/>
  <c r="G587" i="34" s="1"/>
  <c r="D587" i="34" a="1"/>
  <c r="D587" i="34" s="1"/>
  <c r="C587" i="34" a="1"/>
  <c r="C587" i="34" s="1"/>
  <c r="T586" i="34" a="1"/>
  <c r="T586" i="34" s="1"/>
  <c r="P586" i="34" a="1"/>
  <c r="P586" i="34" s="1"/>
  <c r="O586" i="34" a="1"/>
  <c r="O586" i="34" s="1"/>
  <c r="N586" i="34" a="1"/>
  <c r="N586" i="34" s="1"/>
  <c r="M586" i="34"/>
  <c r="M586" i="34" a="1"/>
  <c r="L586" i="34" a="1"/>
  <c r="L586" i="34" s="1"/>
  <c r="I586" i="34" a="1"/>
  <c r="I586" i="34" s="1"/>
  <c r="H586" i="34"/>
  <c r="H586" i="34" a="1"/>
  <c r="G586" i="34" a="1"/>
  <c r="G586" i="34" s="1"/>
  <c r="D586" i="34" a="1"/>
  <c r="D586" i="34" s="1"/>
  <c r="C586" i="34" a="1"/>
  <c r="C586" i="34" s="1"/>
  <c r="T585" i="34" a="1"/>
  <c r="T585" i="34" s="1"/>
  <c r="P585" i="34"/>
  <c r="P585" i="34" a="1"/>
  <c r="O585" i="34" a="1"/>
  <c r="O585" i="34" s="1"/>
  <c r="N585" i="34" a="1"/>
  <c r="N585" i="34" s="1"/>
  <c r="M585" i="34" a="1"/>
  <c r="M585" i="34" s="1"/>
  <c r="L585" i="34"/>
  <c r="L585" i="34" a="1"/>
  <c r="I585" i="34" a="1"/>
  <c r="I585" i="34" s="1"/>
  <c r="H585" i="34" a="1"/>
  <c r="H585" i="34" s="1"/>
  <c r="G585" i="34"/>
  <c r="G585" i="34" a="1"/>
  <c r="D585" i="34" a="1"/>
  <c r="D585" i="34" s="1"/>
  <c r="C585" i="34" a="1"/>
  <c r="C585" i="34" s="1"/>
  <c r="T584" i="34" a="1"/>
  <c r="T584" i="34" s="1"/>
  <c r="P584" i="34" a="1"/>
  <c r="P584" i="34" s="1"/>
  <c r="O584" i="34"/>
  <c r="O584" i="34" a="1"/>
  <c r="N584" i="34" a="1"/>
  <c r="N584" i="34" s="1"/>
  <c r="M584" i="34" a="1"/>
  <c r="M584" i="34" s="1"/>
  <c r="L584" i="34" a="1"/>
  <c r="L584" i="34" s="1"/>
  <c r="I584" i="34" a="1"/>
  <c r="I584" i="34" s="1"/>
  <c r="H584" i="34" a="1"/>
  <c r="H584" i="34" s="1"/>
  <c r="G584" i="34" a="1"/>
  <c r="G584" i="34" s="1"/>
  <c r="D584" i="34" a="1"/>
  <c r="D584" i="34" s="1"/>
  <c r="C584" i="34" a="1"/>
  <c r="C584" i="34" s="1"/>
  <c r="T583" i="34" a="1"/>
  <c r="T583" i="34" s="1"/>
  <c r="P583" i="34" a="1"/>
  <c r="P583" i="34" s="1"/>
  <c r="O583" i="34" a="1"/>
  <c r="O583" i="34" s="1"/>
  <c r="N583" i="34"/>
  <c r="N583" i="34" a="1"/>
  <c r="M583" i="34"/>
  <c r="M583" i="34" a="1"/>
  <c r="L583" i="34" a="1"/>
  <c r="L583" i="34" s="1"/>
  <c r="I583" i="34" a="1"/>
  <c r="I583" i="34" s="1"/>
  <c r="H583" i="34" a="1"/>
  <c r="H583" i="34" s="1"/>
  <c r="G583" i="34" a="1"/>
  <c r="G583" i="34" s="1"/>
  <c r="D583" i="34" a="1"/>
  <c r="D583" i="34" s="1"/>
  <c r="C583" i="34"/>
  <c r="C583" i="34" a="1"/>
  <c r="T582" i="34" a="1"/>
  <c r="T582" i="34" s="1"/>
  <c r="P582" i="34" a="1"/>
  <c r="P582" i="34" s="1"/>
  <c r="O582" i="34"/>
  <c r="O582" i="34" a="1"/>
  <c r="N582" i="34" a="1"/>
  <c r="N582" i="34" s="1"/>
  <c r="M582" i="34" a="1"/>
  <c r="M582" i="34" s="1"/>
  <c r="L582" i="34" a="1"/>
  <c r="L582" i="34" s="1"/>
  <c r="I582" i="34" a="1"/>
  <c r="I582" i="34" s="1"/>
  <c r="H582" i="34" a="1"/>
  <c r="H582" i="34" s="1"/>
  <c r="G582" i="34"/>
  <c r="G582" i="34" a="1"/>
  <c r="D582" i="34" a="1"/>
  <c r="D582" i="34" s="1"/>
  <c r="C582" i="34" a="1"/>
  <c r="C582" i="34" s="1"/>
  <c r="T581" i="34"/>
  <c r="T581" i="34" a="1"/>
  <c r="P581" i="34" a="1"/>
  <c r="P581" i="34" s="1"/>
  <c r="O581" i="34" a="1"/>
  <c r="O581" i="34" s="1"/>
  <c r="N581" i="34" a="1"/>
  <c r="N581" i="34" s="1"/>
  <c r="M581" i="34" a="1"/>
  <c r="M581" i="34" s="1"/>
  <c r="L581" i="34" a="1"/>
  <c r="L581" i="34" s="1"/>
  <c r="I581" i="34" a="1"/>
  <c r="I581" i="34" s="1"/>
  <c r="H581" i="34" a="1"/>
  <c r="H581" i="34" s="1"/>
  <c r="G581" i="34" a="1"/>
  <c r="G581" i="34" s="1"/>
  <c r="D581" i="34"/>
  <c r="D581" i="34" a="1"/>
  <c r="C581" i="34" a="1"/>
  <c r="C581" i="34" s="1"/>
  <c r="T580" i="34" a="1"/>
  <c r="T580" i="34" s="1"/>
  <c r="P580" i="34"/>
  <c r="P580" i="34" a="1"/>
  <c r="O580" i="34" a="1"/>
  <c r="O580" i="34" s="1"/>
  <c r="N580" i="34" a="1"/>
  <c r="N580" i="34" s="1"/>
  <c r="M580" i="34" a="1"/>
  <c r="M580" i="34" s="1"/>
  <c r="L580" i="34" a="1"/>
  <c r="L580" i="34" s="1"/>
  <c r="I580" i="34" a="1"/>
  <c r="I580" i="34" s="1"/>
  <c r="H580" i="34"/>
  <c r="H580" i="34" a="1"/>
  <c r="G580" i="34" a="1"/>
  <c r="G580" i="34" s="1"/>
  <c r="D580" i="34" a="1"/>
  <c r="D580" i="34" s="1"/>
  <c r="C580" i="34"/>
  <c r="C580" i="34" a="1"/>
  <c r="T579" i="34" a="1"/>
  <c r="T579" i="34" s="1"/>
  <c r="P579" i="34" a="1"/>
  <c r="P579" i="34" s="1"/>
  <c r="O579" i="34" a="1"/>
  <c r="O579" i="34" s="1"/>
  <c r="N579" i="34" a="1"/>
  <c r="N579" i="34" s="1"/>
  <c r="M579" i="34" a="1"/>
  <c r="M579" i="34" s="1"/>
  <c r="L579" i="34" a="1"/>
  <c r="L579" i="34" s="1"/>
  <c r="I579" i="34" a="1"/>
  <c r="I579" i="34" s="1"/>
  <c r="H579" i="34" a="1"/>
  <c r="H579" i="34" s="1"/>
  <c r="G579" i="34" a="1"/>
  <c r="G579" i="34" s="1"/>
  <c r="D579" i="34" a="1"/>
  <c r="D579" i="34" s="1"/>
  <c r="C579" i="34" a="1"/>
  <c r="C579" i="34" s="1"/>
  <c r="T578" i="34" a="1"/>
  <c r="T578" i="34" s="1"/>
  <c r="P578" i="34" a="1"/>
  <c r="P578" i="34" s="1"/>
  <c r="O578" i="34" a="1"/>
  <c r="O578" i="34" s="1"/>
  <c r="N578" i="34" a="1"/>
  <c r="N578" i="34" s="1"/>
  <c r="M578" i="34" a="1"/>
  <c r="M578" i="34" s="1"/>
  <c r="L578" i="34" a="1"/>
  <c r="L578" i="34" s="1"/>
  <c r="I578" i="34" a="1"/>
  <c r="I578" i="34" s="1"/>
  <c r="H578" i="34" a="1"/>
  <c r="H578" i="34" s="1"/>
  <c r="G578" i="34" a="1"/>
  <c r="G578" i="34" s="1"/>
  <c r="D578" i="34"/>
  <c r="D578" i="34" a="1"/>
  <c r="C578" i="34" a="1"/>
  <c r="C578" i="34" s="1"/>
  <c r="T577" i="34" a="1"/>
  <c r="T577" i="34" s="1"/>
  <c r="P577" i="34" a="1"/>
  <c r="P577" i="34" s="1"/>
  <c r="O577" i="34" a="1"/>
  <c r="O577" i="34" s="1"/>
  <c r="N577" i="34" a="1"/>
  <c r="N577" i="34" s="1"/>
  <c r="M577" i="34"/>
  <c r="M577" i="34" a="1"/>
  <c r="L577" i="34" a="1"/>
  <c r="L577" i="34" s="1"/>
  <c r="I577" i="34" a="1"/>
  <c r="I577" i="34" s="1"/>
  <c r="H577" i="34" a="1"/>
  <c r="H577" i="34" s="1"/>
  <c r="G577" i="34" a="1"/>
  <c r="G577" i="34" s="1"/>
  <c r="D577" i="34" a="1"/>
  <c r="D577" i="34" s="1"/>
  <c r="C577" i="34"/>
  <c r="C577" i="34" a="1"/>
  <c r="T576" i="34" a="1"/>
  <c r="T576" i="34" s="1"/>
  <c r="P576" i="34" a="1"/>
  <c r="P576" i="34" s="1"/>
  <c r="O576" i="34" a="1"/>
  <c r="O576" i="34" s="1"/>
  <c r="N576" i="34" a="1"/>
  <c r="N576" i="34" s="1"/>
  <c r="M576" i="34" a="1"/>
  <c r="M576" i="34" s="1"/>
  <c r="L576" i="34"/>
  <c r="L576" i="34" a="1"/>
  <c r="I576" i="34" a="1"/>
  <c r="I576" i="34" s="1"/>
  <c r="H576" i="34" a="1"/>
  <c r="H576" i="34" s="1"/>
  <c r="G576" i="34" a="1"/>
  <c r="G576" i="34" s="1"/>
  <c r="D576" i="34" a="1"/>
  <c r="D576" i="34" s="1"/>
  <c r="C576" i="34" a="1"/>
  <c r="C576" i="34" s="1"/>
  <c r="T575" i="34" a="1"/>
  <c r="T575" i="34" s="1"/>
  <c r="P575" i="34" a="1"/>
  <c r="P575" i="34" s="1"/>
  <c r="O575" i="34" a="1"/>
  <c r="O575" i="34" s="1"/>
  <c r="N575" i="34" a="1"/>
  <c r="N575" i="34" s="1"/>
  <c r="M575" i="34" a="1"/>
  <c r="M575" i="34" s="1"/>
  <c r="L575" i="34" a="1"/>
  <c r="L575" i="34" s="1"/>
  <c r="I575" i="34" a="1"/>
  <c r="I575" i="34" s="1"/>
  <c r="H575" i="34" a="1"/>
  <c r="H575" i="34" s="1"/>
  <c r="G575" i="34" a="1"/>
  <c r="G575" i="34" s="1"/>
  <c r="D575" i="34" a="1"/>
  <c r="D575" i="34" s="1"/>
  <c r="C575" i="34" a="1"/>
  <c r="C575" i="34" s="1"/>
  <c r="T574" i="34" a="1"/>
  <c r="T574" i="34" s="1"/>
  <c r="P574" i="34"/>
  <c r="P574" i="34" a="1"/>
  <c r="O574" i="34" a="1"/>
  <c r="O574" i="34" s="1"/>
  <c r="N574" i="34" a="1"/>
  <c r="N574" i="34" s="1"/>
  <c r="M574" i="34" a="1"/>
  <c r="M574" i="34" s="1"/>
  <c r="L574" i="34" a="1"/>
  <c r="L574" i="34" s="1"/>
  <c r="I574" i="34" a="1"/>
  <c r="I574" i="34" s="1"/>
  <c r="H574" i="34" a="1"/>
  <c r="H574" i="34" s="1"/>
  <c r="G574" i="34" a="1"/>
  <c r="G574" i="34" s="1"/>
  <c r="D574" i="34" a="1"/>
  <c r="D574" i="34" s="1"/>
  <c r="C574" i="34" a="1"/>
  <c r="C574" i="34" s="1"/>
  <c r="T573" i="34" a="1"/>
  <c r="T573" i="34" s="1"/>
  <c r="P573" i="34" a="1"/>
  <c r="P573" i="34" s="1"/>
  <c r="O573" i="34" a="1"/>
  <c r="O573" i="34" s="1"/>
  <c r="N573" i="34" a="1"/>
  <c r="N573" i="34" s="1"/>
  <c r="M573" i="34" a="1"/>
  <c r="M573" i="34" s="1"/>
  <c r="L573" i="34" a="1"/>
  <c r="L573" i="34" s="1"/>
  <c r="I573" i="34" a="1"/>
  <c r="I573" i="34" s="1"/>
  <c r="H573" i="34" a="1"/>
  <c r="H573" i="34" s="1"/>
  <c r="G573" i="34" a="1"/>
  <c r="G573" i="34" s="1"/>
  <c r="D573" i="34" a="1"/>
  <c r="D573" i="34" s="1"/>
  <c r="C573" i="34" a="1"/>
  <c r="C573" i="34" s="1"/>
  <c r="T572" i="34" a="1"/>
  <c r="T572" i="34" s="1"/>
  <c r="P572" i="34" a="1"/>
  <c r="P572" i="34" s="1"/>
  <c r="O572" i="34" a="1"/>
  <c r="O572" i="34" s="1"/>
  <c r="N572" i="34" a="1"/>
  <c r="N572" i="34" s="1"/>
  <c r="M572" i="34" a="1"/>
  <c r="M572" i="34" s="1"/>
  <c r="L572" i="34" a="1"/>
  <c r="L572" i="34" s="1"/>
  <c r="I572" i="34" a="1"/>
  <c r="I572" i="34" s="1"/>
  <c r="H572" i="34" a="1"/>
  <c r="H572" i="34" s="1"/>
  <c r="G572" i="34" a="1"/>
  <c r="G572" i="34" s="1"/>
  <c r="D572" i="34" a="1"/>
  <c r="D572" i="34" s="1"/>
  <c r="C572" i="34" a="1"/>
  <c r="C572" i="34" s="1"/>
  <c r="T571" i="34" a="1"/>
  <c r="T571" i="34" s="1"/>
  <c r="P571" i="34" a="1"/>
  <c r="P571" i="34" s="1"/>
  <c r="O571" i="34" a="1"/>
  <c r="O571" i="34" s="1"/>
  <c r="N571" i="34" a="1"/>
  <c r="N571" i="34" s="1"/>
  <c r="M571" i="34"/>
  <c r="M571" i="34" a="1"/>
  <c r="L571" i="34" a="1"/>
  <c r="L571" i="34" s="1"/>
  <c r="I571" i="34" a="1"/>
  <c r="I571" i="34" s="1"/>
  <c r="H571" i="34" a="1"/>
  <c r="H571" i="34" s="1"/>
  <c r="G571" i="34" a="1"/>
  <c r="G571" i="34" s="1"/>
  <c r="D571" i="34" a="1"/>
  <c r="D571" i="34" s="1"/>
  <c r="C571" i="34"/>
  <c r="C571" i="34" a="1"/>
  <c r="T570" i="34" a="1"/>
  <c r="T570" i="34" s="1"/>
  <c r="P570" i="34" a="1"/>
  <c r="P570" i="34" s="1"/>
  <c r="O570" i="34" a="1"/>
  <c r="O570" i="34" s="1"/>
  <c r="N570" i="34" a="1"/>
  <c r="N570" i="34" s="1"/>
  <c r="M570" i="34" a="1"/>
  <c r="M570" i="34" s="1"/>
  <c r="L570" i="34"/>
  <c r="L570" i="34" a="1"/>
  <c r="I570" i="34" a="1"/>
  <c r="I570" i="34" s="1"/>
  <c r="H570" i="34" a="1"/>
  <c r="H570" i="34" s="1"/>
  <c r="G570" i="34" a="1"/>
  <c r="G570" i="34" s="1"/>
  <c r="D570" i="34" a="1"/>
  <c r="D570" i="34" s="1"/>
  <c r="C570" i="34" a="1"/>
  <c r="C570" i="34" s="1"/>
  <c r="T569" i="34" a="1"/>
  <c r="T569" i="34" s="1"/>
  <c r="P569" i="34" a="1"/>
  <c r="P569" i="34" s="1"/>
  <c r="O569" i="34"/>
  <c r="O569" i="34" a="1"/>
  <c r="N569" i="34"/>
  <c r="N569" i="34" a="1"/>
  <c r="M569" i="34" a="1"/>
  <c r="M569" i="34" s="1"/>
  <c r="L569" i="34" a="1"/>
  <c r="L569" i="34" s="1"/>
  <c r="I569" i="34" a="1"/>
  <c r="I569" i="34" s="1"/>
  <c r="H569" i="34" a="1"/>
  <c r="H569" i="34" s="1"/>
  <c r="G569" i="34" a="1"/>
  <c r="G569" i="34" s="1"/>
  <c r="D569" i="34"/>
  <c r="D569" i="34" a="1"/>
  <c r="C569" i="34" a="1"/>
  <c r="C569" i="34" s="1"/>
  <c r="T568" i="34" a="1"/>
  <c r="T568" i="34" s="1"/>
  <c r="P568" i="34" a="1"/>
  <c r="P568" i="34" s="1"/>
  <c r="O568" i="34" a="1"/>
  <c r="O568" i="34" s="1"/>
  <c r="N568" i="34"/>
  <c r="N568" i="34" a="1"/>
  <c r="M568" i="34" a="1"/>
  <c r="M568" i="34" s="1"/>
  <c r="L568" i="34" a="1"/>
  <c r="L568" i="34" s="1"/>
  <c r="I568" i="34" a="1"/>
  <c r="I568" i="34" s="1"/>
  <c r="H568" i="34" a="1"/>
  <c r="H568" i="34" s="1"/>
  <c r="G568" i="34" a="1"/>
  <c r="G568" i="34" s="1"/>
  <c r="D568" i="34" a="1"/>
  <c r="D568" i="34" s="1"/>
  <c r="C568" i="34"/>
  <c r="C568" i="34" a="1"/>
  <c r="T567" i="34" a="1"/>
  <c r="T567" i="34" s="1"/>
  <c r="P567" i="34" a="1"/>
  <c r="P567" i="34" s="1"/>
  <c r="O567" i="34" a="1"/>
  <c r="O567" i="34" s="1"/>
  <c r="N567" i="34" a="1"/>
  <c r="N567" i="34" s="1"/>
  <c r="M567" i="34" a="1"/>
  <c r="M567" i="34" s="1"/>
  <c r="L567" i="34" a="1"/>
  <c r="L567" i="34" s="1"/>
  <c r="I567" i="34" a="1"/>
  <c r="I567" i="34" s="1"/>
  <c r="H567" i="34" a="1"/>
  <c r="H567" i="34" s="1"/>
  <c r="G567" i="34" a="1"/>
  <c r="G567" i="34" s="1"/>
  <c r="D567" i="34" a="1"/>
  <c r="D567" i="34" s="1"/>
  <c r="C567" i="34"/>
  <c r="C567" i="34" a="1"/>
  <c r="T566" i="34" a="1"/>
  <c r="T566" i="34" s="1"/>
  <c r="P566" i="34" a="1"/>
  <c r="P566" i="34" s="1"/>
  <c r="O566" i="34" a="1"/>
  <c r="O566" i="34" s="1"/>
  <c r="N566" i="34"/>
  <c r="N566" i="34" a="1"/>
  <c r="M566" i="34" a="1"/>
  <c r="M566" i="34" s="1"/>
  <c r="L566" i="34"/>
  <c r="L566" i="34" a="1"/>
  <c r="I566" i="34"/>
  <c r="I566" i="34" a="1"/>
  <c r="H566" i="34" a="1"/>
  <c r="H566" i="34" s="1"/>
  <c r="G566" i="34" a="1"/>
  <c r="G566" i="34" s="1"/>
  <c r="D566" i="34" a="1"/>
  <c r="D566" i="34" s="1"/>
  <c r="C566" i="34" a="1"/>
  <c r="C566" i="34" s="1"/>
  <c r="T565" i="34" a="1"/>
  <c r="T565" i="34" s="1"/>
  <c r="P565" i="34"/>
  <c r="P565" i="34" a="1"/>
  <c r="O565" i="34" a="1"/>
  <c r="O565" i="34" s="1"/>
  <c r="N565" i="34"/>
  <c r="N565" i="34" a="1"/>
  <c r="M565" i="34" a="1"/>
  <c r="M565" i="34" s="1"/>
  <c r="L565" i="34" a="1"/>
  <c r="L565" i="34" s="1"/>
  <c r="I565" i="34"/>
  <c r="I565" i="34" a="1"/>
  <c r="H565" i="34" a="1"/>
  <c r="H565" i="34" s="1"/>
  <c r="G565" i="34" a="1"/>
  <c r="G565" i="34" s="1"/>
  <c r="D565" i="34" a="1"/>
  <c r="D565" i="34" s="1"/>
  <c r="C565" i="34"/>
  <c r="C565" i="34" a="1"/>
  <c r="T564" i="34" a="1"/>
  <c r="T564" i="34" s="1"/>
  <c r="P564" i="34"/>
  <c r="P564" i="34" a="1"/>
  <c r="O564" i="34"/>
  <c r="O564" i="34" a="1"/>
  <c r="N564" i="34" a="1"/>
  <c r="N564" i="34" s="1"/>
  <c r="M564" i="34"/>
  <c r="M564" i="34" a="1"/>
  <c r="L564" i="34" a="1"/>
  <c r="L564" i="34" s="1"/>
  <c r="I564" i="34" a="1"/>
  <c r="I564" i="34" s="1"/>
  <c r="H564" i="34" a="1"/>
  <c r="H564" i="34" s="1"/>
  <c r="G564" i="34" a="1"/>
  <c r="G564" i="34" s="1"/>
  <c r="D564" i="34" a="1"/>
  <c r="D564" i="34" s="1"/>
  <c r="C564" i="34" a="1"/>
  <c r="C564" i="34" s="1"/>
  <c r="T563" i="34" a="1"/>
  <c r="T563" i="34" s="1"/>
  <c r="P563" i="34" a="1"/>
  <c r="P563" i="34" s="1"/>
  <c r="O563" i="34"/>
  <c r="O563" i="34" a="1"/>
  <c r="N563" i="34" a="1"/>
  <c r="N563" i="34" s="1"/>
  <c r="M563" i="34" a="1"/>
  <c r="M563" i="34" s="1"/>
  <c r="L563" i="34" a="1"/>
  <c r="L563" i="34" s="1"/>
  <c r="I563" i="34" a="1"/>
  <c r="I563" i="34" s="1"/>
  <c r="H563" i="34" a="1"/>
  <c r="H563" i="34" s="1"/>
  <c r="G563" i="34"/>
  <c r="G563" i="34" a="1"/>
  <c r="D563" i="34"/>
  <c r="D563" i="34" a="1"/>
  <c r="C563" i="34" a="1"/>
  <c r="C563" i="34" s="1"/>
  <c r="T562" i="34" a="1"/>
  <c r="T562" i="34" s="1"/>
  <c r="P562" i="34" a="1"/>
  <c r="P562" i="34" s="1"/>
  <c r="O562" i="34" a="1"/>
  <c r="O562" i="34" s="1"/>
  <c r="N562" i="34" a="1"/>
  <c r="N562" i="34" s="1"/>
  <c r="M562" i="34" a="1"/>
  <c r="M562" i="34" s="1"/>
  <c r="L562" i="34" a="1"/>
  <c r="L562" i="34" s="1"/>
  <c r="I562" i="34" a="1"/>
  <c r="I562" i="34" s="1"/>
  <c r="H562" i="34" a="1"/>
  <c r="H562" i="34" s="1"/>
  <c r="G562" i="34" a="1"/>
  <c r="G562" i="34" s="1"/>
  <c r="D562" i="34"/>
  <c r="D562" i="34" a="1"/>
  <c r="C562" i="34" a="1"/>
  <c r="C562" i="34" s="1"/>
  <c r="T561" i="34" a="1"/>
  <c r="T561" i="34" s="1"/>
  <c r="P561" i="34" a="1"/>
  <c r="P561" i="34" s="1"/>
  <c r="O561" i="34" a="1"/>
  <c r="O561" i="34" s="1"/>
  <c r="N561" i="34" a="1"/>
  <c r="N561" i="34" s="1"/>
  <c r="M561" i="34"/>
  <c r="M561" i="34" a="1"/>
  <c r="L561" i="34"/>
  <c r="L561" i="34" a="1"/>
  <c r="I561" i="34" a="1"/>
  <c r="I561" i="34" s="1"/>
  <c r="H561" i="34" a="1"/>
  <c r="H561" i="34" s="1"/>
  <c r="G561" i="34" a="1"/>
  <c r="G561" i="34" s="1"/>
  <c r="D561" i="34" a="1"/>
  <c r="D561" i="34" s="1"/>
  <c r="C561" i="34" a="1"/>
  <c r="C561" i="34" s="1"/>
  <c r="T560" i="34"/>
  <c r="T560" i="34" a="1"/>
  <c r="P560" i="34" a="1"/>
  <c r="P560" i="34" s="1"/>
  <c r="O560" i="34" a="1"/>
  <c r="O560" i="34" s="1"/>
  <c r="N560" i="34" a="1"/>
  <c r="N560" i="34" s="1"/>
  <c r="M560" i="34" a="1"/>
  <c r="M560" i="34" s="1"/>
  <c r="L560" i="34" a="1"/>
  <c r="L560" i="34" s="1"/>
  <c r="I560" i="34" a="1"/>
  <c r="I560" i="34" s="1"/>
  <c r="H560" i="34" a="1"/>
  <c r="H560" i="34" s="1"/>
  <c r="G560" i="34" a="1"/>
  <c r="G560" i="34" s="1"/>
  <c r="D560" i="34" a="1"/>
  <c r="D560" i="34" s="1"/>
  <c r="C560" i="34" a="1"/>
  <c r="C560" i="34" s="1"/>
  <c r="T559" i="34"/>
  <c r="T559" i="34" a="1"/>
  <c r="P559" i="34"/>
  <c r="P559" i="34" a="1"/>
  <c r="O559" i="34" a="1"/>
  <c r="O559" i="34" s="1"/>
  <c r="N559" i="34" a="1"/>
  <c r="N559" i="34" s="1"/>
  <c r="M559" i="34" a="1"/>
  <c r="M559" i="34" s="1"/>
  <c r="L559" i="34" a="1"/>
  <c r="L559" i="34" s="1"/>
  <c r="I559" i="34" a="1"/>
  <c r="I559" i="34" s="1"/>
  <c r="H559" i="34" a="1"/>
  <c r="H559" i="34" s="1"/>
  <c r="G559" i="34" a="1"/>
  <c r="G559" i="34" s="1"/>
  <c r="D559" i="34"/>
  <c r="D559" i="34" a="1"/>
  <c r="C559" i="34" a="1"/>
  <c r="C559" i="34" s="1"/>
  <c r="T558" i="34" a="1"/>
  <c r="T558" i="34" s="1"/>
  <c r="P558" i="34" a="1"/>
  <c r="P558" i="34" s="1"/>
  <c r="O558" i="34" a="1"/>
  <c r="O558" i="34" s="1"/>
  <c r="N558" i="34" a="1"/>
  <c r="N558" i="34" s="1"/>
  <c r="M558" i="34" a="1"/>
  <c r="M558" i="34" s="1"/>
  <c r="L558" i="34" a="1"/>
  <c r="L558" i="34" s="1"/>
  <c r="I558" i="34"/>
  <c r="I558" i="34" a="1"/>
  <c r="H558" i="34"/>
  <c r="H558" i="34" a="1"/>
  <c r="G558" i="34" a="1"/>
  <c r="G558" i="34" s="1"/>
  <c r="D558" i="34"/>
  <c r="D558" i="34" a="1"/>
  <c r="C558" i="34" a="1"/>
  <c r="C558" i="34" s="1"/>
  <c r="T557" i="34" a="1"/>
  <c r="T557" i="34" s="1"/>
  <c r="P557" i="34"/>
  <c r="P557" i="34" a="1"/>
  <c r="O557" i="34"/>
  <c r="O557" i="34" a="1"/>
  <c r="N557" i="34" a="1"/>
  <c r="N557" i="34" s="1"/>
  <c r="M557" i="34"/>
  <c r="M557" i="34" a="1"/>
  <c r="L557" i="34"/>
  <c r="L557" i="34" a="1"/>
  <c r="I557" i="34" a="1"/>
  <c r="I557" i="34" s="1"/>
  <c r="H557" i="34"/>
  <c r="H557" i="34" a="1"/>
  <c r="G557" i="34" a="1"/>
  <c r="G557" i="34" s="1"/>
  <c r="D557" i="34" a="1"/>
  <c r="D557" i="34" s="1"/>
  <c r="C557" i="34"/>
  <c r="C557" i="34" a="1"/>
  <c r="T556" i="34" a="1"/>
  <c r="T556" i="34" s="1"/>
  <c r="P556" i="34" a="1"/>
  <c r="P556" i="34" s="1"/>
  <c r="O556" i="34"/>
  <c r="O556" i="34" a="1"/>
  <c r="N556" i="34" a="1"/>
  <c r="N556" i="34" s="1"/>
  <c r="M556" i="34" a="1"/>
  <c r="M556" i="34" s="1"/>
  <c r="L556" i="34" a="1"/>
  <c r="L556" i="34" s="1"/>
  <c r="I556" i="34" a="1"/>
  <c r="I556" i="34" s="1"/>
  <c r="H556" i="34" a="1"/>
  <c r="H556" i="34" s="1"/>
  <c r="G556" i="34" a="1"/>
  <c r="G556" i="34" s="1"/>
  <c r="D556" i="34" a="1"/>
  <c r="D556" i="34" s="1"/>
  <c r="C556" i="34" a="1"/>
  <c r="C556" i="34" s="1"/>
  <c r="T555" i="34" a="1"/>
  <c r="T555" i="34" s="1"/>
  <c r="P555" i="34" a="1"/>
  <c r="P555" i="34" s="1"/>
  <c r="O555" i="34" a="1"/>
  <c r="O555" i="34" s="1"/>
  <c r="N555" i="34"/>
  <c r="N555" i="34" a="1"/>
  <c r="M555" i="34" a="1"/>
  <c r="M555" i="34" s="1"/>
  <c r="L555" i="34" a="1"/>
  <c r="L555" i="34" s="1"/>
  <c r="I555" i="34" a="1"/>
  <c r="I555" i="34" s="1"/>
  <c r="H555" i="34" a="1"/>
  <c r="H555" i="34" s="1"/>
  <c r="G555" i="34" a="1"/>
  <c r="G555" i="34" s="1"/>
  <c r="D555" i="34"/>
  <c r="D555" i="34" a="1"/>
  <c r="C555" i="34" a="1"/>
  <c r="C555" i="34" s="1"/>
  <c r="T554" i="34" a="1"/>
  <c r="T554" i="34" s="1"/>
  <c r="P554" i="34" a="1"/>
  <c r="P554" i="34" s="1"/>
  <c r="O554" i="34" a="1"/>
  <c r="O554" i="34" s="1"/>
  <c r="N554" i="34" a="1"/>
  <c r="N554" i="34" s="1"/>
  <c r="M554" i="34"/>
  <c r="M554" i="34" a="1"/>
  <c r="L554" i="34" a="1"/>
  <c r="L554" i="34" s="1"/>
  <c r="I554" i="34" a="1"/>
  <c r="I554" i="34" s="1"/>
  <c r="H554" i="34" a="1"/>
  <c r="H554" i="34" s="1"/>
  <c r="G554" i="34"/>
  <c r="G554" i="34" a="1"/>
  <c r="D554" i="34" a="1"/>
  <c r="D554" i="34" s="1"/>
  <c r="C554" i="34"/>
  <c r="C554" i="34" a="1"/>
  <c r="T553" i="34" a="1"/>
  <c r="T553" i="34" s="1"/>
  <c r="P553" i="34" a="1"/>
  <c r="P553" i="34" s="1"/>
  <c r="O553" i="34" a="1"/>
  <c r="O553" i="34" s="1"/>
  <c r="N553" i="34" a="1"/>
  <c r="N553" i="34" s="1"/>
  <c r="M553" i="34" a="1"/>
  <c r="M553" i="34" s="1"/>
  <c r="L553" i="34" a="1"/>
  <c r="L553" i="34" s="1"/>
  <c r="I553" i="34" a="1"/>
  <c r="I553" i="34" s="1"/>
  <c r="H553" i="34" a="1"/>
  <c r="H553" i="34" s="1"/>
  <c r="G553" i="34" a="1"/>
  <c r="G553" i="34" s="1"/>
  <c r="D553" i="34" a="1"/>
  <c r="D553" i="34" s="1"/>
  <c r="C553" i="34" a="1"/>
  <c r="C553" i="34" s="1"/>
  <c r="T552" i="34" a="1"/>
  <c r="T552" i="34" s="1"/>
  <c r="P552" i="34" a="1"/>
  <c r="P552" i="34" s="1"/>
  <c r="O552" i="34" a="1"/>
  <c r="O552" i="34" s="1"/>
  <c r="N552" i="34" a="1"/>
  <c r="N552" i="34" s="1"/>
  <c r="M552" i="34" a="1"/>
  <c r="M552" i="34" s="1"/>
  <c r="L552" i="34" a="1"/>
  <c r="L552" i="34" s="1"/>
  <c r="I552" i="34"/>
  <c r="I552" i="34" a="1"/>
  <c r="H552" i="34" a="1"/>
  <c r="H552" i="34" s="1"/>
  <c r="G552" i="34" a="1"/>
  <c r="G552" i="34" s="1"/>
  <c r="D552" i="34" a="1"/>
  <c r="D552" i="34" s="1"/>
  <c r="C552" i="34"/>
  <c r="C552" i="34" a="1"/>
  <c r="T551" i="34" a="1"/>
  <c r="T551" i="34" s="1"/>
  <c r="P551" i="34" a="1"/>
  <c r="P551" i="34" s="1"/>
  <c r="O551" i="34" a="1"/>
  <c r="O551" i="34" s="1"/>
  <c r="N551" i="34" a="1"/>
  <c r="N551" i="34" s="1"/>
  <c r="M551" i="34" a="1"/>
  <c r="M551" i="34" s="1"/>
  <c r="L551" i="34" a="1"/>
  <c r="L551" i="34" s="1"/>
  <c r="I551" i="34" a="1"/>
  <c r="I551" i="34" s="1"/>
  <c r="H551" i="34"/>
  <c r="H551" i="34" a="1"/>
  <c r="G551" i="34" a="1"/>
  <c r="G551" i="34" s="1"/>
  <c r="D551" i="34" a="1"/>
  <c r="D551" i="34" s="1"/>
  <c r="C551" i="34" a="1"/>
  <c r="C551" i="34" s="1"/>
  <c r="T550" i="34" a="1"/>
  <c r="T550" i="34" s="1"/>
  <c r="P550" i="34" a="1"/>
  <c r="P550" i="34" s="1"/>
  <c r="O550" i="34" a="1"/>
  <c r="O550" i="34" s="1"/>
  <c r="N550" i="34" a="1"/>
  <c r="N550" i="34" s="1"/>
  <c r="M550" i="34" a="1"/>
  <c r="M550" i="34" s="1"/>
  <c r="L550" i="34" a="1"/>
  <c r="L550" i="34" s="1"/>
  <c r="I550" i="34" a="1"/>
  <c r="I550" i="34" s="1"/>
  <c r="H550" i="34" a="1"/>
  <c r="H550" i="34" s="1"/>
  <c r="G550" i="34" a="1"/>
  <c r="G550" i="34" s="1"/>
  <c r="D550" i="34" a="1"/>
  <c r="D550" i="34" s="1"/>
  <c r="C550" i="34" a="1"/>
  <c r="C550" i="34" s="1"/>
  <c r="T549" i="34" a="1"/>
  <c r="T549" i="34" s="1"/>
  <c r="P549" i="34" a="1"/>
  <c r="P549" i="34" s="1"/>
  <c r="O549" i="34" a="1"/>
  <c r="O549" i="34" s="1"/>
  <c r="N549" i="34" a="1"/>
  <c r="N549" i="34" s="1"/>
  <c r="M549" i="34" a="1"/>
  <c r="M549" i="34" s="1"/>
  <c r="L549" i="34" a="1"/>
  <c r="L549" i="34" s="1"/>
  <c r="I549" i="34" a="1"/>
  <c r="I549" i="34" s="1"/>
  <c r="H549" i="34" a="1"/>
  <c r="H549" i="34" s="1"/>
  <c r="G549" i="34" a="1"/>
  <c r="G549" i="34" s="1"/>
  <c r="D549" i="34"/>
  <c r="D549" i="34" a="1"/>
  <c r="C549" i="34" a="1"/>
  <c r="C549" i="34" s="1"/>
  <c r="T548" i="34" a="1"/>
  <c r="T548" i="34" s="1"/>
  <c r="P548" i="34" a="1"/>
  <c r="P548" i="34" s="1"/>
  <c r="O548" i="34" a="1"/>
  <c r="O548" i="34" s="1"/>
  <c r="N548" i="34" a="1"/>
  <c r="N548" i="34" s="1"/>
  <c r="M548" i="34" a="1"/>
  <c r="M548" i="34" s="1"/>
  <c r="L548" i="34" a="1"/>
  <c r="L548" i="34" s="1"/>
  <c r="I548" i="34" a="1"/>
  <c r="I548" i="34" s="1"/>
  <c r="H548" i="34" a="1"/>
  <c r="H548" i="34" s="1"/>
  <c r="G548" i="34" a="1"/>
  <c r="G548" i="34" s="1"/>
  <c r="D548" i="34" a="1"/>
  <c r="D548" i="34" s="1"/>
  <c r="C548" i="34" a="1"/>
  <c r="C548" i="34" s="1"/>
  <c r="T547" i="34" a="1"/>
  <c r="T547" i="34" s="1"/>
  <c r="P547" i="34" a="1"/>
  <c r="P547" i="34" s="1"/>
  <c r="O547" i="34" a="1"/>
  <c r="O547" i="34" s="1"/>
  <c r="N547" i="34" a="1"/>
  <c r="N547" i="34" s="1"/>
  <c r="M547" i="34" a="1"/>
  <c r="M547" i="34" s="1"/>
  <c r="L547" i="34" a="1"/>
  <c r="L547" i="34" s="1"/>
  <c r="I547" i="34"/>
  <c r="I547" i="34" a="1"/>
  <c r="H547" i="34" a="1"/>
  <c r="H547" i="34" s="1"/>
  <c r="G547" i="34" a="1"/>
  <c r="G547" i="34" s="1"/>
  <c r="D547" i="34" a="1"/>
  <c r="D547" i="34" s="1"/>
  <c r="C547" i="34" a="1"/>
  <c r="C547" i="34" s="1"/>
  <c r="T546" i="34"/>
  <c r="T546" i="34" a="1"/>
  <c r="P546" i="34" a="1"/>
  <c r="P546" i="34" s="1"/>
  <c r="O546" i="34" a="1"/>
  <c r="O546" i="34" s="1"/>
  <c r="N546" i="34" a="1"/>
  <c r="N546" i="34" s="1"/>
  <c r="M546" i="34" a="1"/>
  <c r="M546" i="34" s="1"/>
  <c r="L546" i="34" a="1"/>
  <c r="L546" i="34" s="1"/>
  <c r="I546" i="34" a="1"/>
  <c r="I546" i="34" s="1"/>
  <c r="H546" i="34" a="1"/>
  <c r="H546" i="34" s="1"/>
  <c r="G546" i="34" a="1"/>
  <c r="G546" i="34" s="1"/>
  <c r="D546" i="34" a="1"/>
  <c r="D546" i="34" s="1"/>
  <c r="C546" i="34" a="1"/>
  <c r="C546" i="34" s="1"/>
  <c r="T545" i="34" a="1"/>
  <c r="T545" i="34" s="1"/>
  <c r="P545" i="34" a="1"/>
  <c r="P545" i="34" s="1"/>
  <c r="O545" i="34"/>
  <c r="O545" i="34" a="1"/>
  <c r="N545" i="34" a="1"/>
  <c r="N545" i="34" s="1"/>
  <c r="M545" i="34" a="1"/>
  <c r="M545" i="34" s="1"/>
  <c r="L545" i="34" a="1"/>
  <c r="L545" i="34" s="1"/>
  <c r="I545" i="34" a="1"/>
  <c r="I545" i="34" s="1"/>
  <c r="H545" i="34" a="1"/>
  <c r="H545" i="34" s="1"/>
  <c r="G545" i="34" a="1"/>
  <c r="G545" i="34" s="1"/>
  <c r="D545" i="34" a="1"/>
  <c r="D545" i="34" s="1"/>
  <c r="C545" i="34" a="1"/>
  <c r="C545" i="34" s="1"/>
  <c r="T544" i="34" a="1"/>
  <c r="T544" i="34" s="1"/>
  <c r="P544" i="34" a="1"/>
  <c r="P544" i="34" s="1"/>
  <c r="O544" i="34" a="1"/>
  <c r="O544" i="34" s="1"/>
  <c r="N544" i="34" a="1"/>
  <c r="N544" i="34" s="1"/>
  <c r="M544" i="34" a="1"/>
  <c r="M544" i="34" s="1"/>
  <c r="L544" i="34" a="1"/>
  <c r="L544" i="34" s="1"/>
  <c r="I544" i="34" a="1"/>
  <c r="I544" i="34" s="1"/>
  <c r="H544" i="34" a="1"/>
  <c r="H544" i="34" s="1"/>
  <c r="G544" i="34" a="1"/>
  <c r="G544" i="34" s="1"/>
  <c r="D544" i="34" a="1"/>
  <c r="D544" i="34" s="1"/>
  <c r="C544" i="34" a="1"/>
  <c r="C544" i="34" s="1"/>
  <c r="T543" i="34" a="1"/>
  <c r="T543" i="34" s="1"/>
  <c r="P543" i="34" a="1"/>
  <c r="P543" i="34" s="1"/>
  <c r="O543" i="34" a="1"/>
  <c r="O543" i="34" s="1"/>
  <c r="N543" i="34" a="1"/>
  <c r="N543" i="34" s="1"/>
  <c r="M543" i="34"/>
  <c r="M543" i="34" a="1"/>
  <c r="L543" i="34" a="1"/>
  <c r="L543" i="34" s="1"/>
  <c r="I543" i="34" a="1"/>
  <c r="I543" i="34" s="1"/>
  <c r="H543" i="34"/>
  <c r="H543" i="34" a="1"/>
  <c r="G543" i="34" a="1"/>
  <c r="G543" i="34" s="1"/>
  <c r="D543" i="34" a="1"/>
  <c r="D543" i="34" s="1"/>
  <c r="C543" i="34"/>
  <c r="C543" i="34" a="1"/>
  <c r="T542" i="34" a="1"/>
  <c r="T542" i="34" s="1"/>
  <c r="P542" i="34" a="1"/>
  <c r="P542" i="34" s="1"/>
  <c r="O542" i="34" a="1"/>
  <c r="O542" i="34" s="1"/>
  <c r="N542" i="34" a="1"/>
  <c r="N542" i="34" s="1"/>
  <c r="M542" i="34"/>
  <c r="M542" i="34" a="1"/>
  <c r="L542" i="34"/>
  <c r="L542" i="34" a="1"/>
  <c r="I542" i="34" a="1"/>
  <c r="I542" i="34" s="1"/>
  <c r="H542" i="34" a="1"/>
  <c r="H542" i="34" s="1"/>
  <c r="G542" i="34" a="1"/>
  <c r="G542" i="34" s="1"/>
  <c r="D542" i="34" a="1"/>
  <c r="D542" i="34" s="1"/>
  <c r="C542" i="34" a="1"/>
  <c r="C542" i="34" s="1"/>
  <c r="T541" i="34" a="1"/>
  <c r="T541" i="34" s="1"/>
  <c r="P541" i="34" a="1"/>
  <c r="P541" i="34" s="1"/>
  <c r="O541" i="34" a="1"/>
  <c r="O541" i="34" s="1"/>
  <c r="N541" i="34" a="1"/>
  <c r="N541" i="34" s="1"/>
  <c r="M541" i="34" a="1"/>
  <c r="M541" i="34" s="1"/>
  <c r="L541" i="34" a="1"/>
  <c r="L541" i="34" s="1"/>
  <c r="I541" i="34" a="1"/>
  <c r="I541" i="34" s="1"/>
  <c r="H541" i="34" a="1"/>
  <c r="H541" i="34" s="1"/>
  <c r="G541" i="34" a="1"/>
  <c r="G541" i="34" s="1"/>
  <c r="D541" i="34" a="1"/>
  <c r="D541" i="34" s="1"/>
  <c r="C541" i="34" a="1"/>
  <c r="C541" i="34" s="1"/>
  <c r="T540" i="34" a="1"/>
  <c r="T540" i="34" s="1"/>
  <c r="P540" i="34" a="1"/>
  <c r="P540" i="34" s="1"/>
  <c r="O540" i="34" a="1"/>
  <c r="O540" i="34" s="1"/>
  <c r="N540" i="34" a="1"/>
  <c r="N540" i="34" s="1"/>
  <c r="M540" i="34" a="1"/>
  <c r="M540" i="34" s="1"/>
  <c r="L540" i="34" a="1"/>
  <c r="L540" i="34" s="1"/>
  <c r="I540" i="34"/>
  <c r="I540" i="34" a="1"/>
  <c r="H540" i="34" a="1"/>
  <c r="H540" i="34" s="1"/>
  <c r="G540" i="34" a="1"/>
  <c r="G540" i="34" s="1"/>
  <c r="D540" i="34" a="1"/>
  <c r="D540" i="34" s="1"/>
  <c r="C540" i="34" a="1"/>
  <c r="C540" i="34" s="1"/>
  <c r="T539" i="34" a="1"/>
  <c r="T539" i="34" s="1"/>
  <c r="P539" i="34" a="1"/>
  <c r="P539" i="34" s="1"/>
  <c r="O539" i="34" a="1"/>
  <c r="O539" i="34" s="1"/>
  <c r="N539" i="34" a="1"/>
  <c r="N539" i="34" s="1"/>
  <c r="M539" i="34" a="1"/>
  <c r="M539" i="34" s="1"/>
  <c r="L539" i="34" a="1"/>
  <c r="L539" i="34" s="1"/>
  <c r="I539" i="34" a="1"/>
  <c r="I539" i="34" s="1"/>
  <c r="H539" i="34" a="1"/>
  <c r="H539" i="34" s="1"/>
  <c r="G539" i="34"/>
  <c r="G539" i="34" a="1"/>
  <c r="D539" i="34" a="1"/>
  <c r="D539" i="34" s="1"/>
  <c r="C539" i="34" a="1"/>
  <c r="C539" i="34" s="1"/>
  <c r="T538" i="34"/>
  <c r="T538" i="34" a="1"/>
  <c r="P538" i="34" a="1"/>
  <c r="P538" i="34" s="1"/>
  <c r="O538" i="34" a="1"/>
  <c r="O538" i="34" s="1"/>
  <c r="N538" i="34" a="1"/>
  <c r="N538" i="34" s="1"/>
  <c r="M538" i="34" a="1"/>
  <c r="M538" i="34" s="1"/>
  <c r="L538" i="34" a="1"/>
  <c r="L538" i="34" s="1"/>
  <c r="I538" i="34" a="1"/>
  <c r="I538" i="34" s="1"/>
  <c r="H538" i="34" a="1"/>
  <c r="H538" i="34" s="1"/>
  <c r="G538" i="34"/>
  <c r="G538" i="34" a="1"/>
  <c r="D538" i="34"/>
  <c r="D538" i="34" a="1"/>
  <c r="C538" i="34" a="1"/>
  <c r="C538" i="34" s="1"/>
  <c r="T537" i="34" a="1"/>
  <c r="T537" i="34" s="1"/>
  <c r="P537" i="34" a="1"/>
  <c r="P537" i="34" s="1"/>
  <c r="O537" i="34" a="1"/>
  <c r="O537" i="34" s="1"/>
  <c r="N537" i="34" a="1"/>
  <c r="N537" i="34" s="1"/>
  <c r="M537" i="34" a="1"/>
  <c r="M537" i="34" s="1"/>
  <c r="L537" i="34" a="1"/>
  <c r="L537" i="34" s="1"/>
  <c r="I537" i="34" a="1"/>
  <c r="I537" i="34" s="1"/>
  <c r="H537" i="34" a="1"/>
  <c r="H537" i="34" s="1"/>
  <c r="G537" i="34" a="1"/>
  <c r="G537" i="34" s="1"/>
  <c r="D537" i="34" a="1"/>
  <c r="D537" i="34" s="1"/>
  <c r="C537" i="34" a="1"/>
  <c r="C537" i="34" s="1"/>
  <c r="T536" i="34" a="1"/>
  <c r="T536" i="34" s="1"/>
  <c r="P536" i="34" a="1"/>
  <c r="P536" i="34" s="1"/>
  <c r="O536" i="34"/>
  <c r="O536" i="34" a="1"/>
  <c r="N536" i="34" a="1"/>
  <c r="N536" i="34" s="1"/>
  <c r="M536" i="34" a="1"/>
  <c r="M536" i="34" s="1"/>
  <c r="L536" i="34" a="1"/>
  <c r="L536" i="34" s="1"/>
  <c r="I536" i="34" a="1"/>
  <c r="I536" i="34" s="1"/>
  <c r="H536" i="34" a="1"/>
  <c r="H536" i="34" s="1"/>
  <c r="G536" i="34" a="1"/>
  <c r="G536" i="34" s="1"/>
  <c r="D536" i="34" a="1"/>
  <c r="D536" i="34" s="1"/>
  <c r="C536" i="34" a="1"/>
  <c r="C536" i="34" s="1"/>
  <c r="T535" i="34" a="1"/>
  <c r="T535" i="34" s="1"/>
  <c r="P535" i="34" a="1"/>
  <c r="P535" i="34" s="1"/>
  <c r="O535" i="34" a="1"/>
  <c r="O535" i="34" s="1"/>
  <c r="N535" i="34" a="1"/>
  <c r="N535" i="34" s="1"/>
  <c r="M535" i="34" a="1"/>
  <c r="M535" i="34" s="1"/>
  <c r="L535" i="34" a="1"/>
  <c r="L535" i="34" s="1"/>
  <c r="I535" i="34" a="1"/>
  <c r="I535" i="34" s="1"/>
  <c r="H535" i="34" a="1"/>
  <c r="H535" i="34" s="1"/>
  <c r="G535" i="34" a="1"/>
  <c r="G535" i="34" s="1"/>
  <c r="D535" i="34" a="1"/>
  <c r="D535" i="34" s="1"/>
  <c r="C535" i="34" a="1"/>
  <c r="C535" i="34" s="1"/>
  <c r="T534" i="34" a="1"/>
  <c r="T534" i="34" s="1"/>
  <c r="P534" i="34"/>
  <c r="P534" i="34" a="1"/>
  <c r="O534" i="34" a="1"/>
  <c r="O534" i="34" s="1"/>
  <c r="N534" i="34" a="1"/>
  <c r="N534" i="34" s="1"/>
  <c r="M534" i="34"/>
  <c r="M534" i="34" a="1"/>
  <c r="L534" i="34" a="1"/>
  <c r="L534" i="34" s="1"/>
  <c r="I534" i="34" a="1"/>
  <c r="I534" i="34" s="1"/>
  <c r="H534" i="34"/>
  <c r="H534" i="34" a="1"/>
  <c r="G534" i="34" a="1"/>
  <c r="G534" i="34" s="1"/>
  <c r="D534" i="34" a="1"/>
  <c r="D534" i="34" s="1"/>
  <c r="C534" i="34" a="1"/>
  <c r="C534" i="34" s="1"/>
  <c r="T533" i="34" a="1"/>
  <c r="T533" i="34" s="1"/>
  <c r="P533" i="34"/>
  <c r="P533" i="34" a="1"/>
  <c r="O533" i="34"/>
  <c r="O533" i="34" a="1"/>
  <c r="N533" i="34" a="1"/>
  <c r="N533" i="34" s="1"/>
  <c r="M533" i="34" a="1"/>
  <c r="M533" i="34" s="1"/>
  <c r="L533" i="34" a="1"/>
  <c r="L533" i="34" s="1"/>
  <c r="I533" i="34" a="1"/>
  <c r="I533" i="34" s="1"/>
  <c r="H533" i="34" a="1"/>
  <c r="H533" i="34" s="1"/>
  <c r="G533" i="34" a="1"/>
  <c r="G533" i="34" s="1"/>
  <c r="D533" i="34" a="1"/>
  <c r="D533" i="34" s="1"/>
  <c r="C533" i="34" a="1"/>
  <c r="C533" i="34" s="1"/>
  <c r="T532" i="34" a="1"/>
  <c r="T532" i="34" s="1"/>
  <c r="P532" i="34" a="1"/>
  <c r="P532" i="34" s="1"/>
  <c r="O532" i="34" a="1"/>
  <c r="O532" i="34" s="1"/>
  <c r="N532" i="34" a="1"/>
  <c r="N532" i="34" s="1"/>
  <c r="M532" i="34" a="1"/>
  <c r="M532" i="34" s="1"/>
  <c r="L532" i="34" a="1"/>
  <c r="L532" i="34" s="1"/>
  <c r="I532" i="34" a="1"/>
  <c r="I532" i="34" s="1"/>
  <c r="H532" i="34" a="1"/>
  <c r="H532" i="34" s="1"/>
  <c r="G532" i="34" a="1"/>
  <c r="G532" i="34" s="1"/>
  <c r="D532" i="34" a="1"/>
  <c r="D532" i="34" s="1"/>
  <c r="C532" i="34" a="1"/>
  <c r="C532" i="34" s="1"/>
  <c r="T531" i="34" a="1"/>
  <c r="T531" i="34" s="1"/>
  <c r="P531" i="34" a="1"/>
  <c r="P531" i="34" s="1"/>
  <c r="O531" i="34" a="1"/>
  <c r="O531" i="34" s="1"/>
  <c r="N531" i="34" a="1"/>
  <c r="N531" i="34" s="1"/>
  <c r="M531" i="34" a="1"/>
  <c r="M531" i="34" s="1"/>
  <c r="L531" i="34" a="1"/>
  <c r="L531" i="34" s="1"/>
  <c r="I531" i="34" a="1"/>
  <c r="I531" i="34" s="1"/>
  <c r="H531" i="34" a="1"/>
  <c r="H531" i="34" s="1"/>
  <c r="G531" i="34" a="1"/>
  <c r="G531" i="34" s="1"/>
  <c r="D531" i="34" a="1"/>
  <c r="D531" i="34" s="1"/>
  <c r="C531" i="34" a="1"/>
  <c r="C531" i="34" s="1"/>
  <c r="T530" i="34" a="1"/>
  <c r="T530" i="34" s="1"/>
  <c r="P530" i="34" a="1"/>
  <c r="P530" i="34" s="1"/>
  <c r="O530" i="34" a="1"/>
  <c r="O530" i="34" s="1"/>
  <c r="N530" i="34" a="1"/>
  <c r="N530" i="34" s="1"/>
  <c r="M530" i="34" a="1"/>
  <c r="M530" i="34" s="1"/>
  <c r="L530" i="34" a="1"/>
  <c r="L530" i="34" s="1"/>
  <c r="I530" i="34" a="1"/>
  <c r="I530" i="34" s="1"/>
  <c r="H530" i="34" a="1"/>
  <c r="H530" i="34" s="1"/>
  <c r="G530" i="34"/>
  <c r="G530" i="34" a="1"/>
  <c r="D530" i="34" a="1"/>
  <c r="D530" i="34" s="1"/>
  <c r="C530" i="34" a="1"/>
  <c r="C530" i="34" s="1"/>
  <c r="T529" i="34"/>
  <c r="T529" i="34" a="1"/>
  <c r="P529" i="34" a="1"/>
  <c r="P529" i="34" s="1"/>
  <c r="O529" i="34" a="1"/>
  <c r="O529" i="34" s="1"/>
  <c r="N529" i="34" a="1"/>
  <c r="N529" i="34" s="1"/>
  <c r="M529" i="34" a="1"/>
  <c r="M529" i="34" s="1"/>
  <c r="L529" i="34"/>
  <c r="L529" i="34" a="1"/>
  <c r="I529" i="34"/>
  <c r="I529" i="34" a="1"/>
  <c r="H529" i="34" a="1"/>
  <c r="H529" i="34" s="1"/>
  <c r="G529" i="34" a="1"/>
  <c r="G529" i="34" s="1"/>
  <c r="D529" i="34" a="1"/>
  <c r="D529" i="34" s="1"/>
  <c r="C529" i="34" a="1"/>
  <c r="C529" i="34" s="1"/>
  <c r="T528" i="34" a="1"/>
  <c r="T528" i="34" s="1"/>
  <c r="P528" i="34" a="1"/>
  <c r="P528" i="34" s="1"/>
  <c r="O528" i="34" a="1"/>
  <c r="O528" i="34" s="1"/>
  <c r="N528" i="34" a="1"/>
  <c r="N528" i="34" s="1"/>
  <c r="M528" i="34" a="1"/>
  <c r="M528" i="34" s="1"/>
  <c r="L528" i="34" a="1"/>
  <c r="L528" i="34" s="1"/>
  <c r="I528" i="34" a="1"/>
  <c r="I528" i="34" s="1"/>
  <c r="H528" i="34" a="1"/>
  <c r="H528" i="34" s="1"/>
  <c r="G528" i="34" a="1"/>
  <c r="G528" i="34" s="1"/>
  <c r="D528" i="34" a="1"/>
  <c r="D528" i="34" s="1"/>
  <c r="C528" i="34" a="1"/>
  <c r="C528" i="34" s="1"/>
  <c r="T527" i="34" a="1"/>
  <c r="T527" i="34" s="1"/>
  <c r="P527" i="34" a="1"/>
  <c r="P527" i="34" s="1"/>
  <c r="O527" i="34"/>
  <c r="O527" i="34" a="1"/>
  <c r="N527" i="34" a="1"/>
  <c r="N527" i="34" s="1"/>
  <c r="M527" i="34" a="1"/>
  <c r="M527" i="34" s="1"/>
  <c r="L527" i="34" a="1"/>
  <c r="L527" i="34" s="1"/>
  <c r="I527" i="34" a="1"/>
  <c r="I527" i="34" s="1"/>
  <c r="H527" i="34" a="1"/>
  <c r="H527" i="34" s="1"/>
  <c r="G527" i="34" a="1"/>
  <c r="G527" i="34" s="1"/>
  <c r="D527" i="34" a="1"/>
  <c r="D527" i="34" s="1"/>
  <c r="C527" i="34" a="1"/>
  <c r="C527" i="34" s="1"/>
  <c r="T526" i="34" a="1"/>
  <c r="T526" i="34" s="1"/>
  <c r="P526" i="34" a="1"/>
  <c r="P526" i="34" s="1"/>
  <c r="O526" i="34" a="1"/>
  <c r="O526" i="34" s="1"/>
  <c r="N526" i="34" a="1"/>
  <c r="N526" i="34" s="1"/>
  <c r="M526" i="34" a="1"/>
  <c r="M526" i="34" s="1"/>
  <c r="L526" i="34" a="1"/>
  <c r="L526" i="34" s="1"/>
  <c r="I526" i="34" a="1"/>
  <c r="I526" i="34" s="1"/>
  <c r="H526" i="34" a="1"/>
  <c r="H526" i="34" s="1"/>
  <c r="G526" i="34" a="1"/>
  <c r="G526" i="34" s="1"/>
  <c r="D526" i="34"/>
  <c r="D526" i="34" a="1"/>
  <c r="C526" i="34" a="1"/>
  <c r="C526" i="34" s="1"/>
  <c r="T525" i="34" a="1"/>
  <c r="T525" i="34" s="1"/>
  <c r="P525" i="34"/>
  <c r="P525" i="34" a="1"/>
  <c r="O525" i="34" a="1"/>
  <c r="O525" i="34" s="1"/>
  <c r="N525" i="34" a="1"/>
  <c r="N525" i="34" s="1"/>
  <c r="M525" i="34"/>
  <c r="M525" i="34" a="1"/>
  <c r="L525" i="34" a="1"/>
  <c r="L525" i="34" s="1"/>
  <c r="I525" i="34" a="1"/>
  <c r="I525" i="34" s="1"/>
  <c r="H525" i="34" a="1"/>
  <c r="H525" i="34" s="1"/>
  <c r="G525" i="34" a="1"/>
  <c r="G525" i="34" s="1"/>
  <c r="D525" i="34" a="1"/>
  <c r="D525" i="34" s="1"/>
  <c r="C525" i="34" a="1"/>
  <c r="C525" i="34" s="1"/>
  <c r="T524" i="34" a="1"/>
  <c r="T524" i="34" s="1"/>
  <c r="P524" i="34" a="1"/>
  <c r="P524" i="34" s="1"/>
  <c r="O524" i="34" a="1"/>
  <c r="O524" i="34" s="1"/>
  <c r="N524" i="34" a="1"/>
  <c r="N524" i="34" s="1"/>
  <c r="M524" i="34" a="1"/>
  <c r="M524" i="34" s="1"/>
  <c r="L524" i="34" a="1"/>
  <c r="L524" i="34" s="1"/>
  <c r="I524" i="34" a="1"/>
  <c r="I524" i="34" s="1"/>
  <c r="H524" i="34" a="1"/>
  <c r="H524" i="34" s="1"/>
  <c r="G524" i="34" a="1"/>
  <c r="G524" i="34" s="1"/>
  <c r="D524" i="34" a="1"/>
  <c r="D524" i="34" s="1"/>
  <c r="C524" i="34" a="1"/>
  <c r="C524" i="34" s="1"/>
  <c r="T523" i="34" a="1"/>
  <c r="T523" i="34" s="1"/>
  <c r="P523" i="34" a="1"/>
  <c r="P523" i="34" s="1"/>
  <c r="O523" i="34" a="1"/>
  <c r="O523" i="34" s="1"/>
  <c r="N523" i="34" a="1"/>
  <c r="N523" i="34" s="1"/>
  <c r="M523" i="34" a="1"/>
  <c r="M523" i="34" s="1"/>
  <c r="L523" i="34" a="1"/>
  <c r="L523" i="34" s="1"/>
  <c r="I523" i="34" a="1"/>
  <c r="I523" i="34" s="1"/>
  <c r="H523" i="34" a="1"/>
  <c r="H523" i="34" s="1"/>
  <c r="G523" i="34" a="1"/>
  <c r="G523" i="34" s="1"/>
  <c r="D523" i="34" a="1"/>
  <c r="D523" i="34" s="1"/>
  <c r="C523" i="34" a="1"/>
  <c r="C523" i="34" s="1"/>
  <c r="T522" i="34" a="1"/>
  <c r="T522" i="34" s="1"/>
  <c r="P522" i="34" a="1"/>
  <c r="P522" i="34" s="1"/>
  <c r="O522" i="34" a="1"/>
  <c r="O522" i="34" s="1"/>
  <c r="N522" i="34" a="1"/>
  <c r="N522" i="34" s="1"/>
  <c r="M522" i="34" a="1"/>
  <c r="M522" i="34" s="1"/>
  <c r="L522" i="34" a="1"/>
  <c r="L522" i="34" s="1"/>
  <c r="I522" i="34" a="1"/>
  <c r="I522" i="34" s="1"/>
  <c r="H522" i="34" a="1"/>
  <c r="H522" i="34" s="1"/>
  <c r="G522" i="34" a="1"/>
  <c r="G522" i="34" s="1"/>
  <c r="D522" i="34" a="1"/>
  <c r="D522" i="34" s="1"/>
  <c r="C522" i="34" a="1"/>
  <c r="C522" i="34" s="1"/>
  <c r="T521" i="34" a="1"/>
  <c r="T521" i="34" s="1"/>
  <c r="P521" i="34" a="1"/>
  <c r="P521" i="34" s="1"/>
  <c r="O521" i="34"/>
  <c r="O521" i="34" a="1"/>
  <c r="N521" i="34" a="1"/>
  <c r="N521" i="34" s="1"/>
  <c r="M521" i="34" a="1"/>
  <c r="M521" i="34" s="1"/>
  <c r="L521" i="34" a="1"/>
  <c r="L521" i="34" s="1"/>
  <c r="I521" i="34" a="1"/>
  <c r="I521" i="34" s="1"/>
  <c r="H521" i="34" a="1"/>
  <c r="H521" i="34" s="1"/>
  <c r="G521" i="34"/>
  <c r="G521" i="34" a="1"/>
  <c r="D521" i="34" a="1"/>
  <c r="D521" i="34" s="1"/>
  <c r="C521" i="34" a="1"/>
  <c r="C521" i="34" s="1"/>
  <c r="T520" i="34" a="1"/>
  <c r="T520" i="34" s="1"/>
  <c r="P520" i="34" a="1"/>
  <c r="P520" i="34" s="1"/>
  <c r="O520" i="34"/>
  <c r="O520" i="34" a="1"/>
  <c r="N520" i="34" a="1"/>
  <c r="N520" i="34" s="1"/>
  <c r="M520" i="34" a="1"/>
  <c r="M520" i="34" s="1"/>
  <c r="L520" i="34" a="1"/>
  <c r="L520" i="34" s="1"/>
  <c r="I520" i="34" a="1"/>
  <c r="I520" i="34" s="1"/>
  <c r="H520" i="34" a="1"/>
  <c r="H520" i="34" s="1"/>
  <c r="G520" i="34" a="1"/>
  <c r="G520" i="34" s="1"/>
  <c r="D520" i="34" a="1"/>
  <c r="D520" i="34" s="1"/>
  <c r="C520" i="34" a="1"/>
  <c r="C520" i="34" s="1"/>
  <c r="T519" i="34" a="1"/>
  <c r="T519" i="34" s="1"/>
  <c r="P519" i="34" a="1"/>
  <c r="P519" i="34" s="1"/>
  <c r="O519" i="34" a="1"/>
  <c r="O519" i="34" s="1"/>
  <c r="N519" i="34" a="1"/>
  <c r="N519" i="34" s="1"/>
  <c r="M519" i="34"/>
  <c r="M519" i="34" a="1"/>
  <c r="L519" i="34" a="1"/>
  <c r="L519" i="34" s="1"/>
  <c r="I519" i="34" a="1"/>
  <c r="I519" i="34" s="1"/>
  <c r="H519" i="34" a="1"/>
  <c r="H519" i="34" s="1"/>
  <c r="G519" i="34" a="1"/>
  <c r="G519" i="34" s="1"/>
  <c r="D519" i="34" a="1"/>
  <c r="D519" i="34" s="1"/>
  <c r="C519" i="34" a="1"/>
  <c r="C519" i="34" s="1"/>
  <c r="T518" i="34" a="1"/>
  <c r="T518" i="34" s="1"/>
  <c r="P518" i="34" a="1"/>
  <c r="P518" i="34" s="1"/>
  <c r="O518" i="34" a="1"/>
  <c r="O518" i="34" s="1"/>
  <c r="N518" i="34" a="1"/>
  <c r="N518" i="34" s="1"/>
  <c r="M518" i="34" a="1"/>
  <c r="M518" i="34" s="1"/>
  <c r="L518" i="34" a="1"/>
  <c r="L518" i="34" s="1"/>
  <c r="I518" i="34" a="1"/>
  <c r="I518" i="34" s="1"/>
  <c r="H518" i="34" a="1"/>
  <c r="H518" i="34" s="1"/>
  <c r="G518" i="34" a="1"/>
  <c r="G518" i="34" s="1"/>
  <c r="D518" i="34" a="1"/>
  <c r="D518" i="34" s="1"/>
  <c r="C518" i="34" a="1"/>
  <c r="C518" i="34" s="1"/>
  <c r="T517" i="34" a="1"/>
  <c r="T517" i="34" s="1"/>
  <c r="P517" i="34" a="1"/>
  <c r="P517" i="34" s="1"/>
  <c r="O517" i="34" a="1"/>
  <c r="O517" i="34" s="1"/>
  <c r="N517" i="34" a="1"/>
  <c r="N517" i="34" s="1"/>
  <c r="M517" i="34" a="1"/>
  <c r="M517" i="34" s="1"/>
  <c r="L517" i="34" a="1"/>
  <c r="L517" i="34" s="1"/>
  <c r="I517" i="34" a="1"/>
  <c r="I517" i="34" s="1"/>
  <c r="H517" i="34" a="1"/>
  <c r="H517" i="34" s="1"/>
  <c r="G517" i="34" a="1"/>
  <c r="G517" i="34" s="1"/>
  <c r="D517" i="34"/>
  <c r="D517" i="34" a="1"/>
  <c r="C517" i="34" a="1"/>
  <c r="C517" i="34" s="1"/>
  <c r="T516" i="34" a="1"/>
  <c r="T516" i="34" s="1"/>
  <c r="P516" i="34"/>
  <c r="P516" i="34" a="1"/>
  <c r="O516" i="34" a="1"/>
  <c r="O516" i="34" s="1"/>
  <c r="N516" i="34" a="1"/>
  <c r="N516" i="34" s="1"/>
  <c r="M516" i="34" a="1"/>
  <c r="M516" i="34" s="1"/>
  <c r="L516" i="34" a="1"/>
  <c r="L516" i="34" s="1"/>
  <c r="I516" i="34" a="1"/>
  <c r="I516" i="34" s="1"/>
  <c r="H516" i="34"/>
  <c r="H516" i="34" a="1"/>
  <c r="G516" i="34" a="1"/>
  <c r="G516" i="34" s="1"/>
  <c r="D516" i="34" a="1"/>
  <c r="D516" i="34" s="1"/>
  <c r="C516" i="34" a="1"/>
  <c r="C516" i="34" s="1"/>
  <c r="T515" i="34" a="1"/>
  <c r="T515" i="34" s="1"/>
  <c r="P515" i="34" a="1"/>
  <c r="P515" i="34" s="1"/>
  <c r="O515" i="34" a="1"/>
  <c r="O515" i="34" s="1"/>
  <c r="N515" i="34" a="1"/>
  <c r="N515" i="34" s="1"/>
  <c r="M515" i="34" a="1"/>
  <c r="M515" i="34" s="1"/>
  <c r="L515" i="34" a="1"/>
  <c r="L515" i="34" s="1"/>
  <c r="I515" i="34" a="1"/>
  <c r="I515" i="34" s="1"/>
  <c r="H515" i="34" a="1"/>
  <c r="H515" i="34" s="1"/>
  <c r="G515" i="34" a="1"/>
  <c r="G515" i="34" s="1"/>
  <c r="D515" i="34" a="1"/>
  <c r="D515" i="34" s="1"/>
  <c r="C515" i="34" a="1"/>
  <c r="C515" i="34" s="1"/>
  <c r="T514" i="34" a="1"/>
  <c r="T514" i="34" s="1"/>
  <c r="P514" i="34" a="1"/>
  <c r="P514" i="34" s="1"/>
  <c r="O514" i="34" a="1"/>
  <c r="O514" i="34" s="1"/>
  <c r="N514" i="34" a="1"/>
  <c r="N514" i="34" s="1"/>
  <c r="M514" i="34" a="1"/>
  <c r="M514" i="34" s="1"/>
  <c r="L514" i="34" a="1"/>
  <c r="L514" i="34" s="1"/>
  <c r="I514" i="34" a="1"/>
  <c r="I514" i="34" s="1"/>
  <c r="H514" i="34" a="1"/>
  <c r="H514" i="34" s="1"/>
  <c r="G514" i="34"/>
  <c r="G514" i="34" a="1"/>
  <c r="D514" i="34" a="1"/>
  <c r="D514" i="34" s="1"/>
  <c r="C514" i="34" a="1"/>
  <c r="C514" i="34" s="1"/>
  <c r="T513" i="34" a="1"/>
  <c r="T513" i="34" s="1"/>
  <c r="P513" i="34" a="1"/>
  <c r="P513" i="34" s="1"/>
  <c r="O513" i="34" a="1"/>
  <c r="O513" i="34" s="1"/>
  <c r="N513" i="34" a="1"/>
  <c r="N513" i="34" s="1"/>
  <c r="M513" i="34" a="1"/>
  <c r="M513" i="34" s="1"/>
  <c r="L513" i="34" a="1"/>
  <c r="L513" i="34" s="1"/>
  <c r="I513" i="34" a="1"/>
  <c r="I513" i="34" s="1"/>
  <c r="H513" i="34" a="1"/>
  <c r="H513" i="34" s="1"/>
  <c r="G513" i="34" a="1"/>
  <c r="G513" i="34" s="1"/>
  <c r="D513" i="34" a="1"/>
  <c r="D513" i="34" s="1"/>
  <c r="C513" i="34"/>
  <c r="C513" i="34" a="1"/>
  <c r="T512" i="34" a="1"/>
  <c r="T512" i="34" s="1"/>
  <c r="P512" i="34" a="1"/>
  <c r="P512" i="34" s="1"/>
  <c r="O512" i="34"/>
  <c r="O512" i="34" a="1"/>
  <c r="N512" i="34" a="1"/>
  <c r="N512" i="34" s="1"/>
  <c r="M512" i="34" a="1"/>
  <c r="M512" i="34" s="1"/>
  <c r="L512" i="34" a="1"/>
  <c r="L512" i="34" s="1"/>
  <c r="I512" i="34" a="1"/>
  <c r="I512" i="34" s="1"/>
  <c r="H512" i="34" a="1"/>
  <c r="H512" i="34" s="1"/>
  <c r="G512" i="34" a="1"/>
  <c r="G512" i="34" s="1"/>
  <c r="D512" i="34" a="1"/>
  <c r="D512" i="34" s="1"/>
  <c r="C512" i="34"/>
  <c r="C512" i="34" a="1"/>
  <c r="T511" i="34"/>
  <c r="T511" i="34" a="1"/>
  <c r="P511" i="34" a="1"/>
  <c r="P511" i="34" s="1"/>
  <c r="O511" i="34" a="1"/>
  <c r="O511" i="34" s="1"/>
  <c r="N511" i="34" a="1"/>
  <c r="N511" i="34" s="1"/>
  <c r="M511" i="34" a="1"/>
  <c r="M511" i="34" s="1"/>
  <c r="L511" i="34" a="1"/>
  <c r="L511" i="34" s="1"/>
  <c r="I511" i="34" a="1"/>
  <c r="I511" i="34" s="1"/>
  <c r="H511" i="34" a="1"/>
  <c r="H511" i="34" s="1"/>
  <c r="G511" i="34" a="1"/>
  <c r="G511" i="34" s="1"/>
  <c r="D511" i="34" a="1"/>
  <c r="D511" i="34" s="1"/>
  <c r="C511" i="34" a="1"/>
  <c r="C511" i="34" s="1"/>
  <c r="T510" i="34" a="1"/>
  <c r="T510" i="34" s="1"/>
  <c r="P510" i="34" a="1"/>
  <c r="P510" i="34" s="1"/>
  <c r="O510" i="34" a="1"/>
  <c r="O510" i="34" s="1"/>
  <c r="N510" i="34" a="1"/>
  <c r="N510" i="34" s="1"/>
  <c r="M510" i="34"/>
  <c r="M510" i="34" a="1"/>
  <c r="L510" i="34" a="1"/>
  <c r="L510" i="34" s="1"/>
  <c r="I510" i="34" a="1"/>
  <c r="I510" i="34" s="1"/>
  <c r="H510" i="34" a="1"/>
  <c r="H510" i="34" s="1"/>
  <c r="G510" i="34" a="1"/>
  <c r="G510" i="34" s="1"/>
  <c r="D510" i="34" a="1"/>
  <c r="D510" i="34" s="1"/>
  <c r="C510" i="34" a="1"/>
  <c r="C510" i="34" s="1"/>
  <c r="T509" i="34" a="1"/>
  <c r="T509" i="34" s="1"/>
  <c r="P509" i="34" a="1"/>
  <c r="P509" i="34" s="1"/>
  <c r="O509" i="34"/>
  <c r="O509" i="34" a="1"/>
  <c r="N509" i="34" a="1"/>
  <c r="N509" i="34" s="1"/>
  <c r="M509" i="34" a="1"/>
  <c r="M509" i="34" s="1"/>
  <c r="L509" i="34" a="1"/>
  <c r="L509" i="34" s="1"/>
  <c r="I509" i="34" a="1"/>
  <c r="I509" i="34" s="1"/>
  <c r="H509" i="34" a="1"/>
  <c r="H509" i="34" s="1"/>
  <c r="G509" i="34" a="1"/>
  <c r="G509" i="34" s="1"/>
  <c r="D509" i="34" a="1"/>
  <c r="D509" i="34" s="1"/>
  <c r="C509" i="34" a="1"/>
  <c r="C509" i="34" s="1"/>
  <c r="T508" i="34" a="1"/>
  <c r="T508" i="34" s="1"/>
  <c r="P508" i="34" a="1"/>
  <c r="P508" i="34" s="1"/>
  <c r="O508" i="34" a="1"/>
  <c r="O508" i="34" s="1"/>
  <c r="N508" i="34"/>
  <c r="N508" i="34" a="1"/>
  <c r="M508" i="34" a="1"/>
  <c r="M508" i="34" s="1"/>
  <c r="L508" i="34" a="1"/>
  <c r="L508" i="34" s="1"/>
  <c r="I508" i="34"/>
  <c r="I508" i="34" a="1"/>
  <c r="H508" i="34" a="1"/>
  <c r="H508" i="34" s="1"/>
  <c r="G508" i="34" a="1"/>
  <c r="G508" i="34" s="1"/>
  <c r="D508" i="34"/>
  <c r="D508" i="34" a="1"/>
  <c r="C508" i="34" a="1"/>
  <c r="C508" i="34" s="1"/>
  <c r="T507" i="34" a="1"/>
  <c r="T507" i="34" s="1"/>
  <c r="P507" i="34" a="1"/>
  <c r="P507" i="34" s="1"/>
  <c r="O507" i="34" a="1"/>
  <c r="O507" i="34" s="1"/>
  <c r="N507" i="34"/>
  <c r="N507" i="34" a="1"/>
  <c r="M507" i="34"/>
  <c r="M507" i="34" a="1"/>
  <c r="L507" i="34" a="1"/>
  <c r="L507" i="34" s="1"/>
  <c r="I507" i="34" a="1"/>
  <c r="I507" i="34" s="1"/>
  <c r="H507" i="34" a="1"/>
  <c r="H507" i="34" s="1"/>
  <c r="G507" i="34" a="1"/>
  <c r="G507" i="34" s="1"/>
  <c r="D507" i="34" a="1"/>
  <c r="D507" i="34" s="1"/>
  <c r="C507" i="34" a="1"/>
  <c r="C507" i="34" s="1"/>
  <c r="T506" i="34" a="1"/>
  <c r="T506" i="34" s="1"/>
  <c r="P506" i="34" a="1"/>
  <c r="P506" i="34" s="1"/>
  <c r="O506" i="34" a="1"/>
  <c r="O506" i="34" s="1"/>
  <c r="N506" i="34" a="1"/>
  <c r="N506" i="34" s="1"/>
  <c r="M506" i="34" a="1"/>
  <c r="M506" i="34" s="1"/>
  <c r="L506" i="34" a="1"/>
  <c r="L506" i="34" s="1"/>
  <c r="I506" i="34" a="1"/>
  <c r="I506" i="34" s="1"/>
  <c r="H506" i="34" a="1"/>
  <c r="H506" i="34" s="1"/>
  <c r="G506" i="34" a="1"/>
  <c r="G506" i="34" s="1"/>
  <c r="D506" i="34" a="1"/>
  <c r="D506" i="34" s="1"/>
  <c r="C506" i="34" a="1"/>
  <c r="C506" i="34" s="1"/>
  <c r="T505" i="34" a="1"/>
  <c r="T505" i="34" s="1"/>
  <c r="P505" i="34" a="1"/>
  <c r="P505" i="34" s="1"/>
  <c r="O505" i="34" a="1"/>
  <c r="O505" i="34" s="1"/>
  <c r="N505" i="34" a="1"/>
  <c r="N505" i="34" s="1"/>
  <c r="M505" i="34" a="1"/>
  <c r="M505" i="34" s="1"/>
  <c r="L505" i="34" a="1"/>
  <c r="L505" i="34" s="1"/>
  <c r="I505" i="34" a="1"/>
  <c r="I505" i="34" s="1"/>
  <c r="H505" i="34" a="1"/>
  <c r="H505" i="34" s="1"/>
  <c r="G505" i="34" a="1"/>
  <c r="G505" i="34" s="1"/>
  <c r="D505" i="34" a="1"/>
  <c r="D505" i="34" s="1"/>
  <c r="C505" i="34" a="1"/>
  <c r="C505" i="34" s="1"/>
  <c r="T504" i="34" a="1"/>
  <c r="T504" i="34" s="1"/>
  <c r="P504" i="34" a="1"/>
  <c r="P504" i="34" s="1"/>
  <c r="O504" i="34" a="1"/>
  <c r="O504" i="34" s="1"/>
  <c r="N504" i="34" a="1"/>
  <c r="N504" i="34" s="1"/>
  <c r="M504" i="34" a="1"/>
  <c r="M504" i="34" s="1"/>
  <c r="L504" i="34" a="1"/>
  <c r="L504" i="34" s="1"/>
  <c r="I504" i="34" a="1"/>
  <c r="I504" i="34" s="1"/>
  <c r="H504" i="34" a="1"/>
  <c r="H504" i="34" s="1"/>
  <c r="G504" i="34" a="1"/>
  <c r="G504" i="34" s="1"/>
  <c r="D504" i="34" a="1"/>
  <c r="D504" i="34" s="1"/>
  <c r="C504" i="34" a="1"/>
  <c r="C504" i="34" s="1"/>
  <c r="T503" i="34" a="1"/>
  <c r="T503" i="34" s="1"/>
  <c r="P503" i="34" a="1"/>
  <c r="P503" i="34" s="1"/>
  <c r="O503" i="34" a="1"/>
  <c r="O503" i="34" s="1"/>
  <c r="N503" i="34" a="1"/>
  <c r="N503" i="34" s="1"/>
  <c r="M503" i="34" a="1"/>
  <c r="M503" i="34" s="1"/>
  <c r="L503" i="34" a="1"/>
  <c r="L503" i="34" s="1"/>
  <c r="I503" i="34" a="1"/>
  <c r="I503" i="34" s="1"/>
  <c r="H503" i="34" a="1"/>
  <c r="H503" i="34" s="1"/>
  <c r="G503" i="34"/>
  <c r="G503" i="34" a="1"/>
  <c r="D503" i="34" a="1"/>
  <c r="D503" i="34" s="1"/>
  <c r="C503" i="34" a="1"/>
  <c r="C503" i="34" s="1"/>
  <c r="T502" i="34" a="1"/>
  <c r="T502" i="34" s="1"/>
  <c r="P502" i="34" a="1"/>
  <c r="P502" i="34" s="1"/>
  <c r="O502" i="34" a="1"/>
  <c r="O502" i="34" s="1"/>
  <c r="N502" i="34" a="1"/>
  <c r="N502" i="34" s="1"/>
  <c r="M502" i="34" a="1"/>
  <c r="M502" i="34" s="1"/>
  <c r="L502" i="34" a="1"/>
  <c r="L502" i="34" s="1"/>
  <c r="I502" i="34" a="1"/>
  <c r="I502" i="34" s="1"/>
  <c r="H502" i="34" a="1"/>
  <c r="H502" i="34" s="1"/>
  <c r="G502" i="34" a="1"/>
  <c r="G502" i="34" s="1"/>
  <c r="D502" i="34" a="1"/>
  <c r="D502" i="34" s="1"/>
  <c r="C502" i="34" a="1"/>
  <c r="C502" i="34" s="1"/>
  <c r="T501" i="34" a="1"/>
  <c r="T501" i="34" s="1"/>
  <c r="P501" i="34" a="1"/>
  <c r="P501" i="34" s="1"/>
  <c r="O501" i="34" a="1"/>
  <c r="O501" i="34" s="1"/>
  <c r="N501" i="34" a="1"/>
  <c r="N501" i="34" s="1"/>
  <c r="M501" i="34"/>
  <c r="M501" i="34" a="1"/>
  <c r="L501" i="34" a="1"/>
  <c r="L501" i="34" s="1"/>
  <c r="I501" i="34" a="1"/>
  <c r="I501" i="34" s="1"/>
  <c r="H501" i="34" a="1"/>
  <c r="H501" i="34" s="1"/>
  <c r="G501" i="34" a="1"/>
  <c r="G501" i="34" s="1"/>
  <c r="D501" i="34" a="1"/>
  <c r="D501" i="34" s="1"/>
  <c r="C501" i="34" a="1"/>
  <c r="C501" i="34" s="1"/>
  <c r="T500" i="34" a="1"/>
  <c r="T500" i="34" s="1"/>
  <c r="P500" i="34" a="1"/>
  <c r="P500" i="34" s="1"/>
  <c r="O500" i="34" a="1"/>
  <c r="O500" i="34" s="1"/>
  <c r="N500" i="34" a="1"/>
  <c r="N500" i="34" s="1"/>
  <c r="M500" i="34" a="1"/>
  <c r="M500" i="34" s="1"/>
  <c r="L500" i="34" a="1"/>
  <c r="L500" i="34" s="1"/>
  <c r="I500" i="34" a="1"/>
  <c r="I500" i="34" s="1"/>
  <c r="H500" i="34" a="1"/>
  <c r="H500" i="34" s="1"/>
  <c r="G500" i="34" a="1"/>
  <c r="G500" i="34" s="1"/>
  <c r="D500" i="34" a="1"/>
  <c r="D500" i="34" s="1"/>
  <c r="C500" i="34" a="1"/>
  <c r="C500" i="34" s="1"/>
  <c r="T499" i="34" a="1"/>
  <c r="T499" i="34" s="1"/>
  <c r="P499" i="34" a="1"/>
  <c r="P499" i="34" s="1"/>
  <c r="O499" i="34" a="1"/>
  <c r="O499" i="34" s="1"/>
  <c r="N499" i="34" a="1"/>
  <c r="N499" i="34" s="1"/>
  <c r="M499" i="34" a="1"/>
  <c r="M499" i="34" s="1"/>
  <c r="L499" i="34" a="1"/>
  <c r="L499" i="34" s="1"/>
  <c r="I499" i="34" a="1"/>
  <c r="I499" i="34" s="1"/>
  <c r="H499" i="34" a="1"/>
  <c r="H499" i="34" s="1"/>
  <c r="G499" i="34" a="1"/>
  <c r="G499" i="34" s="1"/>
  <c r="D499" i="34" a="1"/>
  <c r="D499" i="34" s="1"/>
  <c r="C499" i="34" a="1"/>
  <c r="C499" i="34" s="1"/>
  <c r="T498" i="34" a="1"/>
  <c r="T498" i="34" s="1"/>
  <c r="P498" i="34" a="1"/>
  <c r="P498" i="34" s="1"/>
  <c r="O498" i="34" a="1"/>
  <c r="O498" i="34" s="1"/>
  <c r="N498" i="34" a="1"/>
  <c r="N498" i="34" s="1"/>
  <c r="M498" i="34" a="1"/>
  <c r="M498" i="34" s="1"/>
  <c r="L498" i="34" a="1"/>
  <c r="L498" i="34" s="1"/>
  <c r="I498" i="34" a="1"/>
  <c r="I498" i="34" s="1"/>
  <c r="H498" i="34" a="1"/>
  <c r="H498" i="34" s="1"/>
  <c r="G498" i="34" a="1"/>
  <c r="G498" i="34" s="1"/>
  <c r="D498" i="34" a="1"/>
  <c r="D498" i="34" s="1"/>
  <c r="C498" i="34" a="1"/>
  <c r="C498" i="34" s="1"/>
  <c r="T497" i="34" a="1"/>
  <c r="T497" i="34" s="1"/>
  <c r="P497" i="34" a="1"/>
  <c r="P497" i="34" s="1"/>
  <c r="O497" i="34"/>
  <c r="O497" i="34" a="1"/>
  <c r="N497" i="34" a="1"/>
  <c r="N497" i="34" s="1"/>
  <c r="M497" i="34" a="1"/>
  <c r="M497" i="34" s="1"/>
  <c r="L497" i="34" a="1"/>
  <c r="L497" i="34" s="1"/>
  <c r="I497" i="34" a="1"/>
  <c r="I497" i="34" s="1"/>
  <c r="H497" i="34" a="1"/>
  <c r="H497" i="34" s="1"/>
  <c r="G497" i="34" a="1"/>
  <c r="G497" i="34" s="1"/>
  <c r="D497" i="34" a="1"/>
  <c r="D497" i="34" s="1"/>
  <c r="C497" i="34"/>
  <c r="C497" i="34" a="1"/>
  <c r="T496" i="34" a="1"/>
  <c r="T496" i="34" s="1"/>
  <c r="P496" i="34" a="1"/>
  <c r="P496" i="34" s="1"/>
  <c r="O496" i="34"/>
  <c r="O496" i="34" a="1"/>
  <c r="N496" i="34" a="1"/>
  <c r="N496" i="34" s="1"/>
  <c r="M496" i="34" a="1"/>
  <c r="M496" i="34" s="1"/>
  <c r="L496" i="34" a="1"/>
  <c r="L496" i="34" s="1"/>
  <c r="I496" i="34"/>
  <c r="I496" i="34" a="1"/>
  <c r="H496" i="34" a="1"/>
  <c r="H496" i="34" s="1"/>
  <c r="G496" i="34" a="1"/>
  <c r="G496" i="34" s="1"/>
  <c r="D496" i="34"/>
  <c r="D496" i="34" a="1"/>
  <c r="C496" i="34" a="1"/>
  <c r="C496" i="34" s="1"/>
  <c r="T495" i="34" a="1"/>
  <c r="T495" i="34" s="1"/>
  <c r="P495" i="34" a="1"/>
  <c r="P495" i="34" s="1"/>
  <c r="O495" i="34" a="1"/>
  <c r="O495" i="34" s="1"/>
  <c r="N495" i="34" a="1"/>
  <c r="N495" i="34" s="1"/>
  <c r="M495" i="34" a="1"/>
  <c r="M495" i="34" s="1"/>
  <c r="L495" i="34" a="1"/>
  <c r="L495" i="34" s="1"/>
  <c r="I495" i="34" a="1"/>
  <c r="I495" i="34" s="1"/>
  <c r="H495" i="34" a="1"/>
  <c r="H495" i="34" s="1"/>
  <c r="G495" i="34" a="1"/>
  <c r="G495" i="34" s="1"/>
  <c r="D495" i="34" a="1"/>
  <c r="D495" i="34" s="1"/>
  <c r="C495" i="34" a="1"/>
  <c r="C495" i="34" s="1"/>
  <c r="T494" i="34" a="1"/>
  <c r="T494" i="34" s="1"/>
  <c r="P494" i="34" a="1"/>
  <c r="P494" i="34" s="1"/>
  <c r="O494" i="34"/>
  <c r="O494" i="34" a="1"/>
  <c r="N494" i="34" a="1"/>
  <c r="N494" i="34" s="1"/>
  <c r="M494" i="34" a="1"/>
  <c r="M494" i="34" s="1"/>
  <c r="L494" i="34" a="1"/>
  <c r="L494" i="34" s="1"/>
  <c r="I494" i="34" a="1"/>
  <c r="I494" i="34" s="1"/>
  <c r="H494" i="34" a="1"/>
  <c r="H494" i="34" s="1"/>
  <c r="G494" i="34" a="1"/>
  <c r="G494" i="34" s="1"/>
  <c r="D494" i="34" a="1"/>
  <c r="D494" i="34" s="1"/>
  <c r="C494" i="34" a="1"/>
  <c r="C494" i="34" s="1"/>
  <c r="T493" i="34" a="1"/>
  <c r="T493" i="34" s="1"/>
  <c r="P493" i="34" a="1"/>
  <c r="P493" i="34" s="1"/>
  <c r="O493" i="34"/>
  <c r="O493" i="34" a="1"/>
  <c r="N493" i="34"/>
  <c r="N493" i="34" a="1"/>
  <c r="M493" i="34" a="1"/>
  <c r="M493" i="34" s="1"/>
  <c r="L493" i="34"/>
  <c r="L493" i="34" a="1"/>
  <c r="I493" i="34" a="1"/>
  <c r="I493" i="34" s="1"/>
  <c r="H493" i="34" a="1"/>
  <c r="H493" i="34" s="1"/>
  <c r="G493" i="34" a="1"/>
  <c r="G493" i="34" s="1"/>
  <c r="D493" i="34"/>
  <c r="D493" i="34" a="1"/>
  <c r="C493" i="34" a="1"/>
  <c r="C493" i="34" s="1"/>
  <c r="T492" i="34" a="1"/>
  <c r="T492" i="34" s="1"/>
  <c r="P492" i="34"/>
  <c r="P492" i="34" a="1"/>
  <c r="O492" i="34" a="1"/>
  <c r="O492" i="34" s="1"/>
  <c r="N492" i="34" a="1"/>
  <c r="N492" i="34" s="1"/>
  <c r="M492" i="34" a="1"/>
  <c r="M492" i="34" s="1"/>
  <c r="L492" i="34" a="1"/>
  <c r="L492" i="34" s="1"/>
  <c r="I492" i="34" a="1"/>
  <c r="I492" i="34" s="1"/>
  <c r="H492" i="34" a="1"/>
  <c r="H492" i="34" s="1"/>
  <c r="G492" i="34" a="1"/>
  <c r="G492" i="34" s="1"/>
  <c r="D492" i="34" a="1"/>
  <c r="D492" i="34" s="1"/>
  <c r="C492" i="34"/>
  <c r="C492" i="34" a="1"/>
  <c r="T491" i="34" a="1"/>
  <c r="T491" i="34" s="1"/>
  <c r="P491" i="34" a="1"/>
  <c r="P491" i="34" s="1"/>
  <c r="O491" i="34" a="1"/>
  <c r="O491" i="34" s="1"/>
  <c r="N491" i="34" a="1"/>
  <c r="N491" i="34" s="1"/>
  <c r="M491" i="34"/>
  <c r="M491" i="34" a="1"/>
  <c r="L491" i="34"/>
  <c r="L491" i="34" a="1"/>
  <c r="I491" i="34" a="1"/>
  <c r="I491" i="34" s="1"/>
  <c r="H491" i="34" a="1"/>
  <c r="H491" i="34" s="1"/>
  <c r="G491" i="34" a="1"/>
  <c r="G491" i="34" s="1"/>
  <c r="D491" i="34" a="1"/>
  <c r="D491" i="34" s="1"/>
  <c r="C491" i="34"/>
  <c r="C491" i="34" a="1"/>
  <c r="T490" i="34" a="1"/>
  <c r="T490" i="34" s="1"/>
  <c r="P490" i="34" a="1"/>
  <c r="P490" i="34" s="1"/>
  <c r="O490" i="34" a="1"/>
  <c r="O490" i="34" s="1"/>
  <c r="N490" i="34"/>
  <c r="N490" i="34" a="1"/>
  <c r="M490" i="34" a="1"/>
  <c r="M490" i="34" s="1"/>
  <c r="L490" i="34" a="1"/>
  <c r="L490" i="34" s="1"/>
  <c r="I490" i="34" a="1"/>
  <c r="I490" i="34" s="1"/>
  <c r="H490" i="34" a="1"/>
  <c r="H490" i="34" s="1"/>
  <c r="G490" i="34"/>
  <c r="G490" i="34" a="1"/>
  <c r="D490" i="34" a="1"/>
  <c r="D490" i="34" s="1"/>
  <c r="C490" i="34" a="1"/>
  <c r="C490" i="34" s="1"/>
  <c r="T489" i="34" a="1"/>
  <c r="T489" i="34" s="1"/>
  <c r="P489" i="34" a="1"/>
  <c r="P489" i="34" s="1"/>
  <c r="O489" i="34" a="1"/>
  <c r="O489" i="34" s="1"/>
  <c r="N489" i="34" a="1"/>
  <c r="N489" i="34" s="1"/>
  <c r="M489" i="34"/>
  <c r="M489" i="34" a="1"/>
  <c r="L489" i="34" a="1"/>
  <c r="L489" i="34" s="1"/>
  <c r="I489" i="34" a="1"/>
  <c r="I489" i="34" s="1"/>
  <c r="H489" i="34" a="1"/>
  <c r="H489" i="34" s="1"/>
  <c r="G489" i="34" a="1"/>
  <c r="G489" i="34" s="1"/>
  <c r="D489" i="34" a="1"/>
  <c r="D489" i="34" s="1"/>
  <c r="C489" i="34" a="1"/>
  <c r="C489" i="34" s="1"/>
  <c r="T488" i="34" a="1"/>
  <c r="T488" i="34" s="1"/>
  <c r="P488" i="34" a="1"/>
  <c r="P488" i="34" s="1"/>
  <c r="O488" i="34"/>
  <c r="O488" i="34" a="1"/>
  <c r="N488" i="34" a="1"/>
  <c r="N488" i="34" s="1"/>
  <c r="M488" i="34"/>
  <c r="M488" i="34" a="1"/>
  <c r="L488" i="34" a="1"/>
  <c r="L488" i="34" s="1"/>
  <c r="I488" i="34" a="1"/>
  <c r="I488" i="34" s="1"/>
  <c r="H488" i="34" a="1"/>
  <c r="H488" i="34" s="1"/>
  <c r="G488" i="34" a="1"/>
  <c r="G488" i="34" s="1"/>
  <c r="D488" i="34" a="1"/>
  <c r="D488" i="34" s="1"/>
  <c r="C488" i="34" a="1"/>
  <c r="C488" i="34" s="1"/>
  <c r="T487" i="34"/>
  <c r="T487" i="34" a="1"/>
  <c r="P487" i="34" a="1"/>
  <c r="P487" i="34" s="1"/>
  <c r="O487" i="34" a="1"/>
  <c r="O487" i="34" s="1"/>
  <c r="N487" i="34" a="1"/>
  <c r="N487" i="34" s="1"/>
  <c r="M487" i="34" a="1"/>
  <c r="M487" i="34" s="1"/>
  <c r="L487" i="34" a="1"/>
  <c r="L487" i="34" s="1"/>
  <c r="I487" i="34" a="1"/>
  <c r="I487" i="34" s="1"/>
  <c r="H487" i="34" a="1"/>
  <c r="H487" i="34" s="1"/>
  <c r="G487" i="34"/>
  <c r="G487" i="34" a="1"/>
  <c r="D487" i="34" a="1"/>
  <c r="D487" i="34" s="1"/>
  <c r="C487" i="34" a="1"/>
  <c r="C487" i="34" s="1"/>
  <c r="T486" i="34" a="1"/>
  <c r="T486" i="34" s="1"/>
  <c r="P486" i="34" a="1"/>
  <c r="P486" i="34" s="1"/>
  <c r="O486" i="34" a="1"/>
  <c r="O486" i="34" s="1"/>
  <c r="N486" i="34" a="1"/>
  <c r="N486" i="34" s="1"/>
  <c r="M486" i="34" a="1"/>
  <c r="M486" i="34" s="1"/>
  <c r="L486" i="34" a="1"/>
  <c r="L486" i="34" s="1"/>
  <c r="I486" i="34" a="1"/>
  <c r="I486" i="34" s="1"/>
  <c r="H486" i="34" a="1"/>
  <c r="H486" i="34" s="1"/>
  <c r="G486" i="34" a="1"/>
  <c r="G486" i="34" s="1"/>
  <c r="D486" i="34" a="1"/>
  <c r="D486" i="34" s="1"/>
  <c r="C486" i="34" a="1"/>
  <c r="C486" i="34" s="1"/>
  <c r="T485" i="34" a="1"/>
  <c r="T485" i="34" s="1"/>
  <c r="P485" i="34" a="1"/>
  <c r="P485" i="34" s="1"/>
  <c r="O485" i="34" a="1"/>
  <c r="O485" i="34" s="1"/>
  <c r="N485" i="34" a="1"/>
  <c r="N485" i="34" s="1"/>
  <c r="M485" i="34" a="1"/>
  <c r="M485" i="34" s="1"/>
  <c r="L485" i="34" a="1"/>
  <c r="L485" i="34" s="1"/>
  <c r="I485" i="34" a="1"/>
  <c r="I485" i="34" s="1"/>
  <c r="H485" i="34"/>
  <c r="H485" i="34" a="1"/>
  <c r="G485" i="34" a="1"/>
  <c r="G485" i="34" s="1"/>
  <c r="D485" i="34" a="1"/>
  <c r="D485" i="34" s="1"/>
  <c r="C485" i="34" a="1"/>
  <c r="C485" i="34" s="1"/>
  <c r="T484" i="34" a="1"/>
  <c r="T484" i="34" s="1"/>
  <c r="P484" i="34" a="1"/>
  <c r="P484" i="34" s="1"/>
  <c r="O484" i="34" a="1"/>
  <c r="O484" i="34" s="1"/>
  <c r="N484" i="34"/>
  <c r="N484" i="34" a="1"/>
  <c r="M484" i="34" a="1"/>
  <c r="M484" i="34" s="1"/>
  <c r="L484" i="34" a="1"/>
  <c r="L484" i="34" s="1"/>
  <c r="I484" i="34" a="1"/>
  <c r="I484" i="34" s="1"/>
  <c r="H484" i="34" a="1"/>
  <c r="H484" i="34" s="1"/>
  <c r="G484" i="34" a="1"/>
  <c r="G484" i="34" s="1"/>
  <c r="D484" i="34"/>
  <c r="D484" i="34" a="1"/>
  <c r="C484" i="34" a="1"/>
  <c r="C484" i="34" s="1"/>
  <c r="T483" i="34" a="1"/>
  <c r="T483" i="34" s="1"/>
  <c r="P483" i="34" a="1"/>
  <c r="P483" i="34" s="1"/>
  <c r="O483" i="34" a="1"/>
  <c r="O483" i="34" s="1"/>
  <c r="N483" i="34" a="1"/>
  <c r="N483" i="34" s="1"/>
  <c r="M483" i="34" a="1"/>
  <c r="M483" i="34" s="1"/>
  <c r="L483" i="34" a="1"/>
  <c r="L483" i="34" s="1"/>
  <c r="I483" i="34" a="1"/>
  <c r="I483" i="34" s="1"/>
  <c r="H483" i="34"/>
  <c r="H483" i="34" a="1"/>
  <c r="G483" i="34" a="1"/>
  <c r="G483" i="34" s="1"/>
  <c r="D483" i="34" a="1"/>
  <c r="D483" i="34" s="1"/>
  <c r="C483" i="34"/>
  <c r="C483" i="34" a="1"/>
  <c r="T482" i="34" a="1"/>
  <c r="T482" i="34" s="1"/>
  <c r="P482" i="34" a="1"/>
  <c r="P482" i="34" s="1"/>
  <c r="O482" i="34" a="1"/>
  <c r="O482" i="34" s="1"/>
  <c r="N482" i="34" a="1"/>
  <c r="N482" i="34" s="1"/>
  <c r="M482" i="34" a="1"/>
  <c r="M482" i="34" s="1"/>
  <c r="L482" i="34" a="1"/>
  <c r="L482" i="34" s="1"/>
  <c r="I482" i="34" a="1"/>
  <c r="I482" i="34" s="1"/>
  <c r="H482" i="34" a="1"/>
  <c r="H482" i="34" s="1"/>
  <c r="G482" i="34" a="1"/>
  <c r="G482" i="34" s="1"/>
  <c r="D482" i="34" a="1"/>
  <c r="D482" i="34" s="1"/>
  <c r="C482" i="34" a="1"/>
  <c r="C482" i="34" s="1"/>
  <c r="T481" i="34" a="1"/>
  <c r="T481" i="34" s="1"/>
  <c r="P481" i="34" a="1"/>
  <c r="P481" i="34" s="1"/>
  <c r="O481" i="34" a="1"/>
  <c r="O481" i="34" s="1"/>
  <c r="N481" i="34"/>
  <c r="N481" i="34" a="1"/>
  <c r="M481" i="34" a="1"/>
  <c r="M481" i="34" s="1"/>
  <c r="L481" i="34" a="1"/>
  <c r="L481" i="34" s="1"/>
  <c r="I481" i="34" a="1"/>
  <c r="I481" i="34" s="1"/>
  <c r="H481" i="34" a="1"/>
  <c r="H481" i="34" s="1"/>
  <c r="G481" i="34" a="1"/>
  <c r="G481" i="34" s="1"/>
  <c r="D481" i="34" a="1"/>
  <c r="D481" i="34" s="1"/>
  <c r="C481" i="34" a="1"/>
  <c r="C481" i="34" s="1"/>
  <c r="T480" i="34" a="1"/>
  <c r="T480" i="34" s="1"/>
  <c r="P480" i="34" a="1"/>
  <c r="P480" i="34" s="1"/>
  <c r="O480" i="34" a="1"/>
  <c r="O480" i="34" s="1"/>
  <c r="N480" i="34"/>
  <c r="N480" i="34" a="1"/>
  <c r="M480" i="34" a="1"/>
  <c r="M480" i="34" s="1"/>
  <c r="L480" i="34" a="1"/>
  <c r="L480" i="34" s="1"/>
  <c r="I480" i="34" a="1"/>
  <c r="I480" i="34" s="1"/>
  <c r="H480" i="34" a="1"/>
  <c r="H480" i="34" s="1"/>
  <c r="G480" i="34" a="1"/>
  <c r="G480" i="34" s="1"/>
  <c r="D480" i="34" a="1"/>
  <c r="D480" i="34" s="1"/>
  <c r="C480" i="34" a="1"/>
  <c r="C480" i="34" s="1"/>
  <c r="T479" i="34" a="1"/>
  <c r="T479" i="34" s="1"/>
  <c r="P479" i="34"/>
  <c r="P479" i="34" a="1"/>
  <c r="O479" i="34" a="1"/>
  <c r="O479" i="34" s="1"/>
  <c r="N479" i="34" a="1"/>
  <c r="N479" i="34" s="1"/>
  <c r="M479" i="34"/>
  <c r="M479" i="34" a="1"/>
  <c r="L479" i="34" a="1"/>
  <c r="L479" i="34" s="1"/>
  <c r="I479" i="34" a="1"/>
  <c r="I479" i="34" s="1"/>
  <c r="H479" i="34" a="1"/>
  <c r="H479" i="34" s="1"/>
  <c r="G479" i="34" a="1"/>
  <c r="G479" i="34" s="1"/>
  <c r="D479" i="34" a="1"/>
  <c r="D479" i="34" s="1"/>
  <c r="C479" i="34"/>
  <c r="C479" i="34" a="1"/>
  <c r="T478" i="34" a="1"/>
  <c r="T478" i="34" s="1"/>
  <c r="P478" i="34" a="1"/>
  <c r="P478" i="34" s="1"/>
  <c r="O478" i="34" a="1"/>
  <c r="O478" i="34" s="1"/>
  <c r="N478" i="34" a="1"/>
  <c r="N478" i="34" s="1"/>
  <c r="M478" i="34" a="1"/>
  <c r="M478" i="34" s="1"/>
  <c r="L478" i="34"/>
  <c r="L478" i="34" a="1"/>
  <c r="I478" i="34"/>
  <c r="I478" i="34" a="1"/>
  <c r="H478" i="34" a="1"/>
  <c r="H478" i="34" s="1"/>
  <c r="G478" i="34" a="1"/>
  <c r="G478" i="34" s="1"/>
  <c r="D478" i="34"/>
  <c r="D478" i="34" a="1"/>
  <c r="C478" i="34" a="1"/>
  <c r="C478" i="34" s="1"/>
  <c r="T477" i="34" a="1"/>
  <c r="T477" i="34" s="1"/>
  <c r="P477" i="34"/>
  <c r="P477" i="34" a="1"/>
  <c r="O477" i="34" a="1"/>
  <c r="O477" i="34" s="1"/>
  <c r="N477" i="34" a="1"/>
  <c r="N477" i="34" s="1"/>
  <c r="M477" i="34"/>
  <c r="M477" i="34" a="1"/>
  <c r="L477" i="34" a="1"/>
  <c r="L477" i="34" s="1"/>
  <c r="I477" i="34" a="1"/>
  <c r="I477" i="34" s="1"/>
  <c r="H477" i="34" a="1"/>
  <c r="H477" i="34" s="1"/>
  <c r="G477" i="34" a="1"/>
  <c r="G477" i="34" s="1"/>
  <c r="D477" i="34" a="1"/>
  <c r="D477" i="34" s="1"/>
  <c r="C477" i="34" a="1"/>
  <c r="C477" i="34" s="1"/>
  <c r="T476" i="34" a="1"/>
  <c r="T476" i="34" s="1"/>
  <c r="P476" i="34" a="1"/>
  <c r="P476" i="34" s="1"/>
  <c r="O476" i="34"/>
  <c r="O476" i="34" a="1"/>
  <c r="N476" i="34" a="1"/>
  <c r="N476" i="34" s="1"/>
  <c r="M476" i="34" a="1"/>
  <c r="M476" i="34" s="1"/>
  <c r="L476" i="34"/>
  <c r="L476" i="34" a="1"/>
  <c r="I476" i="34" a="1"/>
  <c r="I476" i="34" s="1"/>
  <c r="H476" i="34" a="1"/>
  <c r="H476" i="34" s="1"/>
  <c r="G476" i="34" a="1"/>
  <c r="G476" i="34" s="1"/>
  <c r="D476" i="34" a="1"/>
  <c r="D476" i="34" s="1"/>
  <c r="C476" i="34" a="1"/>
  <c r="C476" i="34" s="1"/>
  <c r="T475" i="34" a="1"/>
  <c r="T475" i="34" s="1"/>
  <c r="P475" i="34" a="1"/>
  <c r="P475" i="34" s="1"/>
  <c r="O475" i="34" a="1"/>
  <c r="O475" i="34" s="1"/>
  <c r="N475" i="34" a="1"/>
  <c r="N475" i="34" s="1"/>
  <c r="M475" i="34" a="1"/>
  <c r="M475" i="34" s="1"/>
  <c r="L475" i="34" a="1"/>
  <c r="L475" i="34" s="1"/>
  <c r="I475" i="34" a="1"/>
  <c r="I475" i="34" s="1"/>
  <c r="H475" i="34" a="1"/>
  <c r="H475" i="34" s="1"/>
  <c r="G475" i="34" a="1"/>
  <c r="G475" i="34" s="1"/>
  <c r="D475" i="34"/>
  <c r="D475" i="34" a="1"/>
  <c r="C475" i="34"/>
  <c r="C475" i="34" a="1"/>
  <c r="T474" i="34" a="1"/>
  <c r="T474" i="34" s="1"/>
  <c r="P474" i="34"/>
  <c r="P474" i="34" a="1"/>
  <c r="O474" i="34" a="1"/>
  <c r="O474" i="34" s="1"/>
  <c r="N474" i="34" a="1"/>
  <c r="N474" i="34" s="1"/>
  <c r="M474" i="34" a="1"/>
  <c r="M474" i="34" s="1"/>
  <c r="L474" i="34" a="1"/>
  <c r="L474" i="34" s="1"/>
  <c r="I474" i="34" a="1"/>
  <c r="I474" i="34" s="1"/>
  <c r="H474" i="34" a="1"/>
  <c r="H474" i="34" s="1"/>
  <c r="G474" i="34"/>
  <c r="G474" i="34" a="1"/>
  <c r="D474" i="34" a="1"/>
  <c r="D474" i="34" s="1"/>
  <c r="C474" i="34"/>
  <c r="C474" i="34" a="1"/>
  <c r="T473" i="34" a="1"/>
  <c r="T473" i="34" s="1"/>
  <c r="P473" i="34" a="1"/>
  <c r="P473" i="34" s="1"/>
  <c r="O473" i="34"/>
  <c r="O473" i="34" a="1"/>
  <c r="N473" i="34" a="1"/>
  <c r="N473" i="34" s="1"/>
  <c r="M473" i="34" a="1"/>
  <c r="M473" i="34" s="1"/>
  <c r="L473" i="34"/>
  <c r="L473" i="34" a="1"/>
  <c r="I473" i="34" a="1"/>
  <c r="I473" i="34" s="1"/>
  <c r="H473" i="34" a="1"/>
  <c r="H473" i="34" s="1"/>
  <c r="G473" i="34"/>
  <c r="G473" i="34" a="1"/>
  <c r="D473" i="34"/>
  <c r="D473" i="34" a="1"/>
  <c r="C473" i="34"/>
  <c r="C473" i="34" a="1"/>
  <c r="T472" i="34" a="1"/>
  <c r="T472" i="34" s="1"/>
  <c r="P472" i="34" a="1"/>
  <c r="P472" i="34" s="1"/>
  <c r="O472" i="34" a="1"/>
  <c r="O472" i="34" s="1"/>
  <c r="N472" i="34"/>
  <c r="N472" i="34" a="1"/>
  <c r="M472" i="34" a="1"/>
  <c r="M472" i="34" s="1"/>
  <c r="L472" i="34" a="1"/>
  <c r="L472" i="34" s="1"/>
  <c r="I472" i="34"/>
  <c r="I472" i="34" a="1"/>
  <c r="H472" i="34"/>
  <c r="H472" i="34" a="1"/>
  <c r="G472" i="34" a="1"/>
  <c r="G472" i="34" s="1"/>
  <c r="D472" i="34"/>
  <c r="D472" i="34" a="1"/>
  <c r="C472" i="34" a="1"/>
  <c r="C472" i="34" s="1"/>
  <c r="T471" i="34" a="1"/>
  <c r="T471" i="34" s="1"/>
  <c r="P471" i="34" a="1"/>
  <c r="P471" i="34" s="1"/>
  <c r="O471" i="34" a="1"/>
  <c r="O471" i="34" s="1"/>
  <c r="N471" i="34" a="1"/>
  <c r="N471" i="34" s="1"/>
  <c r="M471" i="34" a="1"/>
  <c r="M471" i="34" s="1"/>
  <c r="L471" i="34" a="1"/>
  <c r="L471" i="34" s="1"/>
  <c r="I471" i="34" a="1"/>
  <c r="I471" i="34" s="1"/>
  <c r="H471" i="34" a="1"/>
  <c r="H471" i="34" s="1"/>
  <c r="G471" i="34" a="1"/>
  <c r="G471" i="34" s="1"/>
  <c r="D471" i="34" a="1"/>
  <c r="D471" i="34" s="1"/>
  <c r="C471" i="34"/>
  <c r="C471" i="34" a="1"/>
  <c r="T470" i="34" a="1"/>
  <c r="T470" i="34" s="1"/>
  <c r="P470" i="34" a="1"/>
  <c r="P470" i="34" s="1"/>
  <c r="O470" i="34"/>
  <c r="O470" i="34" a="1"/>
  <c r="N470" i="34" a="1"/>
  <c r="N470" i="34" s="1"/>
  <c r="M470" i="34" a="1"/>
  <c r="M470" i="34" s="1"/>
  <c r="L470" i="34"/>
  <c r="L470" i="34" a="1"/>
  <c r="I470" i="34"/>
  <c r="I470" i="34" a="1"/>
  <c r="H470" i="34" a="1"/>
  <c r="H470" i="34" s="1"/>
  <c r="G470" i="34" a="1"/>
  <c r="G470" i="34" s="1"/>
  <c r="D470" i="34" a="1"/>
  <c r="D470" i="34" s="1"/>
  <c r="C470" i="34" a="1"/>
  <c r="C470" i="34" s="1"/>
  <c r="T469" i="34" a="1"/>
  <c r="T469" i="34" s="1"/>
  <c r="P469" i="34" a="1"/>
  <c r="P469" i="34" s="1"/>
  <c r="O469" i="34"/>
  <c r="O469" i="34" a="1"/>
  <c r="N469" i="34"/>
  <c r="N469" i="34" a="1"/>
  <c r="M469" i="34"/>
  <c r="M469" i="34" a="1"/>
  <c r="L469" i="34" a="1"/>
  <c r="L469" i="34" s="1"/>
  <c r="I469" i="34" a="1"/>
  <c r="I469" i="34" s="1"/>
  <c r="H469" i="34" a="1"/>
  <c r="H469" i="34" s="1"/>
  <c r="G469" i="34" a="1"/>
  <c r="G469" i="34" s="1"/>
  <c r="D469" i="34" a="1"/>
  <c r="D469" i="34" s="1"/>
  <c r="C469" i="34" a="1"/>
  <c r="C469" i="34" s="1"/>
  <c r="T468" i="34" a="1"/>
  <c r="T468" i="34" s="1"/>
  <c r="P468" i="34" a="1"/>
  <c r="P468" i="34" s="1"/>
  <c r="O468" i="34" a="1"/>
  <c r="O468" i="34" s="1"/>
  <c r="N468" i="34" a="1"/>
  <c r="N468" i="34" s="1"/>
  <c r="M468" i="34" a="1"/>
  <c r="M468" i="34" s="1"/>
  <c r="L468" i="34" a="1"/>
  <c r="L468" i="34" s="1"/>
  <c r="I468" i="34" a="1"/>
  <c r="I468" i="34" s="1"/>
  <c r="H468" i="34"/>
  <c r="H468" i="34" a="1"/>
  <c r="G468" i="34" a="1"/>
  <c r="G468" i="34" s="1"/>
  <c r="D468" i="34" a="1"/>
  <c r="D468" i="34" s="1"/>
  <c r="C468" i="34"/>
  <c r="C468" i="34" a="1"/>
  <c r="T467" i="34" a="1"/>
  <c r="T467" i="34" s="1"/>
  <c r="P467" i="34" a="1"/>
  <c r="P467" i="34" s="1"/>
  <c r="O467" i="34" a="1"/>
  <c r="O467" i="34" s="1"/>
  <c r="N467" i="34" a="1"/>
  <c r="N467" i="34" s="1"/>
  <c r="M467" i="34" a="1"/>
  <c r="M467" i="34" s="1"/>
  <c r="L467" i="34" a="1"/>
  <c r="L467" i="34" s="1"/>
  <c r="I467" i="34" a="1"/>
  <c r="I467" i="34" s="1"/>
  <c r="H467" i="34" a="1"/>
  <c r="H467" i="34" s="1"/>
  <c r="G467" i="34" a="1"/>
  <c r="G467" i="34" s="1"/>
  <c r="D467" i="34" a="1"/>
  <c r="D467" i="34" s="1"/>
  <c r="C467" i="34" a="1"/>
  <c r="C467" i="34" s="1"/>
  <c r="T466" i="34" a="1"/>
  <c r="T466" i="34" s="1"/>
  <c r="P466" i="34" a="1"/>
  <c r="P466" i="34" s="1"/>
  <c r="O466" i="34" a="1"/>
  <c r="O466" i="34" s="1"/>
  <c r="N466" i="34"/>
  <c r="N466" i="34" a="1"/>
  <c r="M466" i="34" a="1"/>
  <c r="M466" i="34" s="1"/>
  <c r="L466" i="34"/>
  <c r="L466" i="34" a="1"/>
  <c r="I466" i="34" a="1"/>
  <c r="I466" i="34" s="1"/>
  <c r="H466" i="34" a="1"/>
  <c r="H466" i="34" s="1"/>
  <c r="G466" i="34" a="1"/>
  <c r="G466" i="34" s="1"/>
  <c r="D466" i="34" a="1"/>
  <c r="D466" i="34" s="1"/>
  <c r="C466" i="34" a="1"/>
  <c r="C466" i="34" s="1"/>
  <c r="T465" i="34" a="1"/>
  <c r="T465" i="34" s="1"/>
  <c r="P465" i="34" a="1"/>
  <c r="P465" i="34" s="1"/>
  <c r="O465" i="34" a="1"/>
  <c r="O465" i="34" s="1"/>
  <c r="N465" i="34" a="1"/>
  <c r="N465" i="34" s="1"/>
  <c r="M465" i="34"/>
  <c r="M465" i="34" a="1"/>
  <c r="L465" i="34"/>
  <c r="L465" i="34" a="1"/>
  <c r="I465" i="34" a="1"/>
  <c r="I465" i="34" s="1"/>
  <c r="H465" i="34"/>
  <c r="H465" i="34" a="1"/>
  <c r="G465" i="34" a="1"/>
  <c r="G465" i="34" s="1"/>
  <c r="D465" i="34" a="1"/>
  <c r="D465" i="34" s="1"/>
  <c r="C465" i="34" a="1"/>
  <c r="C465" i="34" s="1"/>
  <c r="T464" i="34" a="1"/>
  <c r="T464" i="34" s="1"/>
  <c r="P464" i="34" a="1"/>
  <c r="P464" i="34" s="1"/>
  <c r="O464" i="34" a="1"/>
  <c r="O464" i="34" s="1"/>
  <c r="N464" i="34" a="1"/>
  <c r="N464" i="34" s="1"/>
  <c r="M464" i="34" a="1"/>
  <c r="M464" i="34" s="1"/>
  <c r="L464" i="34" a="1"/>
  <c r="L464" i="34" s="1"/>
  <c r="I464" i="34"/>
  <c r="I464" i="34" a="1"/>
  <c r="H464" i="34"/>
  <c r="H464" i="34" a="1"/>
  <c r="G464" i="34" a="1"/>
  <c r="G464" i="34" s="1"/>
  <c r="D464" i="34"/>
  <c r="D464" i="34" a="1"/>
  <c r="C464" i="34" a="1"/>
  <c r="C464" i="34" s="1"/>
  <c r="T463" i="34" a="1"/>
  <c r="T463" i="34" s="1"/>
  <c r="P463" i="34" a="1"/>
  <c r="P463" i="34" s="1"/>
  <c r="O463" i="34" a="1"/>
  <c r="O463" i="34" s="1"/>
  <c r="N463" i="34" a="1"/>
  <c r="N463" i="34" s="1"/>
  <c r="M463" i="34" a="1"/>
  <c r="M463" i="34" s="1"/>
  <c r="L463" i="34" a="1"/>
  <c r="L463" i="34" s="1"/>
  <c r="I463" i="34" a="1"/>
  <c r="I463" i="34" s="1"/>
  <c r="H463" i="34" a="1"/>
  <c r="H463" i="34" s="1"/>
  <c r="G463" i="34" a="1"/>
  <c r="G463" i="34" s="1"/>
  <c r="D463" i="34" a="1"/>
  <c r="D463" i="34" s="1"/>
  <c r="C463" i="34" a="1"/>
  <c r="C463" i="34" s="1"/>
  <c r="T462" i="34" a="1"/>
  <c r="T462" i="34" s="1"/>
  <c r="P462" i="34" a="1"/>
  <c r="P462" i="34" s="1"/>
  <c r="O462" i="34" a="1"/>
  <c r="O462" i="34" s="1"/>
  <c r="N462" i="34"/>
  <c r="N462" i="34" a="1"/>
  <c r="M462" i="34" a="1"/>
  <c r="M462" i="34" s="1"/>
  <c r="L462" i="34" a="1"/>
  <c r="L462" i="34" s="1"/>
  <c r="I462" i="34" a="1"/>
  <c r="I462" i="34" s="1"/>
  <c r="H462" i="34"/>
  <c r="H462" i="34" a="1"/>
  <c r="G462" i="34" a="1"/>
  <c r="G462" i="34" s="1"/>
  <c r="D462" i="34" a="1"/>
  <c r="D462" i="34" s="1"/>
  <c r="C462" i="34"/>
  <c r="C462" i="34" a="1"/>
  <c r="T461" i="34" a="1"/>
  <c r="T461" i="34" s="1"/>
  <c r="P461" i="34" a="1"/>
  <c r="P461" i="34" s="1"/>
  <c r="O461" i="34" a="1"/>
  <c r="O461" i="34" s="1"/>
  <c r="N461" i="34" a="1"/>
  <c r="N461" i="34" s="1"/>
  <c r="M461" i="34" a="1"/>
  <c r="M461" i="34" s="1"/>
  <c r="L461" i="34" a="1"/>
  <c r="L461" i="34" s="1"/>
  <c r="I461" i="34" a="1"/>
  <c r="I461" i="34" s="1"/>
  <c r="H461" i="34" a="1"/>
  <c r="H461" i="34" s="1"/>
  <c r="G461" i="34" a="1"/>
  <c r="G461" i="34" s="1"/>
  <c r="D461" i="34"/>
  <c r="D461" i="34" a="1"/>
  <c r="C461" i="34" a="1"/>
  <c r="C461" i="34" s="1"/>
  <c r="T460" i="34" a="1"/>
  <c r="T460" i="34" s="1"/>
  <c r="P460" i="34" a="1"/>
  <c r="P460" i="34" s="1"/>
  <c r="O460" i="34" a="1"/>
  <c r="O460" i="34" s="1"/>
  <c r="N460" i="34" a="1"/>
  <c r="N460" i="34" s="1"/>
  <c r="M460" i="34" a="1"/>
  <c r="M460" i="34" s="1"/>
  <c r="L460" i="34" a="1"/>
  <c r="L460" i="34" s="1"/>
  <c r="I460" i="34" a="1"/>
  <c r="I460" i="34" s="1"/>
  <c r="H460" i="34"/>
  <c r="H460" i="34" a="1"/>
  <c r="G460" i="34" a="1"/>
  <c r="G460" i="34" s="1"/>
  <c r="D460" i="34"/>
  <c r="D460" i="34" a="1"/>
  <c r="C460" i="34"/>
  <c r="C460" i="34" a="1"/>
  <c r="T459" i="34"/>
  <c r="T459" i="34" a="1"/>
  <c r="P459" i="34" a="1"/>
  <c r="P459" i="34" s="1"/>
  <c r="O459" i="34" a="1"/>
  <c r="O459" i="34" s="1"/>
  <c r="N459" i="34" a="1"/>
  <c r="N459" i="34" s="1"/>
  <c r="M459" i="34" a="1"/>
  <c r="M459" i="34" s="1"/>
  <c r="L459" i="34" a="1"/>
  <c r="L459" i="34" s="1"/>
  <c r="I459" i="34" a="1"/>
  <c r="I459" i="34" s="1"/>
  <c r="H459" i="34" a="1"/>
  <c r="H459" i="34" s="1"/>
  <c r="G459" i="34" a="1"/>
  <c r="G459" i="34" s="1"/>
  <c r="D459" i="34" a="1"/>
  <c r="D459" i="34" s="1"/>
  <c r="C459" i="34"/>
  <c r="C459" i="34" a="1"/>
  <c r="T458" i="34" a="1"/>
  <c r="T458" i="34" s="1"/>
  <c r="P458" i="34" a="1"/>
  <c r="P458" i="34" s="1"/>
  <c r="O458" i="34"/>
  <c r="O458" i="34" a="1"/>
  <c r="N458" i="34" a="1"/>
  <c r="N458" i="34" s="1"/>
  <c r="M458" i="34" a="1"/>
  <c r="M458" i="34" s="1"/>
  <c r="L458" i="34"/>
  <c r="L458" i="34" a="1"/>
  <c r="I458" i="34" a="1"/>
  <c r="I458" i="34" s="1"/>
  <c r="H458" i="34" a="1"/>
  <c r="H458" i="34" s="1"/>
  <c r="G458" i="34" a="1"/>
  <c r="G458" i="34" s="1"/>
  <c r="D458" i="34" a="1"/>
  <c r="D458" i="34" s="1"/>
  <c r="C458" i="34" a="1"/>
  <c r="C458" i="34" s="1"/>
  <c r="T457" i="34" a="1"/>
  <c r="T457" i="34" s="1"/>
  <c r="P457" i="34"/>
  <c r="P457" i="34" a="1"/>
  <c r="O457" i="34"/>
  <c r="O457" i="34" a="1"/>
  <c r="N457" i="34"/>
  <c r="N457" i="34" a="1"/>
  <c r="M457" i="34"/>
  <c r="M457" i="34" a="1"/>
  <c r="L457" i="34" a="1"/>
  <c r="L457" i="34" s="1"/>
  <c r="I457" i="34" a="1"/>
  <c r="I457" i="34" s="1"/>
  <c r="H457" i="34"/>
  <c r="H457" i="34" a="1"/>
  <c r="G457" i="34" a="1"/>
  <c r="G457" i="34" s="1"/>
  <c r="D457" i="34" a="1"/>
  <c r="D457" i="34" s="1"/>
  <c r="C457" i="34" a="1"/>
  <c r="C457" i="34" s="1"/>
  <c r="T456" i="34" a="1"/>
  <c r="T456" i="34" s="1"/>
  <c r="P456" i="34" a="1"/>
  <c r="P456" i="34" s="1"/>
  <c r="O456" i="34" a="1"/>
  <c r="O456" i="34" s="1"/>
  <c r="N456" i="34"/>
  <c r="N456" i="34" a="1"/>
  <c r="M456" i="34" a="1"/>
  <c r="M456" i="34" s="1"/>
  <c r="L456" i="34"/>
  <c r="L456" i="34" a="1"/>
  <c r="I456" i="34" a="1"/>
  <c r="I456" i="34" s="1"/>
  <c r="H456" i="34" a="1"/>
  <c r="H456" i="34" s="1"/>
  <c r="G456" i="34" a="1"/>
  <c r="G456" i="34" s="1"/>
  <c r="D456" i="34" a="1"/>
  <c r="D456" i="34" s="1"/>
  <c r="C456" i="34" a="1"/>
  <c r="C456" i="34" s="1"/>
  <c r="T455" i="34" a="1"/>
  <c r="T455" i="34" s="1"/>
  <c r="P455" i="34" a="1"/>
  <c r="P455" i="34" s="1"/>
  <c r="O455" i="34" a="1"/>
  <c r="O455" i="34" s="1"/>
  <c r="N455" i="34" a="1"/>
  <c r="N455" i="34" s="1"/>
  <c r="M455" i="34" a="1"/>
  <c r="M455" i="34" s="1"/>
  <c r="L455" i="34"/>
  <c r="L455" i="34" a="1"/>
  <c r="I455" i="34" a="1"/>
  <c r="I455" i="34" s="1"/>
  <c r="H455" i="34" a="1"/>
  <c r="H455" i="34" s="1"/>
  <c r="G455" i="34" a="1"/>
  <c r="G455" i="34" s="1"/>
  <c r="D455" i="34" a="1"/>
  <c r="D455" i="34" s="1"/>
  <c r="C455" i="34" a="1"/>
  <c r="C455" i="34" s="1"/>
  <c r="T454" i="34"/>
  <c r="T454" i="34" a="1"/>
  <c r="P454" i="34" a="1"/>
  <c r="P454" i="34" s="1"/>
  <c r="O454" i="34" a="1"/>
  <c r="O454" i="34" s="1"/>
  <c r="N454" i="34" a="1"/>
  <c r="N454" i="34" s="1"/>
  <c r="M454" i="34" a="1"/>
  <c r="M454" i="34" s="1"/>
  <c r="L454" i="34" a="1"/>
  <c r="L454" i="34" s="1"/>
  <c r="I454" i="34" a="1"/>
  <c r="I454" i="34" s="1"/>
  <c r="H454" i="34" a="1"/>
  <c r="H454" i="34" s="1"/>
  <c r="G454" i="34" a="1"/>
  <c r="G454" i="34" s="1"/>
  <c r="D454" i="34" a="1"/>
  <c r="D454" i="34" s="1"/>
  <c r="C454" i="34" a="1"/>
  <c r="C454" i="34" s="1"/>
  <c r="T453" i="34" a="1"/>
  <c r="T453" i="34" s="1"/>
  <c r="P453" i="34" a="1"/>
  <c r="P453" i="34" s="1"/>
  <c r="O453" i="34" a="1"/>
  <c r="O453" i="34" s="1"/>
  <c r="N453" i="34" a="1"/>
  <c r="N453" i="34" s="1"/>
  <c r="M453" i="34"/>
  <c r="M453" i="34" a="1"/>
  <c r="L453" i="34" a="1"/>
  <c r="L453" i="34" s="1"/>
  <c r="I453" i="34"/>
  <c r="I453" i="34" a="1"/>
  <c r="H453" i="34" a="1"/>
  <c r="H453" i="34" s="1"/>
  <c r="G453" i="34" a="1"/>
  <c r="G453" i="34" s="1"/>
  <c r="D453" i="34" a="1"/>
  <c r="D453" i="34" s="1"/>
  <c r="C453" i="34" a="1"/>
  <c r="C453" i="34" s="1"/>
  <c r="T452" i="34" a="1"/>
  <c r="T452" i="34" s="1"/>
  <c r="P452" i="34" a="1"/>
  <c r="P452" i="34" s="1"/>
  <c r="O452" i="34" a="1"/>
  <c r="O452" i="34" s="1"/>
  <c r="N452" i="34" a="1"/>
  <c r="N452" i="34" s="1"/>
  <c r="M452" i="34" a="1"/>
  <c r="M452" i="34" s="1"/>
  <c r="L452" i="34"/>
  <c r="L452" i="34" a="1"/>
  <c r="I452" i="34" a="1"/>
  <c r="I452" i="34" s="1"/>
  <c r="H452" i="34"/>
  <c r="H452" i="34" a="1"/>
  <c r="G452" i="34"/>
  <c r="G452" i="34" a="1"/>
  <c r="D452" i="34" a="1"/>
  <c r="D452" i="34" s="1"/>
  <c r="C452" i="34" a="1"/>
  <c r="C452" i="34" s="1"/>
  <c r="T451" i="34" a="1"/>
  <c r="T451" i="34" s="1"/>
  <c r="P451" i="34" a="1"/>
  <c r="P451" i="34" s="1"/>
  <c r="O451" i="34" a="1"/>
  <c r="O451" i="34" s="1"/>
  <c r="N451" i="34" a="1"/>
  <c r="N451" i="34" s="1"/>
  <c r="M451" i="34" a="1"/>
  <c r="M451" i="34" s="1"/>
  <c r="L451" i="34" a="1"/>
  <c r="L451" i="34" s="1"/>
  <c r="I451" i="34" a="1"/>
  <c r="I451" i="34" s="1"/>
  <c r="H451" i="34"/>
  <c r="H451" i="34" a="1"/>
  <c r="G451" i="34"/>
  <c r="G451" i="34" a="1"/>
  <c r="D451" i="34" a="1"/>
  <c r="D451" i="34" s="1"/>
  <c r="C451" i="34"/>
  <c r="C451" i="34" a="1"/>
  <c r="T450" i="34" a="1"/>
  <c r="T450" i="34" s="1"/>
  <c r="P450" i="34" a="1"/>
  <c r="P450" i="34" s="1"/>
  <c r="O450" i="34" a="1"/>
  <c r="O450" i="34" s="1"/>
  <c r="N450" i="34" a="1"/>
  <c r="N450" i="34" s="1"/>
  <c r="M450" i="34" a="1"/>
  <c r="M450" i="34" s="1"/>
  <c r="L450" i="34" a="1"/>
  <c r="L450" i="34" s="1"/>
  <c r="I450" i="34" a="1"/>
  <c r="I450" i="34" s="1"/>
  <c r="H450" i="34" a="1"/>
  <c r="H450" i="34" s="1"/>
  <c r="G450" i="34" a="1"/>
  <c r="G450" i="34" s="1"/>
  <c r="D450" i="34" a="1"/>
  <c r="D450" i="34" s="1"/>
  <c r="C450" i="34" a="1"/>
  <c r="C450" i="34" s="1"/>
  <c r="T449" i="34" a="1"/>
  <c r="T449" i="34" s="1"/>
  <c r="P449" i="34" a="1"/>
  <c r="P449" i="34" s="1"/>
  <c r="O449" i="34" a="1"/>
  <c r="O449" i="34" s="1"/>
  <c r="N449" i="34" a="1"/>
  <c r="N449" i="34" s="1"/>
  <c r="M449" i="34"/>
  <c r="M449" i="34" a="1"/>
  <c r="L449" i="34" a="1"/>
  <c r="L449" i="34" s="1"/>
  <c r="I449" i="34" a="1"/>
  <c r="I449" i="34" s="1"/>
  <c r="H449" i="34" a="1"/>
  <c r="H449" i="34" s="1"/>
  <c r="G449" i="34"/>
  <c r="G449" i="34" a="1"/>
  <c r="D449" i="34" a="1"/>
  <c r="D449" i="34" s="1"/>
  <c r="C449" i="34" a="1"/>
  <c r="C449" i="34" s="1"/>
  <c r="T448" i="34" a="1"/>
  <c r="T448" i="34" s="1"/>
  <c r="P448" i="34" a="1"/>
  <c r="P448" i="34" s="1"/>
  <c r="O448" i="34" a="1"/>
  <c r="O448" i="34" s="1"/>
  <c r="N448" i="34" a="1"/>
  <c r="N448" i="34" s="1"/>
  <c r="M448" i="34" a="1"/>
  <c r="M448" i="34" s="1"/>
  <c r="L448" i="34" a="1"/>
  <c r="L448" i="34" s="1"/>
  <c r="I448" i="34" a="1"/>
  <c r="I448" i="34" s="1"/>
  <c r="H448" i="34" a="1"/>
  <c r="H448" i="34" s="1"/>
  <c r="G448" i="34" a="1"/>
  <c r="G448" i="34" s="1"/>
  <c r="D448" i="34" a="1"/>
  <c r="D448" i="34" s="1"/>
  <c r="C448" i="34"/>
  <c r="C448" i="34" a="1"/>
  <c r="T447" i="34" a="1"/>
  <c r="T447" i="34" s="1"/>
  <c r="P447" i="34" a="1"/>
  <c r="P447" i="34" s="1"/>
  <c r="O447" i="34" a="1"/>
  <c r="O447" i="34" s="1"/>
  <c r="N447" i="34" a="1"/>
  <c r="N447" i="34" s="1"/>
  <c r="M447" i="34" a="1"/>
  <c r="M447" i="34" s="1"/>
  <c r="L447" i="34" a="1"/>
  <c r="L447" i="34" s="1"/>
  <c r="I447" i="34" a="1"/>
  <c r="I447" i="34" s="1"/>
  <c r="H447" i="34" a="1"/>
  <c r="H447" i="34" s="1"/>
  <c r="G447" i="34"/>
  <c r="G447" i="34" a="1"/>
  <c r="D447" i="34" a="1"/>
  <c r="D447" i="34" s="1"/>
  <c r="C447" i="34"/>
  <c r="C447" i="34" a="1"/>
  <c r="T446" i="34" a="1"/>
  <c r="T446" i="34" s="1"/>
  <c r="P446" i="34"/>
  <c r="P446" i="34" a="1"/>
  <c r="O446" i="34" a="1"/>
  <c r="O446" i="34" s="1"/>
  <c r="N446" i="34" a="1"/>
  <c r="N446" i="34" s="1"/>
  <c r="M446" i="34" a="1"/>
  <c r="M446" i="34" s="1"/>
  <c r="L446" i="34" a="1"/>
  <c r="L446" i="34" s="1"/>
  <c r="I446" i="34" a="1"/>
  <c r="I446" i="34" s="1"/>
  <c r="H446" i="34" a="1"/>
  <c r="H446" i="34" s="1"/>
  <c r="G446" i="34" a="1"/>
  <c r="G446" i="34" s="1"/>
  <c r="D446" i="34" a="1"/>
  <c r="D446" i="34" s="1"/>
  <c r="C446" i="34" a="1"/>
  <c r="C446" i="34" s="1"/>
  <c r="T445" i="34"/>
  <c r="T445" i="34" a="1"/>
  <c r="P445" i="34"/>
  <c r="P445" i="34" a="1"/>
  <c r="O445" i="34" a="1"/>
  <c r="O445" i="34" s="1"/>
  <c r="N445" i="34"/>
  <c r="N445" i="34" a="1"/>
  <c r="M445" i="34" a="1"/>
  <c r="M445" i="34" s="1"/>
  <c r="L445" i="34" a="1"/>
  <c r="L445" i="34" s="1"/>
  <c r="I445" i="34" a="1"/>
  <c r="I445" i="34" s="1"/>
  <c r="H445" i="34" a="1"/>
  <c r="H445" i="34" s="1"/>
  <c r="G445" i="34" a="1"/>
  <c r="G445" i="34" s="1"/>
  <c r="D445" i="34" a="1"/>
  <c r="D445" i="34" s="1"/>
  <c r="C445" i="34" a="1"/>
  <c r="C445" i="34" s="1"/>
  <c r="T444" i="34" a="1"/>
  <c r="T444" i="34" s="1"/>
  <c r="P444" i="34" a="1"/>
  <c r="P444" i="34" s="1"/>
  <c r="O444" i="34"/>
  <c r="O444" i="34" a="1"/>
  <c r="N444" i="34"/>
  <c r="N444" i="34" a="1"/>
  <c r="M444" i="34"/>
  <c r="M444" i="34" a="1"/>
  <c r="L444" i="34"/>
  <c r="L444" i="34" a="1"/>
  <c r="I444" i="34" a="1"/>
  <c r="I444" i="34" s="1"/>
  <c r="H444" i="34" a="1"/>
  <c r="H444" i="34" s="1"/>
  <c r="G444" i="34"/>
  <c r="G444" i="34" a="1"/>
  <c r="D444" i="34" a="1"/>
  <c r="D444" i="34" s="1"/>
  <c r="C444" i="34" a="1"/>
  <c r="C444" i="34" s="1"/>
  <c r="T443" i="34" a="1"/>
  <c r="T443" i="34" s="1"/>
  <c r="P443" i="34" a="1"/>
  <c r="P443" i="34" s="1"/>
  <c r="O443" i="34" a="1"/>
  <c r="O443" i="34" s="1"/>
  <c r="N443" i="34" a="1"/>
  <c r="N443" i="34" s="1"/>
  <c r="M443" i="34"/>
  <c r="M443" i="34" a="1"/>
  <c r="L443" i="34" a="1"/>
  <c r="L443" i="34" s="1"/>
  <c r="I443" i="34" a="1"/>
  <c r="I443" i="34" s="1"/>
  <c r="H443" i="34" a="1"/>
  <c r="H443" i="34" s="1"/>
  <c r="G443" i="34" a="1"/>
  <c r="G443" i="34" s="1"/>
  <c r="D443" i="34" a="1"/>
  <c r="D443" i="34" s="1"/>
  <c r="C443" i="34" a="1"/>
  <c r="C443" i="34" s="1"/>
  <c r="T442" i="34" a="1"/>
  <c r="T442" i="34" s="1"/>
  <c r="P442" i="34" a="1"/>
  <c r="P442" i="34" s="1"/>
  <c r="O442" i="34" a="1"/>
  <c r="O442" i="34" s="1"/>
  <c r="N442" i="34" a="1"/>
  <c r="N442" i="34" s="1"/>
  <c r="M442" i="34" a="1"/>
  <c r="M442" i="34" s="1"/>
  <c r="L442" i="34" a="1"/>
  <c r="L442" i="34" s="1"/>
  <c r="I442" i="34" a="1"/>
  <c r="I442" i="34" s="1"/>
  <c r="H442" i="34"/>
  <c r="H442" i="34" a="1"/>
  <c r="G442" i="34" a="1"/>
  <c r="G442" i="34" s="1"/>
  <c r="D442" i="34" a="1"/>
  <c r="D442" i="34" s="1"/>
  <c r="C442" i="34" a="1"/>
  <c r="C442" i="34" s="1"/>
  <c r="T441" i="34" a="1"/>
  <c r="T441" i="34" s="1"/>
  <c r="P441" i="34"/>
  <c r="P441" i="34" a="1"/>
  <c r="O441" i="34" a="1"/>
  <c r="O441" i="34" s="1"/>
  <c r="N441" i="34" a="1"/>
  <c r="N441" i="34" s="1"/>
  <c r="M441" i="34" a="1"/>
  <c r="M441" i="34" s="1"/>
  <c r="L441" i="34" a="1"/>
  <c r="L441" i="34" s="1"/>
  <c r="I441" i="34" a="1"/>
  <c r="I441" i="34" s="1"/>
  <c r="H441" i="34" a="1"/>
  <c r="H441" i="34" s="1"/>
  <c r="G441" i="34" a="1"/>
  <c r="G441" i="34" s="1"/>
  <c r="D441" i="34" a="1"/>
  <c r="D441" i="34" s="1"/>
  <c r="C441" i="34" a="1"/>
  <c r="C441" i="34" s="1"/>
  <c r="T440" i="34" a="1"/>
  <c r="T440" i="34" s="1"/>
  <c r="P440" i="34" a="1"/>
  <c r="P440" i="34" s="1"/>
  <c r="O440" i="34" a="1"/>
  <c r="O440" i="34" s="1"/>
  <c r="N440" i="34" a="1"/>
  <c r="N440" i="34" s="1"/>
  <c r="M440" i="34" a="1"/>
  <c r="M440" i="34" s="1"/>
  <c r="L440" i="34"/>
  <c r="L440" i="34" a="1"/>
  <c r="I440" i="34" a="1"/>
  <c r="I440" i="34" s="1"/>
  <c r="H440" i="34"/>
  <c r="H440" i="34" a="1"/>
  <c r="G440" i="34" a="1"/>
  <c r="G440" i="34" s="1"/>
  <c r="D440" i="34" a="1"/>
  <c r="D440" i="34" s="1"/>
  <c r="C440" i="34" a="1"/>
  <c r="C440" i="34" s="1"/>
  <c r="T439" i="34" a="1"/>
  <c r="T439" i="34" s="1"/>
  <c r="P439" i="34" a="1"/>
  <c r="P439" i="34" s="1"/>
  <c r="O439" i="34" a="1"/>
  <c r="O439" i="34" s="1"/>
  <c r="N439" i="34" a="1"/>
  <c r="N439" i="34" s="1"/>
  <c r="M439" i="34" a="1"/>
  <c r="M439" i="34" s="1"/>
  <c r="L439" i="34" a="1"/>
  <c r="L439" i="34" s="1"/>
  <c r="I439" i="34" a="1"/>
  <c r="I439" i="34" s="1"/>
  <c r="H439" i="34"/>
  <c r="H439" i="34" a="1"/>
  <c r="G439" i="34"/>
  <c r="G439" i="34" a="1"/>
  <c r="D439" i="34"/>
  <c r="D439" i="34" a="1"/>
  <c r="C439" i="34" a="1"/>
  <c r="C439" i="34" s="1"/>
  <c r="T438" i="34" a="1"/>
  <c r="T438" i="34" s="1"/>
  <c r="P438" i="34" a="1"/>
  <c r="P438" i="34" s="1"/>
  <c r="O438" i="34" a="1"/>
  <c r="O438" i="34" s="1"/>
  <c r="N438" i="34" a="1"/>
  <c r="N438" i="34" s="1"/>
  <c r="M438" i="34" a="1"/>
  <c r="M438" i="34" s="1"/>
  <c r="L438" i="34" a="1"/>
  <c r="L438" i="34" s="1"/>
  <c r="I438" i="34" a="1"/>
  <c r="I438" i="34" s="1"/>
  <c r="H438" i="34" a="1"/>
  <c r="H438" i="34" s="1"/>
  <c r="G438" i="34"/>
  <c r="G438" i="34" a="1"/>
  <c r="D438" i="34"/>
  <c r="D438" i="34" a="1"/>
  <c r="C438" i="34" a="1"/>
  <c r="C438" i="34" s="1"/>
  <c r="T437" i="34" a="1"/>
  <c r="T437" i="34" s="1"/>
  <c r="P437" i="34" a="1"/>
  <c r="P437" i="34" s="1"/>
  <c r="O437" i="34" a="1"/>
  <c r="O437" i="34" s="1"/>
  <c r="N437" i="34" a="1"/>
  <c r="N437" i="34" s="1"/>
  <c r="M437" i="34" a="1"/>
  <c r="M437" i="34" s="1"/>
  <c r="L437" i="34" a="1"/>
  <c r="L437" i="34" s="1"/>
  <c r="I437" i="34" a="1"/>
  <c r="I437" i="34" s="1"/>
  <c r="H437" i="34" a="1"/>
  <c r="H437" i="34" s="1"/>
  <c r="G437" i="34" a="1"/>
  <c r="G437" i="34" s="1"/>
  <c r="D437" i="34" a="1"/>
  <c r="D437" i="34" s="1"/>
  <c r="C437" i="34" a="1"/>
  <c r="C437" i="34" s="1"/>
  <c r="T436" i="34" a="1"/>
  <c r="T436" i="34" s="1"/>
  <c r="P436" i="34" a="1"/>
  <c r="P436" i="34" s="1"/>
  <c r="O436" i="34" a="1"/>
  <c r="O436" i="34" s="1"/>
  <c r="N436" i="34" a="1"/>
  <c r="N436" i="34" s="1"/>
  <c r="M436" i="34" a="1"/>
  <c r="M436" i="34" s="1"/>
  <c r="L436" i="34"/>
  <c r="L436" i="34" a="1"/>
  <c r="I436" i="34" a="1"/>
  <c r="I436" i="34" s="1"/>
  <c r="H436" i="34" a="1"/>
  <c r="H436" i="34" s="1"/>
  <c r="G436" i="34" a="1"/>
  <c r="G436" i="34" s="1"/>
  <c r="D436" i="34"/>
  <c r="D436" i="34" a="1"/>
  <c r="C436" i="34" a="1"/>
  <c r="C436" i="34" s="1"/>
  <c r="T435" i="34" a="1"/>
  <c r="T435" i="34" s="1"/>
  <c r="P435" i="34"/>
  <c r="P435" i="34" a="1"/>
  <c r="O435" i="34" a="1"/>
  <c r="O435" i="34" s="1"/>
  <c r="N435" i="34" a="1"/>
  <c r="N435" i="34" s="1"/>
  <c r="M435" i="34" a="1"/>
  <c r="M435" i="34" s="1"/>
  <c r="L435" i="34" a="1"/>
  <c r="L435" i="34" s="1"/>
  <c r="I435" i="34" a="1"/>
  <c r="I435" i="34" s="1"/>
  <c r="H435" i="34" a="1"/>
  <c r="H435" i="34" s="1"/>
  <c r="G435" i="34" a="1"/>
  <c r="G435" i="34" s="1"/>
  <c r="D435" i="34" a="1"/>
  <c r="D435" i="34" s="1"/>
  <c r="C435" i="34" a="1"/>
  <c r="C435" i="34" s="1"/>
  <c r="T434" i="34"/>
  <c r="T434" i="34" a="1"/>
  <c r="P434" i="34" a="1"/>
  <c r="P434" i="34" s="1"/>
  <c r="O434" i="34" a="1"/>
  <c r="O434" i="34" s="1"/>
  <c r="N434" i="34" a="1"/>
  <c r="N434" i="34" s="1"/>
  <c r="M434" i="34" a="1"/>
  <c r="M434" i="34" s="1"/>
  <c r="L434" i="34" a="1"/>
  <c r="L434" i="34" s="1"/>
  <c r="I434" i="34" a="1"/>
  <c r="I434" i="34" s="1"/>
  <c r="H434" i="34" a="1"/>
  <c r="H434" i="34" s="1"/>
  <c r="G434" i="34" a="1"/>
  <c r="G434" i="34" s="1"/>
  <c r="D434" i="34"/>
  <c r="D434" i="34" a="1"/>
  <c r="C434" i="34" a="1"/>
  <c r="C434" i="34" s="1"/>
  <c r="T433" i="34" a="1"/>
  <c r="T433" i="34" s="1"/>
  <c r="P433" i="34"/>
  <c r="P433" i="34" a="1"/>
  <c r="O433" i="34"/>
  <c r="O433" i="34" a="1"/>
  <c r="N433" i="34" a="1"/>
  <c r="N433" i="34" s="1"/>
  <c r="M433" i="34" a="1"/>
  <c r="M433" i="34" s="1"/>
  <c r="L433" i="34" a="1"/>
  <c r="L433" i="34" s="1"/>
  <c r="I433" i="34" a="1"/>
  <c r="I433" i="34" s="1"/>
  <c r="H433" i="34" a="1"/>
  <c r="H433" i="34" s="1"/>
  <c r="G433" i="34" a="1"/>
  <c r="G433" i="34" s="1"/>
  <c r="D433" i="34" a="1"/>
  <c r="D433" i="34" s="1"/>
  <c r="C433" i="34" a="1"/>
  <c r="C433" i="34" s="1"/>
  <c r="T432" i="34" a="1"/>
  <c r="T432" i="34" s="1"/>
  <c r="P432" i="34" a="1"/>
  <c r="P432" i="34" s="1"/>
  <c r="O432" i="34"/>
  <c r="O432" i="34" a="1"/>
  <c r="N432" i="34" a="1"/>
  <c r="N432" i="34" s="1"/>
  <c r="M432" i="34"/>
  <c r="M432" i="34" a="1"/>
  <c r="L432" i="34" a="1"/>
  <c r="L432" i="34" s="1"/>
  <c r="I432" i="34" a="1"/>
  <c r="I432" i="34" s="1"/>
  <c r="H432" i="34" a="1"/>
  <c r="H432" i="34" s="1"/>
  <c r="G432" i="34" a="1"/>
  <c r="G432" i="34" s="1"/>
  <c r="D432" i="34" a="1"/>
  <c r="D432" i="34" s="1"/>
  <c r="C432" i="34" a="1"/>
  <c r="C432" i="34" s="1"/>
  <c r="T431" i="34" a="1"/>
  <c r="T431" i="34" s="1"/>
  <c r="P431" i="34" a="1"/>
  <c r="P431" i="34" s="1"/>
  <c r="O431" i="34" a="1"/>
  <c r="O431" i="34" s="1"/>
  <c r="N431" i="34" a="1"/>
  <c r="N431" i="34" s="1"/>
  <c r="M431" i="34" a="1"/>
  <c r="M431" i="34" s="1"/>
  <c r="L431" i="34"/>
  <c r="L431" i="34" a="1"/>
  <c r="I431" i="34"/>
  <c r="I431" i="34" a="1"/>
  <c r="H431" i="34" a="1"/>
  <c r="H431" i="34" s="1"/>
  <c r="G431" i="34"/>
  <c r="G431" i="34" a="1"/>
  <c r="D431" i="34" a="1"/>
  <c r="D431" i="34" s="1"/>
  <c r="C431" i="34" a="1"/>
  <c r="C431" i="34" s="1"/>
  <c r="T430" i="34" a="1"/>
  <c r="T430" i="34" s="1"/>
  <c r="P430" i="34" a="1"/>
  <c r="P430" i="34" s="1"/>
  <c r="O430" i="34" a="1"/>
  <c r="O430" i="34" s="1"/>
  <c r="N430" i="34" a="1"/>
  <c r="N430" i="34" s="1"/>
  <c r="M430" i="34" a="1"/>
  <c r="M430" i="34" s="1"/>
  <c r="L430" i="34" a="1"/>
  <c r="L430" i="34" s="1"/>
  <c r="I430" i="34"/>
  <c r="I430" i="34" a="1"/>
  <c r="H430" i="34"/>
  <c r="H430" i="34" a="1"/>
  <c r="G430" i="34" a="1"/>
  <c r="G430" i="34" s="1"/>
  <c r="D430" i="34" a="1"/>
  <c r="D430" i="34" s="1"/>
  <c r="C430" i="34" a="1"/>
  <c r="C430" i="34" s="1"/>
  <c r="T429" i="34" a="1"/>
  <c r="T429" i="34" s="1"/>
  <c r="P429" i="34" a="1"/>
  <c r="P429" i="34" s="1"/>
  <c r="O429" i="34" a="1"/>
  <c r="O429" i="34" s="1"/>
  <c r="N429" i="34" a="1"/>
  <c r="N429" i="34" s="1"/>
  <c r="M429" i="34"/>
  <c r="M429" i="34" a="1"/>
  <c r="L429" i="34" a="1"/>
  <c r="L429" i="34" s="1"/>
  <c r="I429" i="34" a="1"/>
  <c r="I429" i="34" s="1"/>
  <c r="H429" i="34"/>
  <c r="H429" i="34" a="1"/>
  <c r="G429" i="34" a="1"/>
  <c r="G429" i="34" s="1"/>
  <c r="D429" i="34" a="1"/>
  <c r="D429" i="34" s="1"/>
  <c r="C429" i="34" a="1"/>
  <c r="C429" i="34" s="1"/>
  <c r="T428" i="34" a="1"/>
  <c r="T428" i="34" s="1"/>
  <c r="P428" i="34"/>
  <c r="P428" i="34" a="1"/>
  <c r="O428" i="34"/>
  <c r="O428" i="34" a="1"/>
  <c r="N428" i="34" a="1"/>
  <c r="N428" i="34" s="1"/>
  <c r="M428" i="34" a="1"/>
  <c r="M428" i="34" s="1"/>
  <c r="L428" i="34" a="1"/>
  <c r="L428" i="34" s="1"/>
  <c r="I428" i="34" a="1"/>
  <c r="I428" i="34" s="1"/>
  <c r="H428" i="34" a="1"/>
  <c r="H428" i="34" s="1"/>
  <c r="G428" i="34" a="1"/>
  <c r="G428" i="34" s="1"/>
  <c r="D428" i="34"/>
  <c r="D428" i="34" a="1"/>
  <c r="C428" i="34" a="1"/>
  <c r="C428" i="34" s="1"/>
  <c r="T427" i="34" a="1"/>
  <c r="T427" i="34" s="1"/>
  <c r="P427" i="34" a="1"/>
  <c r="P427" i="34" s="1"/>
  <c r="O427" i="34" a="1"/>
  <c r="O427" i="34" s="1"/>
  <c r="N427" i="34" a="1"/>
  <c r="N427" i="34" s="1"/>
  <c r="M427" i="34"/>
  <c r="M427" i="34" a="1"/>
  <c r="L427" i="34" a="1"/>
  <c r="L427" i="34" s="1"/>
  <c r="I427" i="34" a="1"/>
  <c r="I427" i="34" s="1"/>
  <c r="H427" i="34"/>
  <c r="H427" i="34" a="1"/>
  <c r="G427" i="34" a="1"/>
  <c r="G427" i="34" s="1"/>
  <c r="D427" i="34" a="1"/>
  <c r="D427" i="34" s="1"/>
  <c r="C427" i="34" a="1"/>
  <c r="C427" i="34" s="1"/>
  <c r="T426" i="34" a="1"/>
  <c r="T426" i="34" s="1"/>
  <c r="P426" i="34" a="1"/>
  <c r="P426" i="34" s="1"/>
  <c r="O426" i="34" a="1"/>
  <c r="O426" i="34" s="1"/>
  <c r="N426" i="34" a="1"/>
  <c r="N426" i="34" s="1"/>
  <c r="M426" i="34" a="1"/>
  <c r="M426" i="34" s="1"/>
  <c r="L426" i="34"/>
  <c r="L426" i="34" a="1"/>
  <c r="I426" i="34" a="1"/>
  <c r="I426" i="34" s="1"/>
  <c r="H426" i="34" a="1"/>
  <c r="H426" i="34" s="1"/>
  <c r="G426" i="34" a="1"/>
  <c r="G426" i="34" s="1"/>
  <c r="D426" i="34" a="1"/>
  <c r="D426" i="34" s="1"/>
  <c r="C426" i="34"/>
  <c r="C426" i="34" a="1"/>
  <c r="T425" i="34" a="1"/>
  <c r="T425" i="34" s="1"/>
  <c r="P425" i="34" a="1"/>
  <c r="P425" i="34" s="1"/>
  <c r="O425" i="34"/>
  <c r="O425" i="34" a="1"/>
  <c r="N425" i="34" a="1"/>
  <c r="N425" i="34" s="1"/>
  <c r="M425" i="34" a="1"/>
  <c r="M425" i="34" s="1"/>
  <c r="L425" i="34" a="1"/>
  <c r="L425" i="34" s="1"/>
  <c r="I425" i="34" a="1"/>
  <c r="I425" i="34" s="1"/>
  <c r="H425" i="34" a="1"/>
  <c r="H425" i="34" s="1"/>
  <c r="G425" i="34" a="1"/>
  <c r="G425" i="34" s="1"/>
  <c r="D425" i="34"/>
  <c r="D425" i="34" a="1"/>
  <c r="C425" i="34"/>
  <c r="C425" i="34" a="1"/>
  <c r="T424" i="34" a="1"/>
  <c r="T424" i="34" s="1"/>
  <c r="P424" i="34"/>
  <c r="P424" i="34" a="1"/>
  <c r="O424" i="34" a="1"/>
  <c r="O424" i="34" s="1"/>
  <c r="N424" i="34"/>
  <c r="N424" i="34" a="1"/>
  <c r="M424" i="34"/>
  <c r="M424" i="34" a="1"/>
  <c r="L424" i="34" a="1"/>
  <c r="L424" i="34" s="1"/>
  <c r="I424" i="34" a="1"/>
  <c r="I424" i="34" s="1"/>
  <c r="H424" i="34" a="1"/>
  <c r="H424" i="34" s="1"/>
  <c r="G424" i="34" a="1"/>
  <c r="G424" i="34" s="1"/>
  <c r="D424" i="34" a="1"/>
  <c r="D424" i="34" s="1"/>
  <c r="C424" i="34" a="1"/>
  <c r="C424" i="34" s="1"/>
  <c r="T423" i="34" a="1"/>
  <c r="T423" i="34" s="1"/>
  <c r="P423" i="34"/>
  <c r="P423" i="34" a="1"/>
  <c r="O423" i="34"/>
  <c r="O423" i="34" a="1"/>
  <c r="N423" i="34" a="1"/>
  <c r="N423" i="34" s="1"/>
  <c r="M423" i="34" a="1"/>
  <c r="M423" i="34" s="1"/>
  <c r="L423" i="34" a="1"/>
  <c r="L423" i="34" s="1"/>
  <c r="I423" i="34"/>
  <c r="I423" i="34" a="1"/>
  <c r="H423" i="34" a="1"/>
  <c r="H423" i="34" s="1"/>
  <c r="G423" i="34" a="1"/>
  <c r="G423" i="34" s="1"/>
  <c r="D423" i="34" a="1"/>
  <c r="D423" i="34" s="1"/>
  <c r="C423" i="34" a="1"/>
  <c r="C423" i="34" s="1"/>
  <c r="T422" i="34" a="1"/>
  <c r="T422" i="34" s="1"/>
  <c r="P422" i="34" a="1"/>
  <c r="P422" i="34" s="1"/>
  <c r="O422" i="34"/>
  <c r="O422" i="34" a="1"/>
  <c r="N422" i="34"/>
  <c r="N422" i="34" a="1"/>
  <c r="M422" i="34" a="1"/>
  <c r="M422" i="34" s="1"/>
  <c r="L422" i="34" a="1"/>
  <c r="L422" i="34" s="1"/>
  <c r="I422" i="34" a="1"/>
  <c r="I422" i="34" s="1"/>
  <c r="H422" i="34"/>
  <c r="H422" i="34" a="1"/>
  <c r="G422" i="34" a="1"/>
  <c r="G422" i="34" s="1"/>
  <c r="D422" i="34" a="1"/>
  <c r="D422" i="34" s="1"/>
  <c r="C422" i="34" a="1"/>
  <c r="C422" i="34" s="1"/>
  <c r="T421" i="34" a="1"/>
  <c r="T421" i="34" s="1"/>
  <c r="P421" i="34"/>
  <c r="P421" i="34" a="1"/>
  <c r="O421" i="34" a="1"/>
  <c r="O421" i="34" s="1"/>
  <c r="N421" i="34" a="1"/>
  <c r="N421" i="34" s="1"/>
  <c r="M421" i="34"/>
  <c r="M421" i="34" a="1"/>
  <c r="L421" i="34" a="1"/>
  <c r="L421" i="34" s="1"/>
  <c r="I421" i="34" a="1"/>
  <c r="I421" i="34" s="1"/>
  <c r="H421" i="34" a="1"/>
  <c r="H421" i="34" s="1"/>
  <c r="G421" i="34" a="1"/>
  <c r="G421" i="34" s="1"/>
  <c r="D421" i="34" a="1"/>
  <c r="D421" i="34" s="1"/>
  <c r="C421" i="34"/>
  <c r="C421" i="34" a="1"/>
  <c r="T420" i="34" a="1"/>
  <c r="T420" i="34" s="1"/>
  <c r="P420" i="34" a="1"/>
  <c r="P420" i="34" s="1"/>
  <c r="O420" i="34" a="1"/>
  <c r="O420" i="34" s="1"/>
  <c r="N420" i="34"/>
  <c r="N420" i="34" a="1"/>
  <c r="M420" i="34" a="1"/>
  <c r="M420" i="34" s="1"/>
  <c r="L420" i="34" a="1"/>
  <c r="L420" i="34" s="1"/>
  <c r="I420" i="34" a="1"/>
  <c r="I420" i="34" s="1"/>
  <c r="H420" i="34" a="1"/>
  <c r="H420" i="34" s="1"/>
  <c r="G420" i="34" a="1"/>
  <c r="G420" i="34" s="1"/>
  <c r="D420" i="34" a="1"/>
  <c r="D420" i="34" s="1"/>
  <c r="C420" i="34" a="1"/>
  <c r="C420" i="34" s="1"/>
  <c r="T419" i="34"/>
  <c r="T419" i="34" a="1"/>
  <c r="P419" i="34" a="1"/>
  <c r="P419" i="34" s="1"/>
  <c r="O419" i="34"/>
  <c r="O419" i="34" a="1"/>
  <c r="N419" i="34"/>
  <c r="N419" i="34" a="1"/>
  <c r="M419" i="34"/>
  <c r="M419" i="34" a="1"/>
  <c r="L419" i="34"/>
  <c r="L419" i="34" a="1"/>
  <c r="I419" i="34" a="1"/>
  <c r="I419" i="34" s="1"/>
  <c r="H419" i="34" a="1"/>
  <c r="H419" i="34" s="1"/>
  <c r="G419" i="34" a="1"/>
  <c r="G419" i="34" s="1"/>
  <c r="D419" i="34" a="1"/>
  <c r="D419" i="34" s="1"/>
  <c r="C419" i="34" a="1"/>
  <c r="C419" i="34" s="1"/>
  <c r="T418" i="34" a="1"/>
  <c r="T418" i="34" s="1"/>
  <c r="P418" i="34" a="1"/>
  <c r="P418" i="34" s="1"/>
  <c r="O418" i="34"/>
  <c r="O418" i="34" a="1"/>
  <c r="N418" i="34"/>
  <c r="N418" i="34" a="1"/>
  <c r="M418" i="34" a="1"/>
  <c r="M418" i="34" s="1"/>
  <c r="L418" i="34" a="1"/>
  <c r="L418" i="34" s="1"/>
  <c r="I418" i="34" a="1"/>
  <c r="I418" i="34" s="1"/>
  <c r="H418" i="34" a="1"/>
  <c r="H418" i="34" s="1"/>
  <c r="G418" i="34"/>
  <c r="G418" i="34" a="1"/>
  <c r="D418" i="34"/>
  <c r="D418" i="34" a="1"/>
  <c r="C418" i="34" a="1"/>
  <c r="C418" i="34" s="1"/>
  <c r="T417" i="34" a="1"/>
  <c r="T417" i="34" s="1"/>
  <c r="P417" i="34" a="1"/>
  <c r="P417" i="34" s="1"/>
  <c r="O417" i="34" a="1"/>
  <c r="O417" i="34" s="1"/>
  <c r="N417" i="34" a="1"/>
  <c r="N417" i="34" s="1"/>
  <c r="M417" i="34" a="1"/>
  <c r="M417" i="34" s="1"/>
  <c r="L417" i="34" a="1"/>
  <c r="L417" i="34" s="1"/>
  <c r="I417" i="34" a="1"/>
  <c r="I417" i="34" s="1"/>
  <c r="H417" i="34" a="1"/>
  <c r="H417" i="34" s="1"/>
  <c r="G417" i="34" a="1"/>
  <c r="G417" i="34" s="1"/>
  <c r="D417" i="34"/>
  <c r="D417" i="34" a="1"/>
  <c r="C417" i="34"/>
  <c r="C417" i="34" a="1"/>
  <c r="T416" i="34" a="1"/>
  <c r="T416" i="34" s="1"/>
  <c r="P416" i="34" a="1"/>
  <c r="P416" i="34" s="1"/>
  <c r="O416" i="34" a="1"/>
  <c r="O416" i="34" s="1"/>
  <c r="N416" i="34" a="1"/>
  <c r="N416" i="34" s="1"/>
  <c r="M416" i="34"/>
  <c r="M416" i="34" a="1"/>
  <c r="L416" i="34"/>
  <c r="L416" i="34" a="1"/>
  <c r="I416" i="34" a="1"/>
  <c r="I416" i="34" s="1"/>
  <c r="H416" i="34" a="1"/>
  <c r="H416" i="34" s="1"/>
  <c r="G416" i="34" a="1"/>
  <c r="G416" i="34" s="1"/>
  <c r="D416" i="34" a="1"/>
  <c r="D416" i="34" s="1"/>
  <c r="C416" i="34" a="1"/>
  <c r="C416" i="34" s="1"/>
  <c r="T415" i="34" a="1"/>
  <c r="T415" i="34" s="1"/>
  <c r="P415" i="34" a="1"/>
  <c r="P415" i="34" s="1"/>
  <c r="O415" i="34" a="1"/>
  <c r="O415" i="34" s="1"/>
  <c r="N415" i="34" a="1"/>
  <c r="N415" i="34" s="1"/>
  <c r="M415" i="34" a="1"/>
  <c r="M415" i="34" s="1"/>
  <c r="L415" i="34"/>
  <c r="L415" i="34" a="1"/>
  <c r="I415" i="34" a="1"/>
  <c r="I415" i="34" s="1"/>
  <c r="H415" i="34" a="1"/>
  <c r="H415" i="34" s="1"/>
  <c r="G415" i="34" a="1"/>
  <c r="G415" i="34" s="1"/>
  <c r="D415" i="34" a="1"/>
  <c r="D415" i="34" s="1"/>
  <c r="C415" i="34" a="1"/>
  <c r="C415" i="34" s="1"/>
  <c r="T414" i="34" a="1"/>
  <c r="T414" i="34" s="1"/>
  <c r="P414" i="34" a="1"/>
  <c r="P414" i="34" s="1"/>
  <c r="O414" i="34" a="1"/>
  <c r="O414" i="34" s="1"/>
  <c r="N414" i="34" a="1"/>
  <c r="N414" i="34" s="1"/>
  <c r="M414" i="34" a="1"/>
  <c r="M414" i="34" s="1"/>
  <c r="L414" i="34" a="1"/>
  <c r="L414" i="34" s="1"/>
  <c r="I414" i="34" a="1"/>
  <c r="I414" i="34" s="1"/>
  <c r="H414" i="34" a="1"/>
  <c r="H414" i="34" s="1"/>
  <c r="G414" i="34" a="1"/>
  <c r="G414" i="34" s="1"/>
  <c r="D414" i="34" a="1"/>
  <c r="D414" i="34" s="1"/>
  <c r="C414" i="34" a="1"/>
  <c r="C414" i="34" s="1"/>
  <c r="T413" i="34" a="1"/>
  <c r="T413" i="34" s="1"/>
  <c r="P413" i="34"/>
  <c r="P413" i="34" a="1"/>
  <c r="O413" i="34" a="1"/>
  <c r="O413" i="34" s="1"/>
  <c r="N413" i="34" a="1"/>
  <c r="N413" i="34" s="1"/>
  <c r="M413" i="34" a="1"/>
  <c r="M413" i="34" s="1"/>
  <c r="L413" i="34" a="1"/>
  <c r="L413" i="34" s="1"/>
  <c r="I413" i="34" a="1"/>
  <c r="I413" i="34" s="1"/>
  <c r="H413" i="34"/>
  <c r="H413" i="34" a="1"/>
  <c r="G413" i="34" a="1"/>
  <c r="G413" i="34" s="1"/>
  <c r="D413" i="34" a="1"/>
  <c r="D413" i="34" s="1"/>
  <c r="C413" i="34" a="1"/>
  <c r="C413" i="34" s="1"/>
  <c r="T412" i="34" a="1"/>
  <c r="T412" i="34" s="1"/>
  <c r="P412" i="34" a="1"/>
  <c r="P412" i="34" s="1"/>
  <c r="O412" i="34"/>
  <c r="O412" i="34" a="1"/>
  <c r="N412" i="34"/>
  <c r="N412" i="34" a="1"/>
  <c r="M412" i="34" a="1"/>
  <c r="M412" i="34" s="1"/>
  <c r="L412" i="34" a="1"/>
  <c r="L412" i="34" s="1"/>
  <c r="I412" i="34" a="1"/>
  <c r="I412" i="34" s="1"/>
  <c r="H412" i="34" a="1"/>
  <c r="H412" i="34" s="1"/>
  <c r="G412" i="34"/>
  <c r="G412" i="34" a="1"/>
  <c r="D412" i="34" a="1"/>
  <c r="D412" i="34" s="1"/>
  <c r="C412" i="34" a="1"/>
  <c r="C412" i="34" s="1"/>
  <c r="T411" i="34" a="1"/>
  <c r="T411" i="34" s="1"/>
  <c r="P411" i="34" a="1"/>
  <c r="P411" i="34" s="1"/>
  <c r="O411" i="34" a="1"/>
  <c r="O411" i="34" s="1"/>
  <c r="N411" i="34" a="1"/>
  <c r="N411" i="34" s="1"/>
  <c r="M411" i="34" a="1"/>
  <c r="M411" i="34" s="1"/>
  <c r="L411" i="34" a="1"/>
  <c r="L411" i="34" s="1"/>
  <c r="I411" i="34" a="1"/>
  <c r="I411" i="34" s="1"/>
  <c r="H411" i="34" a="1"/>
  <c r="H411" i="34" s="1"/>
  <c r="G411" i="34" a="1"/>
  <c r="G411" i="34" s="1"/>
  <c r="D411" i="34" a="1"/>
  <c r="D411" i="34" s="1"/>
  <c r="C411" i="34" a="1"/>
  <c r="C411" i="34" s="1"/>
  <c r="T410" i="34" a="1"/>
  <c r="T410" i="34" s="1"/>
  <c r="P410" i="34" a="1"/>
  <c r="P410" i="34" s="1"/>
  <c r="O410" i="34" a="1"/>
  <c r="O410" i="34" s="1"/>
  <c r="N410" i="34" a="1"/>
  <c r="N410" i="34" s="1"/>
  <c r="M410" i="34"/>
  <c r="M410" i="34" a="1"/>
  <c r="L410" i="34" a="1"/>
  <c r="L410" i="34" s="1"/>
  <c r="I410" i="34" a="1"/>
  <c r="I410" i="34" s="1"/>
  <c r="H410" i="34" a="1"/>
  <c r="H410" i="34" s="1"/>
  <c r="G410" i="34" a="1"/>
  <c r="G410" i="34" s="1"/>
  <c r="D410" i="34" a="1"/>
  <c r="D410" i="34" s="1"/>
  <c r="C410" i="34" a="1"/>
  <c r="C410" i="34" s="1"/>
  <c r="T409" i="34" a="1"/>
  <c r="T409" i="34" s="1"/>
  <c r="P409" i="34" a="1"/>
  <c r="P409" i="34" s="1"/>
  <c r="O409" i="34" a="1"/>
  <c r="O409" i="34" s="1"/>
  <c r="N409" i="34" a="1"/>
  <c r="N409" i="34" s="1"/>
  <c r="M409" i="34" a="1"/>
  <c r="M409" i="34" s="1"/>
  <c r="L409" i="34" a="1"/>
  <c r="L409" i="34" s="1"/>
  <c r="I409" i="34" a="1"/>
  <c r="I409" i="34" s="1"/>
  <c r="H409" i="34" a="1"/>
  <c r="H409" i="34" s="1"/>
  <c r="G409" i="34" a="1"/>
  <c r="G409" i="34" s="1"/>
  <c r="D409" i="34" a="1"/>
  <c r="D409" i="34" s="1"/>
  <c r="C409" i="34" a="1"/>
  <c r="C409" i="34" s="1"/>
  <c r="T408" i="34" a="1"/>
  <c r="T408" i="34" s="1"/>
  <c r="P408" i="34" a="1"/>
  <c r="P408" i="34" s="1"/>
  <c r="O408" i="34" a="1"/>
  <c r="O408" i="34" s="1"/>
  <c r="N408" i="34" a="1"/>
  <c r="N408" i="34" s="1"/>
  <c r="M408" i="34" a="1"/>
  <c r="M408" i="34" s="1"/>
  <c r="L408" i="34" a="1"/>
  <c r="L408" i="34" s="1"/>
  <c r="I408" i="34" a="1"/>
  <c r="I408" i="34" s="1"/>
  <c r="H408" i="34" a="1"/>
  <c r="H408" i="34" s="1"/>
  <c r="G408" i="34" a="1"/>
  <c r="G408" i="34" s="1"/>
  <c r="D408" i="34" a="1"/>
  <c r="D408" i="34" s="1"/>
  <c r="C408" i="34" a="1"/>
  <c r="C408" i="34" s="1"/>
  <c r="T407" i="34" a="1"/>
  <c r="T407" i="34" s="1"/>
  <c r="P407" i="34" a="1"/>
  <c r="P407" i="34" s="1"/>
  <c r="O407" i="34" a="1"/>
  <c r="O407" i="34" s="1"/>
  <c r="N407" i="34" a="1"/>
  <c r="N407" i="34" s="1"/>
  <c r="M407" i="34" a="1"/>
  <c r="M407" i="34" s="1"/>
  <c r="L407" i="34" a="1"/>
  <c r="L407" i="34" s="1"/>
  <c r="I407" i="34" a="1"/>
  <c r="I407" i="34" s="1"/>
  <c r="H407" i="34"/>
  <c r="H407" i="34" a="1"/>
  <c r="G407" i="34" a="1"/>
  <c r="G407" i="34" s="1"/>
  <c r="D407" i="34" a="1"/>
  <c r="D407" i="34" s="1"/>
  <c r="C407" i="34" a="1"/>
  <c r="C407" i="34" s="1"/>
  <c r="T406" i="34" a="1"/>
  <c r="T406" i="34" s="1"/>
  <c r="P406" i="34" a="1"/>
  <c r="P406" i="34" s="1"/>
  <c r="O406" i="34" a="1"/>
  <c r="O406" i="34" s="1"/>
  <c r="N406" i="34" a="1"/>
  <c r="N406" i="34" s="1"/>
  <c r="M406" i="34" a="1"/>
  <c r="M406" i="34" s="1"/>
  <c r="L406" i="34" a="1"/>
  <c r="L406" i="34" s="1"/>
  <c r="I406" i="34" a="1"/>
  <c r="I406" i="34" s="1"/>
  <c r="H406" i="34" a="1"/>
  <c r="H406" i="34" s="1"/>
  <c r="G406" i="34" a="1"/>
  <c r="G406" i="34" s="1"/>
  <c r="D406" i="34" a="1"/>
  <c r="D406" i="34" s="1"/>
  <c r="C406" i="34" a="1"/>
  <c r="C406" i="34" s="1"/>
  <c r="T405" i="34" a="1"/>
  <c r="T405" i="34" s="1"/>
  <c r="P405" i="34" a="1"/>
  <c r="P405" i="34" s="1"/>
  <c r="O405" i="34" a="1"/>
  <c r="O405" i="34" s="1"/>
  <c r="N405" i="34" a="1"/>
  <c r="N405" i="34" s="1"/>
  <c r="M405" i="34" a="1"/>
  <c r="M405" i="34" s="1"/>
  <c r="L405" i="34" a="1"/>
  <c r="L405" i="34" s="1"/>
  <c r="I405" i="34" a="1"/>
  <c r="I405" i="34" s="1"/>
  <c r="H405" i="34" a="1"/>
  <c r="H405" i="34" s="1"/>
  <c r="G405" i="34" a="1"/>
  <c r="G405" i="34" s="1"/>
  <c r="D405" i="34" a="1"/>
  <c r="D405" i="34" s="1"/>
  <c r="C405" i="34" a="1"/>
  <c r="C405" i="34" s="1"/>
  <c r="T404" i="34" a="1"/>
  <c r="T404" i="34" s="1"/>
  <c r="P404" i="34" a="1"/>
  <c r="P404" i="34" s="1"/>
  <c r="O404" i="34" a="1"/>
  <c r="O404" i="34" s="1"/>
  <c r="N404" i="34" a="1"/>
  <c r="N404" i="34" s="1"/>
  <c r="M404" i="34" a="1"/>
  <c r="M404" i="34" s="1"/>
  <c r="L404" i="34" a="1"/>
  <c r="L404" i="34" s="1"/>
  <c r="I404" i="34" a="1"/>
  <c r="I404" i="34" s="1"/>
  <c r="H404" i="34" a="1"/>
  <c r="H404" i="34" s="1"/>
  <c r="G404" i="34" a="1"/>
  <c r="G404" i="34" s="1"/>
  <c r="D404" i="34" a="1"/>
  <c r="D404" i="34" s="1"/>
  <c r="C404" i="34" a="1"/>
  <c r="C404" i="34" s="1"/>
  <c r="T403" i="34" a="1"/>
  <c r="T403" i="34" s="1"/>
  <c r="P403" i="34" a="1"/>
  <c r="P403" i="34" s="1"/>
  <c r="O403" i="34" a="1"/>
  <c r="O403" i="34" s="1"/>
  <c r="N403" i="34" a="1"/>
  <c r="N403" i="34" s="1"/>
  <c r="M403" i="34" a="1"/>
  <c r="M403" i="34" s="1"/>
  <c r="L403" i="34" a="1"/>
  <c r="L403" i="34" s="1"/>
  <c r="I403" i="34" a="1"/>
  <c r="I403" i="34" s="1"/>
  <c r="H403" i="34" a="1"/>
  <c r="H403" i="34" s="1"/>
  <c r="G403" i="34" a="1"/>
  <c r="G403" i="34" s="1"/>
  <c r="D403" i="34" a="1"/>
  <c r="D403" i="34" s="1"/>
  <c r="C403" i="34" a="1"/>
  <c r="C403" i="34" s="1"/>
  <c r="T402" i="34" a="1"/>
  <c r="T402" i="34" s="1"/>
  <c r="P402" i="34" a="1"/>
  <c r="P402" i="34" s="1"/>
  <c r="O402" i="34" a="1"/>
  <c r="O402" i="34" s="1"/>
  <c r="N402" i="34" a="1"/>
  <c r="N402" i="34" s="1"/>
  <c r="M402" i="34" a="1"/>
  <c r="M402" i="34" s="1"/>
  <c r="L402" i="34" a="1"/>
  <c r="L402" i="34" s="1"/>
  <c r="I402" i="34" a="1"/>
  <c r="I402" i="34" s="1"/>
  <c r="H402" i="34" a="1"/>
  <c r="H402" i="34" s="1"/>
  <c r="G402" i="34" a="1"/>
  <c r="G402" i="34" s="1"/>
  <c r="D402" i="34" a="1"/>
  <c r="D402" i="34" s="1"/>
  <c r="C402" i="34" a="1"/>
  <c r="C402" i="34" s="1"/>
  <c r="T401" i="34" a="1"/>
  <c r="T401" i="34" s="1"/>
  <c r="P401" i="34" a="1"/>
  <c r="P401" i="34" s="1"/>
  <c r="O401" i="34" a="1"/>
  <c r="O401" i="34" s="1"/>
  <c r="N401" i="34" a="1"/>
  <c r="N401" i="34" s="1"/>
  <c r="M401" i="34" a="1"/>
  <c r="M401" i="34" s="1"/>
  <c r="L401" i="34" a="1"/>
  <c r="L401" i="34" s="1"/>
  <c r="I401" i="34" a="1"/>
  <c r="I401" i="34" s="1"/>
  <c r="H401" i="34" a="1"/>
  <c r="H401" i="34" s="1"/>
  <c r="G401" i="34" a="1"/>
  <c r="G401" i="34" s="1"/>
  <c r="D401" i="34" a="1"/>
  <c r="D401" i="34" s="1"/>
  <c r="C401" i="34" a="1"/>
  <c r="C401" i="34" s="1"/>
  <c r="T400" i="34" a="1"/>
  <c r="T400" i="34" s="1"/>
  <c r="P400" i="34" a="1"/>
  <c r="P400" i="34" s="1"/>
  <c r="O400" i="34" a="1"/>
  <c r="O400" i="34" s="1"/>
  <c r="N400" i="34" a="1"/>
  <c r="N400" i="34" s="1"/>
  <c r="M400" i="34" a="1"/>
  <c r="M400" i="34" s="1"/>
  <c r="L400" i="34" a="1"/>
  <c r="L400" i="34" s="1"/>
  <c r="I400" i="34" a="1"/>
  <c r="I400" i="34" s="1"/>
  <c r="H400" i="34" a="1"/>
  <c r="H400" i="34" s="1"/>
  <c r="G400" i="34" a="1"/>
  <c r="G400" i="34" s="1"/>
  <c r="D400" i="34" a="1"/>
  <c r="D400" i="34" s="1"/>
  <c r="C400" i="34" a="1"/>
  <c r="C400" i="34" s="1"/>
  <c r="T399" i="34" a="1"/>
  <c r="T399" i="34" s="1"/>
  <c r="P399" i="34" a="1"/>
  <c r="P399" i="34" s="1"/>
  <c r="O399" i="34" a="1"/>
  <c r="O399" i="34" s="1"/>
  <c r="N399" i="34" a="1"/>
  <c r="N399" i="34" s="1"/>
  <c r="M399" i="34" a="1"/>
  <c r="M399" i="34" s="1"/>
  <c r="L399" i="34" a="1"/>
  <c r="L399" i="34" s="1"/>
  <c r="I399" i="34" a="1"/>
  <c r="I399" i="34" s="1"/>
  <c r="H399" i="34" a="1"/>
  <c r="H399" i="34" s="1"/>
  <c r="G399" i="34" a="1"/>
  <c r="G399" i="34" s="1"/>
  <c r="D399" i="34" a="1"/>
  <c r="D399" i="34" s="1"/>
  <c r="C399" i="34" a="1"/>
  <c r="C399" i="34" s="1"/>
  <c r="T398" i="34" a="1"/>
  <c r="T398" i="34" s="1"/>
  <c r="P398" i="34" a="1"/>
  <c r="P398" i="34" s="1"/>
  <c r="O398" i="34" a="1"/>
  <c r="O398" i="34" s="1"/>
  <c r="N398" i="34" a="1"/>
  <c r="N398" i="34" s="1"/>
  <c r="M398" i="34" a="1"/>
  <c r="M398" i="34" s="1"/>
  <c r="L398" i="34" a="1"/>
  <c r="L398" i="34" s="1"/>
  <c r="I398" i="34" a="1"/>
  <c r="I398" i="34" s="1"/>
  <c r="H398" i="34" a="1"/>
  <c r="H398" i="34" s="1"/>
  <c r="G398" i="34" a="1"/>
  <c r="G398" i="34" s="1"/>
  <c r="D398" i="34" a="1"/>
  <c r="D398" i="34" s="1"/>
  <c r="C398" i="34" a="1"/>
  <c r="C398" i="34" s="1"/>
  <c r="T397" i="34" a="1"/>
  <c r="T397" i="34" s="1"/>
  <c r="P397" i="34" a="1"/>
  <c r="P397" i="34" s="1"/>
  <c r="O397" i="34" a="1"/>
  <c r="O397" i="34" s="1"/>
  <c r="N397" i="34" a="1"/>
  <c r="N397" i="34" s="1"/>
  <c r="M397" i="34" a="1"/>
  <c r="M397" i="34" s="1"/>
  <c r="L397" i="34" a="1"/>
  <c r="L397" i="34" s="1"/>
  <c r="I397" i="34" a="1"/>
  <c r="I397" i="34" s="1"/>
  <c r="H397" i="34" a="1"/>
  <c r="H397" i="34" s="1"/>
  <c r="G397" i="34" a="1"/>
  <c r="G397" i="34" s="1"/>
  <c r="D397" i="34" a="1"/>
  <c r="D397" i="34" s="1"/>
  <c r="C397" i="34" a="1"/>
  <c r="C397" i="34" s="1"/>
  <c r="T396" i="34" a="1"/>
  <c r="T396" i="34" s="1"/>
  <c r="P396" i="34" a="1"/>
  <c r="P396" i="34" s="1"/>
  <c r="O396" i="34" a="1"/>
  <c r="O396" i="34" s="1"/>
  <c r="N396" i="34" a="1"/>
  <c r="N396" i="34" s="1"/>
  <c r="M396" i="34" a="1"/>
  <c r="M396" i="34" s="1"/>
  <c r="L396" i="34" a="1"/>
  <c r="L396" i="34" s="1"/>
  <c r="I396" i="34" a="1"/>
  <c r="I396" i="34" s="1"/>
  <c r="H396" i="34" a="1"/>
  <c r="H396" i="34" s="1"/>
  <c r="G396" i="34" a="1"/>
  <c r="G396" i="34" s="1"/>
  <c r="D396" i="34" a="1"/>
  <c r="D396" i="34" s="1"/>
  <c r="C396" i="34" a="1"/>
  <c r="C396" i="34" s="1"/>
  <c r="T395" i="34" a="1"/>
  <c r="T395" i="34" s="1"/>
  <c r="P395" i="34" a="1"/>
  <c r="P395" i="34" s="1"/>
  <c r="O395" i="34" a="1"/>
  <c r="O395" i="34" s="1"/>
  <c r="N395" i="34" a="1"/>
  <c r="N395" i="34" s="1"/>
  <c r="M395" i="34" a="1"/>
  <c r="M395" i="34" s="1"/>
  <c r="L395" i="34" a="1"/>
  <c r="L395" i="34" s="1"/>
  <c r="I395" i="34" a="1"/>
  <c r="I395" i="34" s="1"/>
  <c r="H395" i="34" a="1"/>
  <c r="H395" i="34" s="1"/>
  <c r="G395" i="34" a="1"/>
  <c r="G395" i="34" s="1"/>
  <c r="D395" i="34" a="1"/>
  <c r="D395" i="34" s="1"/>
  <c r="C395" i="34" a="1"/>
  <c r="C395" i="34" s="1"/>
  <c r="T394" i="34" a="1"/>
  <c r="T394" i="34" s="1"/>
  <c r="P394" i="34" a="1"/>
  <c r="P394" i="34" s="1"/>
  <c r="O394" i="34" a="1"/>
  <c r="O394" i="34" s="1"/>
  <c r="N394" i="34" a="1"/>
  <c r="N394" i="34" s="1"/>
  <c r="M394" i="34" a="1"/>
  <c r="M394" i="34" s="1"/>
  <c r="L394" i="34" a="1"/>
  <c r="L394" i="34" s="1"/>
  <c r="I394" i="34" a="1"/>
  <c r="I394" i="34" s="1"/>
  <c r="H394" i="34" a="1"/>
  <c r="H394" i="34" s="1"/>
  <c r="G394" i="34" a="1"/>
  <c r="G394" i="34" s="1"/>
  <c r="D394" i="34" a="1"/>
  <c r="D394" i="34" s="1"/>
  <c r="C394" i="34" a="1"/>
  <c r="C394" i="34" s="1"/>
  <c r="T393" i="34" a="1"/>
  <c r="T393" i="34" s="1"/>
  <c r="P393" i="34" a="1"/>
  <c r="P393" i="34" s="1"/>
  <c r="O393" i="34" a="1"/>
  <c r="O393" i="34" s="1"/>
  <c r="N393" i="34" a="1"/>
  <c r="N393" i="34" s="1"/>
  <c r="M393" i="34" a="1"/>
  <c r="M393" i="34" s="1"/>
  <c r="L393" i="34" a="1"/>
  <c r="L393" i="34" s="1"/>
  <c r="I393" i="34" a="1"/>
  <c r="I393" i="34" s="1"/>
  <c r="H393" i="34" a="1"/>
  <c r="H393" i="34" s="1"/>
  <c r="G393" i="34" a="1"/>
  <c r="G393" i="34" s="1"/>
  <c r="D393" i="34" a="1"/>
  <c r="D393" i="34" s="1"/>
  <c r="C393" i="34" a="1"/>
  <c r="C393" i="34" s="1"/>
  <c r="T392" i="34" a="1"/>
  <c r="T392" i="34" s="1"/>
  <c r="P392" i="34" a="1"/>
  <c r="P392" i="34" s="1"/>
  <c r="O392" i="34" a="1"/>
  <c r="O392" i="34" s="1"/>
  <c r="N392" i="34" a="1"/>
  <c r="N392" i="34" s="1"/>
  <c r="M392" i="34" a="1"/>
  <c r="M392" i="34" s="1"/>
  <c r="L392" i="34" a="1"/>
  <c r="L392" i="34" s="1"/>
  <c r="I392" i="34" a="1"/>
  <c r="I392" i="34" s="1"/>
  <c r="H392" i="34" a="1"/>
  <c r="H392" i="34" s="1"/>
  <c r="G392" i="34" a="1"/>
  <c r="G392" i="34" s="1"/>
  <c r="D392" i="34" a="1"/>
  <c r="D392" i="34" s="1"/>
  <c r="C392" i="34" a="1"/>
  <c r="C392" i="34" s="1"/>
  <c r="T391" i="34" a="1"/>
  <c r="T391" i="34" s="1"/>
  <c r="P391" i="34" a="1"/>
  <c r="P391" i="34" s="1"/>
  <c r="O391" i="34" a="1"/>
  <c r="O391" i="34" s="1"/>
  <c r="N391" i="34" a="1"/>
  <c r="N391" i="34" s="1"/>
  <c r="M391" i="34" a="1"/>
  <c r="M391" i="34" s="1"/>
  <c r="L391" i="34" a="1"/>
  <c r="L391" i="34" s="1"/>
  <c r="I391" i="34" a="1"/>
  <c r="I391" i="34" s="1"/>
  <c r="H391" i="34" a="1"/>
  <c r="H391" i="34" s="1"/>
  <c r="G391" i="34" a="1"/>
  <c r="G391" i="34" s="1"/>
  <c r="D391" i="34" a="1"/>
  <c r="D391" i="34" s="1"/>
  <c r="C391" i="34" a="1"/>
  <c r="C391" i="34" s="1"/>
  <c r="T390" i="34" a="1"/>
  <c r="T390" i="34" s="1"/>
  <c r="P390" i="34" a="1"/>
  <c r="P390" i="34" s="1"/>
  <c r="O390" i="34" a="1"/>
  <c r="O390" i="34" s="1"/>
  <c r="N390" i="34" a="1"/>
  <c r="N390" i="34" s="1"/>
  <c r="M390" i="34" a="1"/>
  <c r="M390" i="34" s="1"/>
  <c r="L390" i="34" a="1"/>
  <c r="L390" i="34" s="1"/>
  <c r="I390" i="34" a="1"/>
  <c r="I390" i="34" s="1"/>
  <c r="H390" i="34" a="1"/>
  <c r="H390" i="34" s="1"/>
  <c r="G390" i="34" a="1"/>
  <c r="G390" i="34" s="1"/>
  <c r="D390" i="34" a="1"/>
  <c r="D390" i="34" s="1"/>
  <c r="C390" i="34" a="1"/>
  <c r="C390" i="34" s="1"/>
  <c r="T389" i="34" a="1"/>
  <c r="T389" i="34" s="1"/>
  <c r="P389" i="34" a="1"/>
  <c r="P389" i="34" s="1"/>
  <c r="O389" i="34" a="1"/>
  <c r="O389" i="34" s="1"/>
  <c r="N389" i="34" a="1"/>
  <c r="N389" i="34" s="1"/>
  <c r="M389" i="34" a="1"/>
  <c r="M389" i="34" s="1"/>
  <c r="L389" i="34" a="1"/>
  <c r="L389" i="34" s="1"/>
  <c r="I389" i="34" a="1"/>
  <c r="I389" i="34" s="1"/>
  <c r="H389" i="34" a="1"/>
  <c r="H389" i="34" s="1"/>
  <c r="G389" i="34" a="1"/>
  <c r="G389" i="34" s="1"/>
  <c r="D389" i="34" a="1"/>
  <c r="D389" i="34" s="1"/>
  <c r="C389" i="34" a="1"/>
  <c r="C389" i="34" s="1"/>
  <c r="T388" i="34" a="1"/>
  <c r="T388" i="34" s="1"/>
  <c r="P388" i="34" a="1"/>
  <c r="P388" i="34" s="1"/>
  <c r="O388" i="34" a="1"/>
  <c r="O388" i="34" s="1"/>
  <c r="N388" i="34" a="1"/>
  <c r="N388" i="34" s="1"/>
  <c r="M388" i="34" a="1"/>
  <c r="M388" i="34" s="1"/>
  <c r="L388" i="34" a="1"/>
  <c r="L388" i="34" s="1"/>
  <c r="I388" i="34" a="1"/>
  <c r="I388" i="34" s="1"/>
  <c r="H388" i="34" a="1"/>
  <c r="H388" i="34" s="1"/>
  <c r="G388" i="34" a="1"/>
  <c r="G388" i="34" s="1"/>
  <c r="D388" i="34" a="1"/>
  <c r="D388" i="34" s="1"/>
  <c r="C388" i="34" a="1"/>
  <c r="C388" i="34" s="1"/>
  <c r="T387" i="34" a="1"/>
  <c r="T387" i="34" s="1"/>
  <c r="P387" i="34" a="1"/>
  <c r="P387" i="34" s="1"/>
  <c r="O387" i="34" a="1"/>
  <c r="O387" i="34" s="1"/>
  <c r="N387" i="34" a="1"/>
  <c r="N387" i="34" s="1"/>
  <c r="M387" i="34" a="1"/>
  <c r="M387" i="34" s="1"/>
  <c r="L387" i="34" a="1"/>
  <c r="L387" i="34" s="1"/>
  <c r="I387" i="34" a="1"/>
  <c r="I387" i="34" s="1"/>
  <c r="H387" i="34" a="1"/>
  <c r="H387" i="34" s="1"/>
  <c r="G387" i="34" a="1"/>
  <c r="G387" i="34" s="1"/>
  <c r="D387" i="34" a="1"/>
  <c r="D387" i="34" s="1"/>
  <c r="C387" i="34" a="1"/>
  <c r="C387" i="34" s="1"/>
  <c r="T386" i="34" a="1"/>
  <c r="T386" i="34" s="1"/>
  <c r="P386" i="34" a="1"/>
  <c r="P386" i="34" s="1"/>
  <c r="O386" i="34" a="1"/>
  <c r="O386" i="34" s="1"/>
  <c r="N386" i="34" a="1"/>
  <c r="N386" i="34" s="1"/>
  <c r="M386" i="34" a="1"/>
  <c r="M386" i="34" s="1"/>
  <c r="L386" i="34" a="1"/>
  <c r="L386" i="34" s="1"/>
  <c r="I386" i="34" a="1"/>
  <c r="I386" i="34" s="1"/>
  <c r="H386" i="34" a="1"/>
  <c r="H386" i="34" s="1"/>
  <c r="G386" i="34" a="1"/>
  <c r="G386" i="34" s="1"/>
  <c r="D386" i="34" a="1"/>
  <c r="D386" i="34" s="1"/>
  <c r="C386" i="34" a="1"/>
  <c r="C386" i="34" s="1"/>
  <c r="T385" i="34" a="1"/>
  <c r="T385" i="34" s="1"/>
  <c r="P385" i="34" a="1"/>
  <c r="P385" i="34" s="1"/>
  <c r="O385" i="34" a="1"/>
  <c r="O385" i="34" s="1"/>
  <c r="N385" i="34" a="1"/>
  <c r="N385" i="34" s="1"/>
  <c r="M385" i="34" a="1"/>
  <c r="M385" i="34" s="1"/>
  <c r="L385" i="34" a="1"/>
  <c r="L385" i="34" s="1"/>
  <c r="I385" i="34" a="1"/>
  <c r="I385" i="34" s="1"/>
  <c r="H385" i="34" a="1"/>
  <c r="H385" i="34" s="1"/>
  <c r="G385" i="34" a="1"/>
  <c r="G385" i="34" s="1"/>
  <c r="D385" i="34" a="1"/>
  <c r="D385" i="34" s="1"/>
  <c r="C385" i="34" a="1"/>
  <c r="C385" i="34" s="1"/>
  <c r="T384" i="34" a="1"/>
  <c r="T384" i="34" s="1"/>
  <c r="P384" i="34" a="1"/>
  <c r="P384" i="34" s="1"/>
  <c r="O384" i="34" a="1"/>
  <c r="O384" i="34" s="1"/>
  <c r="N384" i="34" a="1"/>
  <c r="N384" i="34" s="1"/>
  <c r="M384" i="34" a="1"/>
  <c r="M384" i="34" s="1"/>
  <c r="L384" i="34" a="1"/>
  <c r="L384" i="34" s="1"/>
  <c r="I384" i="34" a="1"/>
  <c r="I384" i="34" s="1"/>
  <c r="H384" i="34" a="1"/>
  <c r="H384" i="34" s="1"/>
  <c r="G384" i="34" a="1"/>
  <c r="G384" i="34" s="1"/>
  <c r="D384" i="34" a="1"/>
  <c r="D384" i="34" s="1"/>
  <c r="C384" i="34" a="1"/>
  <c r="C384" i="34" s="1"/>
  <c r="T383" i="34" a="1"/>
  <c r="T383" i="34" s="1"/>
  <c r="P383" i="34" a="1"/>
  <c r="P383" i="34" s="1"/>
  <c r="O383" i="34" a="1"/>
  <c r="O383" i="34" s="1"/>
  <c r="N383" i="34" a="1"/>
  <c r="N383" i="34" s="1"/>
  <c r="M383" i="34" a="1"/>
  <c r="M383" i="34" s="1"/>
  <c r="L383" i="34" a="1"/>
  <c r="L383" i="34" s="1"/>
  <c r="I383" i="34" a="1"/>
  <c r="I383" i="34" s="1"/>
  <c r="H383" i="34" a="1"/>
  <c r="H383" i="34" s="1"/>
  <c r="G383" i="34" a="1"/>
  <c r="G383" i="34" s="1"/>
  <c r="D383" i="34" a="1"/>
  <c r="D383" i="34" s="1"/>
  <c r="C383" i="34" a="1"/>
  <c r="C383" i="34" s="1"/>
  <c r="T382" i="34" a="1"/>
  <c r="T382" i="34" s="1"/>
  <c r="P382" i="34" a="1"/>
  <c r="P382" i="34" s="1"/>
  <c r="O382" i="34" a="1"/>
  <c r="O382" i="34" s="1"/>
  <c r="N382" i="34" a="1"/>
  <c r="N382" i="34" s="1"/>
  <c r="M382" i="34" a="1"/>
  <c r="M382" i="34" s="1"/>
  <c r="L382" i="34" a="1"/>
  <c r="L382" i="34" s="1"/>
  <c r="I382" i="34" a="1"/>
  <c r="I382" i="34" s="1"/>
  <c r="H382" i="34" a="1"/>
  <c r="H382" i="34" s="1"/>
  <c r="G382" i="34" a="1"/>
  <c r="G382" i="34" s="1"/>
  <c r="D382" i="34" a="1"/>
  <c r="D382" i="34" s="1"/>
  <c r="C382" i="34" a="1"/>
  <c r="C382" i="34" s="1"/>
  <c r="T381" i="34" a="1"/>
  <c r="T381" i="34" s="1"/>
  <c r="P381" i="34" a="1"/>
  <c r="P381" i="34" s="1"/>
  <c r="O381" i="34" a="1"/>
  <c r="O381" i="34" s="1"/>
  <c r="N381" i="34" a="1"/>
  <c r="N381" i="34" s="1"/>
  <c r="M381" i="34" a="1"/>
  <c r="M381" i="34" s="1"/>
  <c r="L381" i="34" a="1"/>
  <c r="L381" i="34" s="1"/>
  <c r="I381" i="34" a="1"/>
  <c r="I381" i="34" s="1"/>
  <c r="H381" i="34" a="1"/>
  <c r="H381" i="34" s="1"/>
  <c r="G381" i="34" a="1"/>
  <c r="G381" i="34" s="1"/>
  <c r="D381" i="34" a="1"/>
  <c r="D381" i="34" s="1"/>
  <c r="C381" i="34" a="1"/>
  <c r="C381" i="34" s="1"/>
  <c r="T380" i="34" a="1"/>
  <c r="T380" i="34" s="1"/>
  <c r="P380" i="34" a="1"/>
  <c r="P380" i="34" s="1"/>
  <c r="O380" i="34" a="1"/>
  <c r="O380" i="34" s="1"/>
  <c r="N380" i="34" a="1"/>
  <c r="N380" i="34" s="1"/>
  <c r="M380" i="34" a="1"/>
  <c r="M380" i="34" s="1"/>
  <c r="L380" i="34" a="1"/>
  <c r="L380" i="34" s="1"/>
  <c r="I380" i="34" a="1"/>
  <c r="I380" i="34" s="1"/>
  <c r="H380" i="34" a="1"/>
  <c r="H380" i="34" s="1"/>
  <c r="G380" i="34" a="1"/>
  <c r="G380" i="34" s="1"/>
  <c r="D380" i="34" a="1"/>
  <c r="D380" i="34" s="1"/>
  <c r="C380" i="34" a="1"/>
  <c r="C380" i="34" s="1"/>
  <c r="T379" i="34" a="1"/>
  <c r="T379" i="34" s="1"/>
  <c r="P379" i="34" a="1"/>
  <c r="P379" i="34" s="1"/>
  <c r="O379" i="34" a="1"/>
  <c r="O379" i="34" s="1"/>
  <c r="N379" i="34" a="1"/>
  <c r="N379" i="34" s="1"/>
  <c r="M379" i="34" a="1"/>
  <c r="M379" i="34" s="1"/>
  <c r="L379" i="34" a="1"/>
  <c r="L379" i="34" s="1"/>
  <c r="I379" i="34" a="1"/>
  <c r="I379" i="34" s="1"/>
  <c r="H379" i="34" a="1"/>
  <c r="H379" i="34" s="1"/>
  <c r="G379" i="34" a="1"/>
  <c r="G379" i="34" s="1"/>
  <c r="D379" i="34" a="1"/>
  <c r="D379" i="34" s="1"/>
  <c r="C379" i="34" a="1"/>
  <c r="C379" i="34" s="1"/>
  <c r="T378" i="34" a="1"/>
  <c r="T378" i="34" s="1"/>
  <c r="P378" i="34" a="1"/>
  <c r="P378" i="34" s="1"/>
  <c r="O378" i="34" a="1"/>
  <c r="O378" i="34" s="1"/>
  <c r="N378" i="34" a="1"/>
  <c r="N378" i="34" s="1"/>
  <c r="M378" i="34" a="1"/>
  <c r="M378" i="34" s="1"/>
  <c r="L378" i="34" a="1"/>
  <c r="L378" i="34" s="1"/>
  <c r="I378" i="34" a="1"/>
  <c r="I378" i="34" s="1"/>
  <c r="H378" i="34" a="1"/>
  <c r="H378" i="34" s="1"/>
  <c r="G378" i="34" a="1"/>
  <c r="G378" i="34" s="1"/>
  <c r="D378" i="34" a="1"/>
  <c r="D378" i="34" s="1"/>
  <c r="C378" i="34" a="1"/>
  <c r="C378" i="34" s="1"/>
  <c r="T377" i="34" a="1"/>
  <c r="T377" i="34" s="1"/>
  <c r="P377" i="34" a="1"/>
  <c r="P377" i="34" s="1"/>
  <c r="O377" i="34" a="1"/>
  <c r="O377" i="34" s="1"/>
  <c r="N377" i="34" a="1"/>
  <c r="N377" i="34" s="1"/>
  <c r="M377" i="34" a="1"/>
  <c r="M377" i="34" s="1"/>
  <c r="L377" i="34" a="1"/>
  <c r="L377" i="34" s="1"/>
  <c r="I377" i="34" a="1"/>
  <c r="I377" i="34" s="1"/>
  <c r="H377" i="34" a="1"/>
  <c r="H377" i="34" s="1"/>
  <c r="G377" i="34" a="1"/>
  <c r="G377" i="34" s="1"/>
  <c r="D377" i="34" a="1"/>
  <c r="D377" i="34" s="1"/>
  <c r="C377" i="34" a="1"/>
  <c r="C377" i="34" s="1"/>
  <c r="T376" i="34" a="1"/>
  <c r="T376" i="34" s="1"/>
  <c r="P376" i="34" a="1"/>
  <c r="P376" i="34" s="1"/>
  <c r="O376" i="34" a="1"/>
  <c r="O376" i="34" s="1"/>
  <c r="N376" i="34" a="1"/>
  <c r="N376" i="34" s="1"/>
  <c r="M376" i="34" a="1"/>
  <c r="M376" i="34" s="1"/>
  <c r="L376" i="34" a="1"/>
  <c r="L376" i="34" s="1"/>
  <c r="I376" i="34" a="1"/>
  <c r="I376" i="34" s="1"/>
  <c r="H376" i="34" a="1"/>
  <c r="H376" i="34" s="1"/>
  <c r="G376" i="34" a="1"/>
  <c r="G376" i="34" s="1"/>
  <c r="D376" i="34" a="1"/>
  <c r="D376" i="34" s="1"/>
  <c r="C376" i="34" a="1"/>
  <c r="C376" i="34" s="1"/>
  <c r="T375" i="34" a="1"/>
  <c r="T375" i="34" s="1"/>
  <c r="P375" i="34" a="1"/>
  <c r="P375" i="34" s="1"/>
  <c r="O375" i="34" a="1"/>
  <c r="O375" i="34" s="1"/>
  <c r="N375" i="34" a="1"/>
  <c r="N375" i="34" s="1"/>
  <c r="M375" i="34" a="1"/>
  <c r="M375" i="34" s="1"/>
  <c r="L375" i="34" a="1"/>
  <c r="L375" i="34" s="1"/>
  <c r="I375" i="34" a="1"/>
  <c r="I375" i="34" s="1"/>
  <c r="H375" i="34" a="1"/>
  <c r="H375" i="34" s="1"/>
  <c r="G375" i="34" a="1"/>
  <c r="G375" i="34" s="1"/>
  <c r="D375" i="34" a="1"/>
  <c r="D375" i="34" s="1"/>
  <c r="C375" i="34" a="1"/>
  <c r="C375" i="34" s="1"/>
  <c r="T374" i="34" a="1"/>
  <c r="T374" i="34" s="1"/>
  <c r="P374" i="34" a="1"/>
  <c r="P374" i="34" s="1"/>
  <c r="O374" i="34" a="1"/>
  <c r="O374" i="34" s="1"/>
  <c r="N374" i="34" a="1"/>
  <c r="N374" i="34" s="1"/>
  <c r="M374" i="34" a="1"/>
  <c r="M374" i="34" s="1"/>
  <c r="L374" i="34" a="1"/>
  <c r="L374" i="34" s="1"/>
  <c r="I374" i="34" a="1"/>
  <c r="I374" i="34" s="1"/>
  <c r="H374" i="34" a="1"/>
  <c r="H374" i="34" s="1"/>
  <c r="G374" i="34" a="1"/>
  <c r="G374" i="34" s="1"/>
  <c r="D374" i="34" a="1"/>
  <c r="D374" i="34" s="1"/>
  <c r="C374" i="34" a="1"/>
  <c r="C374" i="34" s="1"/>
  <c r="T373" i="34" a="1"/>
  <c r="T373" i="34" s="1"/>
  <c r="P373" i="34" a="1"/>
  <c r="P373" i="34" s="1"/>
  <c r="O373" i="34" a="1"/>
  <c r="O373" i="34" s="1"/>
  <c r="N373" i="34" a="1"/>
  <c r="N373" i="34" s="1"/>
  <c r="M373" i="34" a="1"/>
  <c r="M373" i="34" s="1"/>
  <c r="L373" i="34" a="1"/>
  <c r="L373" i="34" s="1"/>
  <c r="I373" i="34" a="1"/>
  <c r="I373" i="34" s="1"/>
  <c r="H373" i="34" a="1"/>
  <c r="H373" i="34" s="1"/>
  <c r="G373" i="34" a="1"/>
  <c r="G373" i="34" s="1"/>
  <c r="D373" i="34" a="1"/>
  <c r="D373" i="34" s="1"/>
  <c r="C373" i="34" a="1"/>
  <c r="C373" i="34" s="1"/>
  <c r="T372" i="34" a="1"/>
  <c r="T372" i="34" s="1"/>
  <c r="P372" i="34" a="1"/>
  <c r="P372" i="34" s="1"/>
  <c r="O372" i="34" a="1"/>
  <c r="O372" i="34" s="1"/>
  <c r="N372" i="34" a="1"/>
  <c r="N372" i="34" s="1"/>
  <c r="M372" i="34" a="1"/>
  <c r="M372" i="34" s="1"/>
  <c r="L372" i="34" a="1"/>
  <c r="L372" i="34" s="1"/>
  <c r="I372" i="34" a="1"/>
  <c r="I372" i="34" s="1"/>
  <c r="H372" i="34" a="1"/>
  <c r="H372" i="34" s="1"/>
  <c r="G372" i="34" a="1"/>
  <c r="G372" i="34" s="1"/>
  <c r="D372" i="34" a="1"/>
  <c r="D372" i="34" s="1"/>
  <c r="C372" i="34" a="1"/>
  <c r="C372" i="34" s="1"/>
  <c r="T371" i="34" a="1"/>
  <c r="T371" i="34" s="1"/>
  <c r="P371" i="34" a="1"/>
  <c r="P371" i="34" s="1"/>
  <c r="O371" i="34" a="1"/>
  <c r="O371" i="34" s="1"/>
  <c r="N371" i="34" a="1"/>
  <c r="N371" i="34" s="1"/>
  <c r="M371" i="34" a="1"/>
  <c r="M371" i="34" s="1"/>
  <c r="L371" i="34" a="1"/>
  <c r="L371" i="34" s="1"/>
  <c r="I371" i="34" a="1"/>
  <c r="I371" i="34" s="1"/>
  <c r="H371" i="34" a="1"/>
  <c r="H371" i="34" s="1"/>
  <c r="G371" i="34" a="1"/>
  <c r="G371" i="34" s="1"/>
  <c r="D371" i="34" a="1"/>
  <c r="D371" i="34" s="1"/>
  <c r="C371" i="34" a="1"/>
  <c r="C371" i="34" s="1"/>
  <c r="T370" i="34" a="1"/>
  <c r="T370" i="34" s="1"/>
  <c r="P370" i="34" a="1"/>
  <c r="P370" i="34" s="1"/>
  <c r="O370" i="34" a="1"/>
  <c r="O370" i="34" s="1"/>
  <c r="N370" i="34" a="1"/>
  <c r="N370" i="34" s="1"/>
  <c r="M370" i="34" a="1"/>
  <c r="M370" i="34" s="1"/>
  <c r="L370" i="34" a="1"/>
  <c r="L370" i="34" s="1"/>
  <c r="I370" i="34" a="1"/>
  <c r="I370" i="34" s="1"/>
  <c r="H370" i="34" a="1"/>
  <c r="H370" i="34" s="1"/>
  <c r="G370" i="34" a="1"/>
  <c r="G370" i="34" s="1"/>
  <c r="D370" i="34" a="1"/>
  <c r="D370" i="34" s="1"/>
  <c r="C370" i="34" a="1"/>
  <c r="C370" i="34" s="1"/>
  <c r="T369" i="34" a="1"/>
  <c r="T369" i="34" s="1"/>
  <c r="P369" i="34" a="1"/>
  <c r="P369" i="34" s="1"/>
  <c r="O369" i="34" a="1"/>
  <c r="O369" i="34" s="1"/>
  <c r="N369" i="34" a="1"/>
  <c r="N369" i="34" s="1"/>
  <c r="M369" i="34" a="1"/>
  <c r="M369" i="34" s="1"/>
  <c r="L369" i="34" a="1"/>
  <c r="L369" i="34" s="1"/>
  <c r="I369" i="34" a="1"/>
  <c r="I369" i="34" s="1"/>
  <c r="H369" i="34" a="1"/>
  <c r="H369" i="34" s="1"/>
  <c r="G369" i="34" a="1"/>
  <c r="G369" i="34" s="1"/>
  <c r="D369" i="34" a="1"/>
  <c r="D369" i="34" s="1"/>
  <c r="C369" i="34" a="1"/>
  <c r="C369" i="34" s="1"/>
  <c r="T368" i="34" a="1"/>
  <c r="T368" i="34" s="1"/>
  <c r="P368" i="34" a="1"/>
  <c r="P368" i="34" s="1"/>
  <c r="O368" i="34" a="1"/>
  <c r="O368" i="34" s="1"/>
  <c r="N368" i="34" a="1"/>
  <c r="N368" i="34" s="1"/>
  <c r="M368" i="34" a="1"/>
  <c r="M368" i="34" s="1"/>
  <c r="L368" i="34" a="1"/>
  <c r="L368" i="34" s="1"/>
  <c r="I368" i="34" a="1"/>
  <c r="I368" i="34" s="1"/>
  <c r="H368" i="34" a="1"/>
  <c r="H368" i="34" s="1"/>
  <c r="G368" i="34" a="1"/>
  <c r="G368" i="34" s="1"/>
  <c r="D368" i="34" a="1"/>
  <c r="D368" i="34" s="1"/>
  <c r="C368" i="34" a="1"/>
  <c r="C368" i="34" s="1"/>
  <c r="T367" i="34" a="1"/>
  <c r="T367" i="34" s="1"/>
  <c r="P367" i="34" a="1"/>
  <c r="P367" i="34" s="1"/>
  <c r="O367" i="34" a="1"/>
  <c r="O367" i="34" s="1"/>
  <c r="N367" i="34" a="1"/>
  <c r="N367" i="34" s="1"/>
  <c r="M367" i="34" a="1"/>
  <c r="M367" i="34" s="1"/>
  <c r="L367" i="34" a="1"/>
  <c r="L367" i="34" s="1"/>
  <c r="I367" i="34" a="1"/>
  <c r="I367" i="34" s="1"/>
  <c r="H367" i="34" a="1"/>
  <c r="H367" i="34" s="1"/>
  <c r="G367" i="34" a="1"/>
  <c r="G367" i="34" s="1"/>
  <c r="D367" i="34" a="1"/>
  <c r="D367" i="34" s="1"/>
  <c r="C367" i="34" a="1"/>
  <c r="C367" i="34" s="1"/>
  <c r="T366" i="34" a="1"/>
  <c r="T366" i="34" s="1"/>
  <c r="P366" i="34" a="1"/>
  <c r="P366" i="34" s="1"/>
  <c r="O366" i="34" a="1"/>
  <c r="O366" i="34" s="1"/>
  <c r="N366" i="34" a="1"/>
  <c r="N366" i="34" s="1"/>
  <c r="M366" i="34" a="1"/>
  <c r="M366" i="34" s="1"/>
  <c r="L366" i="34" a="1"/>
  <c r="L366" i="34" s="1"/>
  <c r="I366" i="34" a="1"/>
  <c r="I366" i="34" s="1"/>
  <c r="H366" i="34" a="1"/>
  <c r="H366" i="34" s="1"/>
  <c r="G366" i="34" a="1"/>
  <c r="G366" i="34" s="1"/>
  <c r="D366" i="34" a="1"/>
  <c r="D366" i="34" s="1"/>
  <c r="C366" i="34" a="1"/>
  <c r="C366" i="34" s="1"/>
  <c r="T365" i="34" a="1"/>
  <c r="T365" i="34" s="1"/>
  <c r="P365" i="34" a="1"/>
  <c r="P365" i="34" s="1"/>
  <c r="O365" i="34" a="1"/>
  <c r="O365" i="34" s="1"/>
  <c r="N365" i="34" a="1"/>
  <c r="N365" i="34" s="1"/>
  <c r="M365" i="34" a="1"/>
  <c r="M365" i="34" s="1"/>
  <c r="L365" i="34" a="1"/>
  <c r="L365" i="34" s="1"/>
  <c r="I365" i="34" a="1"/>
  <c r="I365" i="34" s="1"/>
  <c r="H365" i="34" a="1"/>
  <c r="H365" i="34" s="1"/>
  <c r="G365" i="34" a="1"/>
  <c r="G365" i="34" s="1"/>
  <c r="D365" i="34" a="1"/>
  <c r="D365" i="34" s="1"/>
  <c r="C365" i="34" a="1"/>
  <c r="C365" i="34" s="1"/>
  <c r="T364" i="34" a="1"/>
  <c r="T364" i="34" s="1"/>
  <c r="P364" i="34" a="1"/>
  <c r="P364" i="34" s="1"/>
  <c r="O364" i="34" a="1"/>
  <c r="O364" i="34" s="1"/>
  <c r="N364" i="34" a="1"/>
  <c r="N364" i="34" s="1"/>
  <c r="M364" i="34" a="1"/>
  <c r="M364" i="34" s="1"/>
  <c r="L364" i="34" a="1"/>
  <c r="L364" i="34" s="1"/>
  <c r="I364" i="34" a="1"/>
  <c r="I364" i="34" s="1"/>
  <c r="H364" i="34" a="1"/>
  <c r="H364" i="34" s="1"/>
  <c r="G364" i="34" a="1"/>
  <c r="G364" i="34" s="1"/>
  <c r="D364" i="34" a="1"/>
  <c r="D364" i="34" s="1"/>
  <c r="C364" i="34" a="1"/>
  <c r="C364" i="34" s="1"/>
  <c r="T363" i="34" a="1"/>
  <c r="T363" i="34" s="1"/>
  <c r="P363" i="34" a="1"/>
  <c r="P363" i="34" s="1"/>
  <c r="O363" i="34" a="1"/>
  <c r="O363" i="34" s="1"/>
  <c r="N363" i="34" a="1"/>
  <c r="N363" i="34" s="1"/>
  <c r="M363" i="34" a="1"/>
  <c r="M363" i="34" s="1"/>
  <c r="L363" i="34" a="1"/>
  <c r="L363" i="34" s="1"/>
  <c r="I363" i="34" a="1"/>
  <c r="I363" i="34" s="1"/>
  <c r="H363" i="34" a="1"/>
  <c r="H363" i="34" s="1"/>
  <c r="G363" i="34" a="1"/>
  <c r="G363" i="34" s="1"/>
  <c r="D363" i="34" a="1"/>
  <c r="D363" i="34" s="1"/>
  <c r="C363" i="34" a="1"/>
  <c r="C363" i="34" s="1"/>
  <c r="T362" i="34" a="1"/>
  <c r="T362" i="34" s="1"/>
  <c r="P362" i="34" a="1"/>
  <c r="P362" i="34" s="1"/>
  <c r="O362" i="34" a="1"/>
  <c r="O362" i="34" s="1"/>
  <c r="N362" i="34" a="1"/>
  <c r="N362" i="34" s="1"/>
  <c r="M362" i="34" a="1"/>
  <c r="M362" i="34" s="1"/>
  <c r="L362" i="34" a="1"/>
  <c r="L362" i="34" s="1"/>
  <c r="I362" i="34" a="1"/>
  <c r="I362" i="34" s="1"/>
  <c r="H362" i="34" a="1"/>
  <c r="H362" i="34" s="1"/>
  <c r="G362" i="34" a="1"/>
  <c r="G362" i="34" s="1"/>
  <c r="D362" i="34" a="1"/>
  <c r="D362" i="34" s="1"/>
  <c r="C362" i="34" a="1"/>
  <c r="C362" i="34" s="1"/>
  <c r="T361" i="34" a="1"/>
  <c r="T361" i="34" s="1"/>
  <c r="P361" i="34" a="1"/>
  <c r="P361" i="34" s="1"/>
  <c r="O361" i="34" a="1"/>
  <c r="O361" i="34" s="1"/>
  <c r="N361" i="34" a="1"/>
  <c r="N361" i="34" s="1"/>
  <c r="M361" i="34" a="1"/>
  <c r="M361" i="34" s="1"/>
  <c r="L361" i="34" a="1"/>
  <c r="L361" i="34" s="1"/>
  <c r="I361" i="34" a="1"/>
  <c r="I361" i="34" s="1"/>
  <c r="H361" i="34" a="1"/>
  <c r="H361" i="34" s="1"/>
  <c r="G361" i="34" a="1"/>
  <c r="G361" i="34" s="1"/>
  <c r="D361" i="34" a="1"/>
  <c r="D361" i="34" s="1"/>
  <c r="C361" i="34" a="1"/>
  <c r="C361" i="34" s="1"/>
  <c r="T360" i="34" a="1"/>
  <c r="T360" i="34" s="1"/>
  <c r="P360" i="34" a="1"/>
  <c r="P360" i="34" s="1"/>
  <c r="O360" i="34" a="1"/>
  <c r="O360" i="34" s="1"/>
  <c r="N360" i="34" a="1"/>
  <c r="N360" i="34" s="1"/>
  <c r="M360" i="34" a="1"/>
  <c r="M360" i="34" s="1"/>
  <c r="L360" i="34" a="1"/>
  <c r="L360" i="34" s="1"/>
  <c r="I360" i="34" a="1"/>
  <c r="I360" i="34" s="1"/>
  <c r="H360" i="34" a="1"/>
  <c r="H360" i="34" s="1"/>
  <c r="G360" i="34" a="1"/>
  <c r="G360" i="34" s="1"/>
  <c r="D360" i="34" a="1"/>
  <c r="D360" i="34" s="1"/>
  <c r="C360" i="34" a="1"/>
  <c r="C360" i="34" s="1"/>
  <c r="T359" i="34" a="1"/>
  <c r="T359" i="34" s="1"/>
  <c r="P359" i="34" a="1"/>
  <c r="P359" i="34" s="1"/>
  <c r="O359" i="34" a="1"/>
  <c r="O359" i="34" s="1"/>
  <c r="N359" i="34" a="1"/>
  <c r="N359" i="34" s="1"/>
  <c r="M359" i="34" a="1"/>
  <c r="M359" i="34" s="1"/>
  <c r="L359" i="34" a="1"/>
  <c r="L359" i="34" s="1"/>
  <c r="I359" i="34" a="1"/>
  <c r="I359" i="34" s="1"/>
  <c r="H359" i="34" a="1"/>
  <c r="H359" i="34" s="1"/>
  <c r="G359" i="34" a="1"/>
  <c r="G359" i="34" s="1"/>
  <c r="D359" i="34" a="1"/>
  <c r="D359" i="34" s="1"/>
  <c r="C359" i="34" a="1"/>
  <c r="C359" i="34" s="1"/>
  <c r="T358" i="34" a="1"/>
  <c r="T358" i="34" s="1"/>
  <c r="P358" i="34" a="1"/>
  <c r="P358" i="34" s="1"/>
  <c r="O358" i="34" a="1"/>
  <c r="O358" i="34" s="1"/>
  <c r="N358" i="34" a="1"/>
  <c r="N358" i="34" s="1"/>
  <c r="M358" i="34" a="1"/>
  <c r="M358" i="34" s="1"/>
  <c r="L358" i="34" a="1"/>
  <c r="L358" i="34" s="1"/>
  <c r="I358" i="34" a="1"/>
  <c r="I358" i="34" s="1"/>
  <c r="H358" i="34" a="1"/>
  <c r="H358" i="34" s="1"/>
  <c r="G358" i="34" a="1"/>
  <c r="G358" i="34" s="1"/>
  <c r="D358" i="34" a="1"/>
  <c r="D358" i="34" s="1"/>
  <c r="C358" i="34" a="1"/>
  <c r="C358" i="34" s="1"/>
  <c r="T357" i="34" a="1"/>
  <c r="T357" i="34" s="1"/>
  <c r="P357" i="34" a="1"/>
  <c r="P357" i="34" s="1"/>
  <c r="O357" i="34" a="1"/>
  <c r="O357" i="34" s="1"/>
  <c r="N357" i="34" a="1"/>
  <c r="N357" i="34" s="1"/>
  <c r="M357" i="34" a="1"/>
  <c r="M357" i="34" s="1"/>
  <c r="L357" i="34" a="1"/>
  <c r="L357" i="34" s="1"/>
  <c r="I357" i="34" a="1"/>
  <c r="I357" i="34" s="1"/>
  <c r="H357" i="34" a="1"/>
  <c r="H357" i="34" s="1"/>
  <c r="G357" i="34" a="1"/>
  <c r="G357" i="34" s="1"/>
  <c r="D357" i="34" a="1"/>
  <c r="D357" i="34" s="1"/>
  <c r="C357" i="34" a="1"/>
  <c r="C357" i="34" s="1"/>
  <c r="T356" i="34" a="1"/>
  <c r="T356" i="34" s="1"/>
  <c r="P356" i="34" a="1"/>
  <c r="P356" i="34" s="1"/>
  <c r="O356" i="34" a="1"/>
  <c r="O356" i="34" s="1"/>
  <c r="N356" i="34" a="1"/>
  <c r="N356" i="34" s="1"/>
  <c r="M356" i="34" a="1"/>
  <c r="M356" i="34" s="1"/>
  <c r="L356" i="34" a="1"/>
  <c r="L356" i="34" s="1"/>
  <c r="I356" i="34" a="1"/>
  <c r="I356" i="34" s="1"/>
  <c r="H356" i="34" a="1"/>
  <c r="H356" i="34" s="1"/>
  <c r="G356" i="34" a="1"/>
  <c r="G356" i="34" s="1"/>
  <c r="D356" i="34" a="1"/>
  <c r="D356" i="34" s="1"/>
  <c r="C356" i="34" a="1"/>
  <c r="C356" i="34" s="1"/>
  <c r="T355" i="34" a="1"/>
  <c r="T355" i="34" s="1"/>
  <c r="P355" i="34" a="1"/>
  <c r="P355" i="34" s="1"/>
  <c r="O355" i="34" a="1"/>
  <c r="O355" i="34" s="1"/>
  <c r="N355" i="34" a="1"/>
  <c r="N355" i="34" s="1"/>
  <c r="M355" i="34" a="1"/>
  <c r="M355" i="34" s="1"/>
  <c r="L355" i="34" a="1"/>
  <c r="L355" i="34" s="1"/>
  <c r="I355" i="34" a="1"/>
  <c r="I355" i="34" s="1"/>
  <c r="H355" i="34" a="1"/>
  <c r="H355" i="34" s="1"/>
  <c r="G355" i="34" a="1"/>
  <c r="G355" i="34" s="1"/>
  <c r="D355" i="34" a="1"/>
  <c r="D355" i="34" s="1"/>
  <c r="C355" i="34" a="1"/>
  <c r="C355" i="34" s="1"/>
  <c r="T354" i="34" a="1"/>
  <c r="T354" i="34" s="1"/>
  <c r="P354" i="34" a="1"/>
  <c r="P354" i="34" s="1"/>
  <c r="O354" i="34" a="1"/>
  <c r="O354" i="34" s="1"/>
  <c r="N354" i="34" a="1"/>
  <c r="N354" i="34" s="1"/>
  <c r="M354" i="34" a="1"/>
  <c r="M354" i="34" s="1"/>
  <c r="L354" i="34" a="1"/>
  <c r="L354" i="34" s="1"/>
  <c r="I354" i="34" a="1"/>
  <c r="I354" i="34" s="1"/>
  <c r="H354" i="34" a="1"/>
  <c r="H354" i="34" s="1"/>
  <c r="G354" i="34" a="1"/>
  <c r="G354" i="34" s="1"/>
  <c r="D354" i="34" a="1"/>
  <c r="D354" i="34" s="1"/>
  <c r="C354" i="34" a="1"/>
  <c r="C354" i="34" s="1"/>
  <c r="T353" i="34" a="1"/>
  <c r="T353" i="34" s="1"/>
  <c r="P353" i="34" a="1"/>
  <c r="P353" i="34" s="1"/>
  <c r="O353" i="34" a="1"/>
  <c r="O353" i="34" s="1"/>
  <c r="N353" i="34" a="1"/>
  <c r="N353" i="34" s="1"/>
  <c r="M353" i="34" a="1"/>
  <c r="M353" i="34" s="1"/>
  <c r="L353" i="34" a="1"/>
  <c r="L353" i="34" s="1"/>
  <c r="I353" i="34" a="1"/>
  <c r="I353" i="34" s="1"/>
  <c r="H353" i="34" a="1"/>
  <c r="H353" i="34" s="1"/>
  <c r="G353" i="34" a="1"/>
  <c r="G353" i="34" s="1"/>
  <c r="D353" i="34" a="1"/>
  <c r="D353" i="34" s="1"/>
  <c r="C353" i="34" a="1"/>
  <c r="C353" i="34" s="1"/>
  <c r="T352" i="34" a="1"/>
  <c r="T352" i="34" s="1"/>
  <c r="P352" i="34" a="1"/>
  <c r="P352" i="34" s="1"/>
  <c r="O352" i="34" a="1"/>
  <c r="O352" i="34" s="1"/>
  <c r="N352" i="34"/>
  <c r="N352" i="34" a="1"/>
  <c r="M352" i="34" a="1"/>
  <c r="M352" i="34" s="1"/>
  <c r="L352" i="34"/>
  <c r="L352" i="34" a="1"/>
  <c r="I352" i="34" a="1"/>
  <c r="I352" i="34" s="1"/>
  <c r="H352" i="34" a="1"/>
  <c r="H352" i="34" s="1"/>
  <c r="G352" i="34" a="1"/>
  <c r="G352" i="34" s="1"/>
  <c r="D352" i="34"/>
  <c r="D352" i="34" a="1"/>
  <c r="C352" i="34" a="1"/>
  <c r="C352" i="34" s="1"/>
  <c r="T351" i="34"/>
  <c r="T351" i="34" a="1"/>
  <c r="P351" i="34" a="1"/>
  <c r="P351" i="34" s="1"/>
  <c r="O351" i="34" a="1"/>
  <c r="O351" i="34" s="1"/>
  <c r="N351" i="34" a="1"/>
  <c r="N351" i="34" s="1"/>
  <c r="M351" i="34" a="1"/>
  <c r="M351" i="34" s="1"/>
  <c r="L351" i="34"/>
  <c r="L351" i="34" a="1"/>
  <c r="I351" i="34" a="1"/>
  <c r="I351" i="34" s="1"/>
  <c r="H351" i="34" a="1"/>
  <c r="H351" i="34" s="1"/>
  <c r="G351" i="34" a="1"/>
  <c r="G351" i="34" s="1"/>
  <c r="D351" i="34" a="1"/>
  <c r="D351" i="34" s="1"/>
  <c r="C351" i="34"/>
  <c r="C351" i="34" a="1"/>
  <c r="T350" i="34" a="1"/>
  <c r="T350" i="34" s="1"/>
  <c r="P350" i="34" a="1"/>
  <c r="P350" i="34" s="1"/>
  <c r="O350" i="34" a="1"/>
  <c r="O350" i="34" s="1"/>
  <c r="N350" i="34" a="1"/>
  <c r="N350" i="34" s="1"/>
  <c r="M350" i="34" a="1"/>
  <c r="M350" i="34" s="1"/>
  <c r="L350" i="34" a="1"/>
  <c r="L350" i="34" s="1"/>
  <c r="I350" i="34" a="1"/>
  <c r="I350" i="34" s="1"/>
  <c r="H350" i="34"/>
  <c r="H350" i="34" a="1"/>
  <c r="G350" i="34" a="1"/>
  <c r="G350" i="34" s="1"/>
  <c r="D350" i="34" a="1"/>
  <c r="D350" i="34" s="1"/>
  <c r="C350" i="34" a="1"/>
  <c r="C350" i="34" s="1"/>
  <c r="T349" i="34" a="1"/>
  <c r="T349" i="34" s="1"/>
  <c r="P349" i="34" a="1"/>
  <c r="P349" i="34" s="1"/>
  <c r="O349" i="34"/>
  <c r="O349" i="34" a="1"/>
  <c r="N349" i="34" a="1"/>
  <c r="N349" i="34" s="1"/>
  <c r="M349" i="34" a="1"/>
  <c r="M349" i="34" s="1"/>
  <c r="L349" i="34" a="1"/>
  <c r="L349" i="34" s="1"/>
  <c r="I349" i="34" a="1"/>
  <c r="I349" i="34" s="1"/>
  <c r="H349" i="34"/>
  <c r="H349" i="34" a="1"/>
  <c r="G349" i="34" a="1"/>
  <c r="G349" i="34" s="1"/>
  <c r="D349" i="34" a="1"/>
  <c r="D349" i="34" s="1"/>
  <c r="C349" i="34" a="1"/>
  <c r="C349" i="34" s="1"/>
  <c r="T348" i="34" a="1"/>
  <c r="T348" i="34" s="1"/>
  <c r="P348" i="34"/>
  <c r="P348" i="34" a="1"/>
  <c r="O348" i="34" a="1"/>
  <c r="O348" i="34" s="1"/>
  <c r="N348" i="34" a="1"/>
  <c r="N348" i="34" s="1"/>
  <c r="M348" i="34" a="1"/>
  <c r="M348" i="34" s="1"/>
  <c r="L348" i="34" a="1"/>
  <c r="L348" i="34" s="1"/>
  <c r="I348" i="34" a="1"/>
  <c r="I348" i="34" s="1"/>
  <c r="H348" i="34" a="1"/>
  <c r="H348" i="34" s="1"/>
  <c r="G348" i="34" a="1"/>
  <c r="G348" i="34" s="1"/>
  <c r="D348" i="34"/>
  <c r="D348" i="34" a="1"/>
  <c r="C348" i="34" a="1"/>
  <c r="C348" i="34" s="1"/>
  <c r="T347" i="34" a="1"/>
  <c r="T347" i="34" s="1"/>
  <c r="P347" i="34" a="1"/>
  <c r="P347" i="34" s="1"/>
  <c r="O347" i="34"/>
  <c r="O347" i="34" a="1"/>
  <c r="N347" i="34" a="1"/>
  <c r="N347" i="34" s="1"/>
  <c r="M347" i="34"/>
  <c r="M347" i="34" a="1"/>
  <c r="L347" i="34" a="1"/>
  <c r="L347" i="34" s="1"/>
  <c r="I347" i="34" a="1"/>
  <c r="I347" i="34" s="1"/>
  <c r="H347" i="34" a="1"/>
  <c r="H347" i="34" s="1"/>
  <c r="G347" i="34" a="1"/>
  <c r="G347" i="34" s="1"/>
  <c r="D347" i="34"/>
  <c r="D347" i="34" a="1"/>
  <c r="C347" i="34" a="1"/>
  <c r="C347" i="34" s="1"/>
  <c r="T346" i="34" a="1"/>
  <c r="T346" i="34" s="1"/>
  <c r="P346" i="34" a="1"/>
  <c r="P346" i="34" s="1"/>
  <c r="O346" i="34" a="1"/>
  <c r="O346" i="34" s="1"/>
  <c r="N346" i="34"/>
  <c r="N346" i="34" a="1"/>
  <c r="M346" i="34" a="1"/>
  <c r="M346" i="34" s="1"/>
  <c r="L346" i="34" a="1"/>
  <c r="L346" i="34" s="1"/>
  <c r="I346" i="34" a="1"/>
  <c r="I346" i="34" s="1"/>
  <c r="H346" i="34" a="1"/>
  <c r="H346" i="34" s="1"/>
  <c r="G346" i="34" a="1"/>
  <c r="G346" i="34" s="1"/>
  <c r="D346" i="34" a="1"/>
  <c r="D346" i="34" s="1"/>
  <c r="C346" i="34" a="1"/>
  <c r="C346" i="34" s="1"/>
  <c r="T345" i="34" a="1"/>
  <c r="T345" i="34" s="1"/>
  <c r="P345" i="34" a="1"/>
  <c r="P345" i="34" s="1"/>
  <c r="O345" i="34" a="1"/>
  <c r="O345" i="34" s="1"/>
  <c r="N345" i="34" a="1"/>
  <c r="N345" i="34" s="1"/>
  <c r="M345" i="34"/>
  <c r="M345" i="34" a="1"/>
  <c r="L345" i="34" a="1"/>
  <c r="L345" i="34" s="1"/>
  <c r="I345" i="34" a="1"/>
  <c r="I345" i="34" s="1"/>
  <c r="H345" i="34" a="1"/>
  <c r="H345" i="34" s="1"/>
  <c r="G345" i="34" a="1"/>
  <c r="G345" i="34" s="1"/>
  <c r="D345" i="34" a="1"/>
  <c r="D345" i="34" s="1"/>
  <c r="C345" i="34" a="1"/>
  <c r="C345" i="34" s="1"/>
  <c r="T344" i="34" a="1"/>
  <c r="T344" i="34" s="1"/>
  <c r="P344" i="34" a="1"/>
  <c r="P344" i="34" s="1"/>
  <c r="O344" i="34" a="1"/>
  <c r="O344" i="34" s="1"/>
  <c r="N344" i="34"/>
  <c r="N344" i="34" a="1"/>
  <c r="M344" i="34" a="1"/>
  <c r="M344" i="34" s="1"/>
  <c r="L344" i="34"/>
  <c r="L344" i="34" a="1"/>
  <c r="I344" i="34" a="1"/>
  <c r="I344" i="34" s="1"/>
  <c r="H344" i="34"/>
  <c r="H344" i="34" a="1"/>
  <c r="G344" i="34" a="1"/>
  <c r="G344" i="34" s="1"/>
  <c r="D344" i="34" a="1"/>
  <c r="D344" i="34" s="1"/>
  <c r="C344" i="34" a="1"/>
  <c r="C344" i="34" s="1"/>
  <c r="T343" i="34" a="1"/>
  <c r="T343" i="34" s="1"/>
  <c r="P343" i="34"/>
  <c r="P343" i="34" a="1"/>
  <c r="O343" i="34" a="1"/>
  <c r="O343" i="34" s="1"/>
  <c r="N343" i="34"/>
  <c r="N343" i="34" a="1"/>
  <c r="M343" i="34" a="1"/>
  <c r="M343" i="34" s="1"/>
  <c r="L343" i="34" a="1"/>
  <c r="L343" i="34" s="1"/>
  <c r="I343" i="34"/>
  <c r="I343" i="34" a="1"/>
  <c r="H343" i="34"/>
  <c r="H343" i="34" a="1"/>
  <c r="G343" i="34"/>
  <c r="G343" i="34" a="1"/>
  <c r="D343" i="34" a="1"/>
  <c r="D343" i="34" s="1"/>
  <c r="C343" i="34"/>
  <c r="C343" i="34" a="1"/>
  <c r="T342" i="34" a="1"/>
  <c r="T342" i="34" s="1"/>
  <c r="P342" i="34" a="1"/>
  <c r="P342" i="34" s="1"/>
  <c r="O342" i="34" a="1"/>
  <c r="O342" i="34" s="1"/>
  <c r="N342" i="34"/>
  <c r="N342" i="34" a="1"/>
  <c r="M342" i="34" a="1"/>
  <c r="M342" i="34" s="1"/>
  <c r="L342" i="34"/>
  <c r="L342" i="34" a="1"/>
  <c r="I342" i="34" a="1"/>
  <c r="I342" i="34" s="1"/>
  <c r="H342" i="34" a="1"/>
  <c r="H342" i="34" s="1"/>
  <c r="G342" i="34"/>
  <c r="G342" i="34" a="1"/>
  <c r="D342" i="34"/>
  <c r="D342" i="34" a="1"/>
  <c r="C342" i="34"/>
  <c r="C342" i="34" a="1"/>
  <c r="T341" i="34" a="1"/>
  <c r="T341" i="34" s="1"/>
  <c r="P341" i="34"/>
  <c r="P341" i="34" a="1"/>
  <c r="O341" i="34" a="1"/>
  <c r="O341" i="34" s="1"/>
  <c r="N341" i="34"/>
  <c r="N341" i="34" a="1"/>
  <c r="M341" i="34"/>
  <c r="M341" i="34" a="1"/>
  <c r="L341" i="34" a="1"/>
  <c r="L341" i="34" s="1"/>
  <c r="I341" i="34" a="1"/>
  <c r="I341" i="34" s="1"/>
  <c r="H341" i="34"/>
  <c r="H341" i="34" a="1"/>
  <c r="G341" i="34" a="1"/>
  <c r="G341" i="34" s="1"/>
  <c r="D341" i="34"/>
  <c r="D341" i="34" a="1"/>
  <c r="C341" i="34"/>
  <c r="C341" i="34" a="1"/>
  <c r="T340" i="34" a="1"/>
  <c r="T340" i="34" s="1"/>
  <c r="P340" i="34" a="1"/>
  <c r="P340" i="34" s="1"/>
  <c r="O340" i="34"/>
  <c r="O340" i="34" a="1"/>
  <c r="N340" i="34" a="1"/>
  <c r="N340" i="34" s="1"/>
  <c r="M340" i="34"/>
  <c r="M340" i="34" a="1"/>
  <c r="L340" i="34"/>
  <c r="L340" i="34" a="1"/>
  <c r="I340" i="34" a="1"/>
  <c r="I340" i="34" s="1"/>
  <c r="H340" i="34" a="1"/>
  <c r="H340" i="34" s="1"/>
  <c r="G340" i="34"/>
  <c r="G340" i="34" a="1"/>
  <c r="D340" i="34" a="1"/>
  <c r="D340" i="34" s="1"/>
  <c r="C340" i="34"/>
  <c r="C340" i="34" a="1"/>
  <c r="T339" i="34" a="1"/>
  <c r="T339" i="34" s="1"/>
  <c r="P339" i="34" a="1"/>
  <c r="P339" i="34" s="1"/>
  <c r="O339" i="34" a="1"/>
  <c r="O339" i="34" s="1"/>
  <c r="N339" i="34"/>
  <c r="N339" i="34" a="1"/>
  <c r="M339" i="34" a="1"/>
  <c r="M339" i="34" s="1"/>
  <c r="L339" i="34"/>
  <c r="L339" i="34" a="1"/>
  <c r="I339" i="34" a="1"/>
  <c r="I339" i="34" s="1"/>
  <c r="H339" i="34" a="1"/>
  <c r="H339" i="34" s="1"/>
  <c r="G339" i="34" a="1"/>
  <c r="G339" i="34" s="1"/>
  <c r="D339" i="34"/>
  <c r="D339" i="34" a="1"/>
  <c r="C339" i="34" a="1"/>
  <c r="C339" i="34" s="1"/>
  <c r="T338" i="34" a="1"/>
  <c r="T338" i="34" s="1"/>
  <c r="P338" i="34"/>
  <c r="P338" i="34" a="1"/>
  <c r="O338" i="34" a="1"/>
  <c r="O338" i="34" s="1"/>
  <c r="N338" i="34" a="1"/>
  <c r="N338" i="34" s="1"/>
  <c r="M338" i="34"/>
  <c r="M338" i="34" a="1"/>
  <c r="L338" i="34" a="1"/>
  <c r="L338" i="34" s="1"/>
  <c r="I338" i="34" a="1"/>
  <c r="I338" i="34" s="1"/>
  <c r="H338" i="34"/>
  <c r="H338" i="34" a="1"/>
  <c r="G338" i="34" a="1"/>
  <c r="G338" i="34" s="1"/>
  <c r="D338" i="34" a="1"/>
  <c r="D338" i="34" s="1"/>
  <c r="C338" i="34"/>
  <c r="C338" i="34" a="1"/>
  <c r="T337" i="34" a="1"/>
  <c r="T337" i="34" s="1"/>
  <c r="P337" i="34"/>
  <c r="P337" i="34" a="1"/>
  <c r="O337" i="34"/>
  <c r="O337" i="34" a="1"/>
  <c r="N337" i="34" a="1"/>
  <c r="N337" i="34" s="1"/>
  <c r="M337" i="34" a="1"/>
  <c r="M337" i="34" s="1"/>
  <c r="L337" i="34"/>
  <c r="L337" i="34" a="1"/>
  <c r="I337" i="34" a="1"/>
  <c r="I337" i="34" s="1"/>
  <c r="H337" i="34"/>
  <c r="H337" i="34" a="1"/>
  <c r="G337" i="34"/>
  <c r="G337" i="34" a="1"/>
  <c r="D337" i="34" a="1"/>
  <c r="D337" i="34" s="1"/>
  <c r="C337" i="34" a="1"/>
  <c r="C337" i="34" s="1"/>
  <c r="T336" i="34" a="1"/>
  <c r="T336" i="34" s="1"/>
  <c r="P336" i="34" a="1"/>
  <c r="P336" i="34" s="1"/>
  <c r="O336" i="34"/>
  <c r="O336" i="34" a="1"/>
  <c r="N336" i="34"/>
  <c r="N336" i="34" a="1"/>
  <c r="M336" i="34" a="1"/>
  <c r="M336" i="34" s="1"/>
  <c r="L336" i="34" a="1"/>
  <c r="L336" i="34" s="1"/>
  <c r="I336" i="34"/>
  <c r="I336" i="34" a="1"/>
  <c r="H336" i="34" a="1"/>
  <c r="H336" i="34" s="1"/>
  <c r="G336" i="34"/>
  <c r="G336" i="34" a="1"/>
  <c r="D336" i="34"/>
  <c r="D336" i="34" a="1"/>
  <c r="C336" i="34" a="1"/>
  <c r="C336" i="34" s="1"/>
  <c r="T335" i="34" a="1"/>
  <c r="T335" i="34" s="1"/>
  <c r="P335" i="34"/>
  <c r="P335" i="34" a="1"/>
  <c r="O335" i="34" a="1"/>
  <c r="O335" i="34" s="1"/>
  <c r="N335" i="34"/>
  <c r="N335" i="34" a="1"/>
  <c r="M335" i="34"/>
  <c r="M335" i="34" a="1"/>
  <c r="L335" i="34" a="1"/>
  <c r="L335" i="34" s="1"/>
  <c r="I335" i="34" a="1"/>
  <c r="I335" i="34" s="1"/>
  <c r="H335" i="34"/>
  <c r="H335" i="34" a="1"/>
  <c r="G335" i="34" a="1"/>
  <c r="G335" i="34" s="1"/>
  <c r="D335" i="34" a="1"/>
  <c r="D335" i="34" s="1"/>
  <c r="C335" i="34" a="1"/>
  <c r="C335" i="34" s="1"/>
  <c r="T334" i="34"/>
  <c r="T334" i="34" a="1"/>
  <c r="P334" i="34" a="1"/>
  <c r="P334" i="34" s="1"/>
  <c r="O334" i="34" a="1"/>
  <c r="O334" i="34" s="1"/>
  <c r="N334" i="34"/>
  <c r="N334" i="34" a="1"/>
  <c r="M334" i="34" a="1"/>
  <c r="M334" i="34" s="1"/>
  <c r="L334" i="34"/>
  <c r="L334" i="34" a="1"/>
  <c r="I334" i="34" a="1"/>
  <c r="I334" i="34" s="1"/>
  <c r="H334" i="34" a="1"/>
  <c r="H334" i="34" s="1"/>
  <c r="G334" i="34"/>
  <c r="G334" i="34" a="1"/>
  <c r="D334" i="34"/>
  <c r="D334" i="34" a="1"/>
  <c r="C334" i="34" a="1"/>
  <c r="C334" i="34" s="1"/>
  <c r="T333" i="34" a="1"/>
  <c r="T333" i="34" s="1"/>
  <c r="P333" i="34"/>
  <c r="P333" i="34" a="1"/>
  <c r="O333" i="34" a="1"/>
  <c r="O333" i="34" s="1"/>
  <c r="N333" i="34"/>
  <c r="N333" i="34" a="1"/>
  <c r="M333" i="34" a="1"/>
  <c r="M333" i="34" s="1"/>
  <c r="L333" i="34" a="1"/>
  <c r="L333" i="34" s="1"/>
  <c r="I333" i="34"/>
  <c r="I333" i="34" a="1"/>
  <c r="H333" i="34" a="1"/>
  <c r="H333" i="34" s="1"/>
  <c r="G333" i="34" a="1"/>
  <c r="G333" i="34" s="1"/>
  <c r="D333" i="34"/>
  <c r="D333" i="34" a="1"/>
  <c r="C333" i="34" a="1"/>
  <c r="C333" i="34" s="1"/>
  <c r="T332" i="34" a="1"/>
  <c r="T332" i="34" s="1"/>
  <c r="P332" i="34" a="1"/>
  <c r="P332" i="34" s="1"/>
  <c r="O332" i="34" a="1"/>
  <c r="O332" i="34" s="1"/>
  <c r="N332" i="34" a="1"/>
  <c r="N332" i="34" s="1"/>
  <c r="M332" i="34" a="1"/>
  <c r="M332" i="34" s="1"/>
  <c r="L332" i="34" a="1"/>
  <c r="L332" i="34" s="1"/>
  <c r="I332" i="34" a="1"/>
  <c r="I332" i="34" s="1"/>
  <c r="H332" i="34" a="1"/>
  <c r="H332" i="34" s="1"/>
  <c r="G332" i="34"/>
  <c r="G332" i="34" a="1"/>
  <c r="D332" i="34" a="1"/>
  <c r="D332" i="34" s="1"/>
  <c r="C332" i="34" a="1"/>
  <c r="C332" i="34" s="1"/>
  <c r="T331" i="34" a="1"/>
  <c r="T331" i="34" s="1"/>
  <c r="P331" i="34" a="1"/>
  <c r="P331" i="34" s="1"/>
  <c r="O331" i="34" a="1"/>
  <c r="O331" i="34" s="1"/>
  <c r="N331" i="34"/>
  <c r="N331" i="34" a="1"/>
  <c r="M331" i="34" a="1"/>
  <c r="M331" i="34" s="1"/>
  <c r="L331" i="34"/>
  <c r="L331" i="34" a="1"/>
  <c r="I331" i="34" a="1"/>
  <c r="I331" i="34" s="1"/>
  <c r="H331" i="34" a="1"/>
  <c r="H331" i="34" s="1"/>
  <c r="G331" i="34"/>
  <c r="G331" i="34" a="1"/>
  <c r="D331" i="34" a="1"/>
  <c r="D331" i="34" s="1"/>
  <c r="C331" i="34" a="1"/>
  <c r="C331" i="34" s="1"/>
  <c r="T330" i="34"/>
  <c r="T330" i="34" a="1"/>
  <c r="P330" i="34" a="1"/>
  <c r="P330" i="34" s="1"/>
  <c r="O330" i="34" a="1"/>
  <c r="O330" i="34" s="1"/>
  <c r="N330" i="34" a="1"/>
  <c r="N330" i="34" s="1"/>
  <c r="M330" i="34" a="1"/>
  <c r="M330" i="34" s="1"/>
  <c r="L330" i="34" a="1"/>
  <c r="L330" i="34" s="1"/>
  <c r="I330" i="34" a="1"/>
  <c r="I330" i="34" s="1"/>
  <c r="H330" i="34" a="1"/>
  <c r="H330" i="34" s="1"/>
  <c r="G330" i="34" a="1"/>
  <c r="G330" i="34" s="1"/>
  <c r="D330" i="34"/>
  <c r="D330" i="34" a="1"/>
  <c r="C330" i="34"/>
  <c r="C330" i="34" a="1"/>
  <c r="T329" i="34" a="1"/>
  <c r="T329" i="34" s="1"/>
  <c r="P329" i="34" a="1"/>
  <c r="P329" i="34" s="1"/>
  <c r="O329" i="34" a="1"/>
  <c r="O329" i="34" s="1"/>
  <c r="N329" i="34" a="1"/>
  <c r="N329" i="34" s="1"/>
  <c r="M329" i="34"/>
  <c r="M329" i="34" a="1"/>
  <c r="L329" i="34" a="1"/>
  <c r="L329" i="34" s="1"/>
  <c r="I329" i="34" a="1"/>
  <c r="I329" i="34" s="1"/>
  <c r="H329" i="34" a="1"/>
  <c r="H329" i="34" s="1"/>
  <c r="G329" i="34" a="1"/>
  <c r="G329" i="34" s="1"/>
  <c r="D329" i="34" a="1"/>
  <c r="D329" i="34" s="1"/>
  <c r="C329" i="34" a="1"/>
  <c r="C329" i="34" s="1"/>
  <c r="T328" i="34" a="1"/>
  <c r="T328" i="34" s="1"/>
  <c r="P328" i="34" a="1"/>
  <c r="P328" i="34" s="1"/>
  <c r="O328" i="34" a="1"/>
  <c r="O328" i="34" s="1"/>
  <c r="N328" i="34" a="1"/>
  <c r="N328" i="34" s="1"/>
  <c r="M328" i="34" a="1"/>
  <c r="M328" i="34" s="1"/>
  <c r="L328" i="34"/>
  <c r="L328" i="34" a="1"/>
  <c r="I328" i="34" a="1"/>
  <c r="I328" i="34" s="1"/>
  <c r="H328" i="34" a="1"/>
  <c r="H328" i="34" s="1"/>
  <c r="G328" i="34" a="1"/>
  <c r="G328" i="34" s="1"/>
  <c r="D328" i="34" a="1"/>
  <c r="D328" i="34" s="1"/>
  <c r="C328" i="34" a="1"/>
  <c r="C328" i="34" s="1"/>
  <c r="T327" i="34" a="1"/>
  <c r="T327" i="34" s="1"/>
  <c r="P327" i="34" a="1"/>
  <c r="P327" i="34" s="1"/>
  <c r="O327" i="34" a="1"/>
  <c r="O327" i="34" s="1"/>
  <c r="N327" i="34" a="1"/>
  <c r="N327" i="34" s="1"/>
  <c r="M327" i="34" a="1"/>
  <c r="M327" i="34" s="1"/>
  <c r="L327" i="34" a="1"/>
  <c r="L327" i="34" s="1"/>
  <c r="I327" i="34" a="1"/>
  <c r="I327" i="34" s="1"/>
  <c r="H327" i="34"/>
  <c r="H327" i="34" a="1"/>
  <c r="G327" i="34" a="1"/>
  <c r="G327" i="34" s="1"/>
  <c r="D327" i="34" a="1"/>
  <c r="D327" i="34" s="1"/>
  <c r="C327" i="34" a="1"/>
  <c r="C327" i="34" s="1"/>
  <c r="T326" i="34" a="1"/>
  <c r="T326" i="34" s="1"/>
  <c r="P326" i="34" a="1"/>
  <c r="P326" i="34" s="1"/>
  <c r="O326" i="34"/>
  <c r="O326" i="34" a="1"/>
  <c r="N326" i="34" a="1"/>
  <c r="N326" i="34" s="1"/>
  <c r="M326" i="34" a="1"/>
  <c r="M326" i="34" s="1"/>
  <c r="L326" i="34" a="1"/>
  <c r="L326" i="34" s="1"/>
  <c r="I326" i="34" a="1"/>
  <c r="I326" i="34" s="1"/>
  <c r="H326" i="34" a="1"/>
  <c r="H326" i="34" s="1"/>
  <c r="G326" i="34"/>
  <c r="G326" i="34" a="1"/>
  <c r="D326" i="34" a="1"/>
  <c r="D326" i="34" s="1"/>
  <c r="C326" i="34" a="1"/>
  <c r="C326" i="34" s="1"/>
  <c r="T325" i="34" a="1"/>
  <c r="T325" i="34" s="1"/>
  <c r="P325" i="34" a="1"/>
  <c r="P325" i="34" s="1"/>
  <c r="O325" i="34" a="1"/>
  <c r="O325" i="34" s="1"/>
  <c r="N325" i="34"/>
  <c r="N325" i="34" a="1"/>
  <c r="M325" i="34" a="1"/>
  <c r="M325" i="34" s="1"/>
  <c r="L325" i="34" a="1"/>
  <c r="L325" i="34" s="1"/>
  <c r="I325" i="34" a="1"/>
  <c r="I325" i="34" s="1"/>
  <c r="H325" i="34" a="1"/>
  <c r="H325" i="34" s="1"/>
  <c r="G325" i="34" a="1"/>
  <c r="G325" i="34" s="1"/>
  <c r="D325" i="34"/>
  <c r="D325" i="34" a="1"/>
  <c r="C325" i="34" a="1"/>
  <c r="C325" i="34" s="1"/>
  <c r="T324" i="34" a="1"/>
  <c r="T324" i="34" s="1"/>
  <c r="P324" i="34" a="1"/>
  <c r="P324" i="34" s="1"/>
  <c r="O324" i="34" a="1"/>
  <c r="O324" i="34" s="1"/>
  <c r="N324" i="34" a="1"/>
  <c r="N324" i="34" s="1"/>
  <c r="M324" i="34" a="1"/>
  <c r="M324" i="34" s="1"/>
  <c r="L324" i="34" a="1"/>
  <c r="L324" i="34" s="1"/>
  <c r="I324" i="34" a="1"/>
  <c r="I324" i="34" s="1"/>
  <c r="H324" i="34" a="1"/>
  <c r="H324" i="34" s="1"/>
  <c r="G324" i="34" a="1"/>
  <c r="G324" i="34" s="1"/>
  <c r="D324" i="34" a="1"/>
  <c r="D324" i="34" s="1"/>
  <c r="C324" i="34" a="1"/>
  <c r="C324" i="34" s="1"/>
  <c r="T323" i="34" a="1"/>
  <c r="T323" i="34" s="1"/>
  <c r="P323" i="34" a="1"/>
  <c r="P323" i="34" s="1"/>
  <c r="O323" i="34" a="1"/>
  <c r="O323" i="34" s="1"/>
  <c r="N323" i="34" a="1"/>
  <c r="N323" i="34" s="1"/>
  <c r="M323" i="34" a="1"/>
  <c r="M323" i="34" s="1"/>
  <c r="L323" i="34" a="1"/>
  <c r="L323" i="34" s="1"/>
  <c r="I323" i="34" a="1"/>
  <c r="I323" i="34" s="1"/>
  <c r="H323" i="34" a="1"/>
  <c r="H323" i="34" s="1"/>
  <c r="G323" i="34" a="1"/>
  <c r="G323" i="34" s="1"/>
  <c r="D323" i="34" a="1"/>
  <c r="D323" i="34" s="1"/>
  <c r="C323" i="34" a="1"/>
  <c r="C323" i="34" s="1"/>
  <c r="T322" i="34" a="1"/>
  <c r="T322" i="34" s="1"/>
  <c r="P322" i="34" a="1"/>
  <c r="P322" i="34" s="1"/>
  <c r="O322" i="34" a="1"/>
  <c r="O322" i="34" s="1"/>
  <c r="N322" i="34" a="1"/>
  <c r="N322" i="34" s="1"/>
  <c r="M322" i="34" a="1"/>
  <c r="M322" i="34" s="1"/>
  <c r="L322" i="34" a="1"/>
  <c r="L322" i="34" s="1"/>
  <c r="I322" i="34"/>
  <c r="I322" i="34" a="1"/>
  <c r="H322" i="34" a="1"/>
  <c r="H322" i="34" s="1"/>
  <c r="G322" i="34" a="1"/>
  <c r="G322" i="34" s="1"/>
  <c r="D322" i="34" a="1"/>
  <c r="D322" i="34" s="1"/>
  <c r="C322" i="34" a="1"/>
  <c r="C322" i="34" s="1"/>
  <c r="T321" i="34" a="1"/>
  <c r="T321" i="34" s="1"/>
  <c r="P321" i="34"/>
  <c r="P321" i="34" a="1"/>
  <c r="O321" i="34" a="1"/>
  <c r="O321" i="34" s="1"/>
  <c r="N321" i="34" a="1"/>
  <c r="N321" i="34" s="1"/>
  <c r="M321" i="34" a="1"/>
  <c r="M321" i="34" s="1"/>
  <c r="L321" i="34" a="1"/>
  <c r="L321" i="34" s="1"/>
  <c r="I321" i="34" a="1"/>
  <c r="I321" i="34" s="1"/>
  <c r="H321" i="34" a="1"/>
  <c r="H321" i="34" s="1"/>
  <c r="G321" i="34" a="1"/>
  <c r="G321" i="34" s="1"/>
  <c r="D321" i="34" a="1"/>
  <c r="D321" i="34" s="1"/>
  <c r="C321" i="34" a="1"/>
  <c r="C321" i="34" s="1"/>
  <c r="T320" i="34" a="1"/>
  <c r="T320" i="34" s="1"/>
  <c r="P320" i="34" a="1"/>
  <c r="P320" i="34" s="1"/>
  <c r="O320" i="34"/>
  <c r="O320" i="34" a="1"/>
  <c r="N320" i="34" a="1"/>
  <c r="N320" i="34" s="1"/>
  <c r="M320" i="34" a="1"/>
  <c r="M320" i="34" s="1"/>
  <c r="L320" i="34" a="1"/>
  <c r="L320" i="34" s="1"/>
  <c r="I320" i="34" a="1"/>
  <c r="I320" i="34" s="1"/>
  <c r="H320" i="34" a="1"/>
  <c r="H320" i="34" s="1"/>
  <c r="G320" i="34" a="1"/>
  <c r="G320" i="34" s="1"/>
  <c r="D320" i="34" a="1"/>
  <c r="D320" i="34" s="1"/>
  <c r="C320" i="34" a="1"/>
  <c r="C320" i="34" s="1"/>
  <c r="T319" i="34" a="1"/>
  <c r="T319" i="34" s="1"/>
  <c r="P319" i="34" a="1"/>
  <c r="P319" i="34" s="1"/>
  <c r="O319" i="34" a="1"/>
  <c r="O319" i="34" s="1"/>
  <c r="N319" i="34" a="1"/>
  <c r="N319" i="34" s="1"/>
  <c r="M319" i="34" a="1"/>
  <c r="M319" i="34" s="1"/>
  <c r="L319" i="34" a="1"/>
  <c r="L319" i="34" s="1"/>
  <c r="I319" i="34" a="1"/>
  <c r="I319" i="34" s="1"/>
  <c r="H319" i="34" a="1"/>
  <c r="H319" i="34" s="1"/>
  <c r="G319" i="34" a="1"/>
  <c r="G319" i="34" s="1"/>
  <c r="D319" i="34" a="1"/>
  <c r="D319" i="34" s="1"/>
  <c r="C319" i="34" a="1"/>
  <c r="C319" i="34" s="1"/>
  <c r="T318" i="34" a="1"/>
  <c r="T318" i="34" s="1"/>
  <c r="P318" i="34" a="1"/>
  <c r="P318" i="34" s="1"/>
  <c r="O318" i="34" a="1"/>
  <c r="O318" i="34" s="1"/>
  <c r="N318" i="34" a="1"/>
  <c r="N318" i="34" s="1"/>
  <c r="M318" i="34"/>
  <c r="M318" i="34" a="1"/>
  <c r="L318" i="34" a="1"/>
  <c r="L318" i="34" s="1"/>
  <c r="I318" i="34" a="1"/>
  <c r="I318" i="34" s="1"/>
  <c r="H318" i="34" a="1"/>
  <c r="H318" i="34" s="1"/>
  <c r="G318" i="34" a="1"/>
  <c r="G318" i="34" s="1"/>
  <c r="D318" i="34" a="1"/>
  <c r="D318" i="34" s="1"/>
  <c r="C318" i="34" a="1"/>
  <c r="C318" i="34" s="1"/>
  <c r="T317" i="34" a="1"/>
  <c r="T317" i="34" s="1"/>
  <c r="P317" i="34" a="1"/>
  <c r="P317" i="34" s="1"/>
  <c r="O317" i="34" a="1"/>
  <c r="O317" i="34" s="1"/>
  <c r="N317" i="34" a="1"/>
  <c r="N317" i="34" s="1"/>
  <c r="M317" i="34" a="1"/>
  <c r="M317" i="34" s="1"/>
  <c r="L317" i="34" a="1"/>
  <c r="L317" i="34" s="1"/>
  <c r="I317" i="34" a="1"/>
  <c r="I317" i="34" s="1"/>
  <c r="H317" i="34" a="1"/>
  <c r="H317" i="34" s="1"/>
  <c r="G317" i="34" a="1"/>
  <c r="G317" i="34" s="1"/>
  <c r="D317" i="34" a="1"/>
  <c r="D317" i="34" s="1"/>
  <c r="C317" i="34" a="1"/>
  <c r="C317" i="34" s="1"/>
  <c r="T316" i="34" a="1"/>
  <c r="T316" i="34" s="1"/>
  <c r="P316" i="34" a="1"/>
  <c r="P316" i="34" s="1"/>
  <c r="O316" i="34" a="1"/>
  <c r="O316" i="34" s="1"/>
  <c r="N316" i="34" a="1"/>
  <c r="N316" i="34" s="1"/>
  <c r="M316" i="34" a="1"/>
  <c r="M316" i="34" s="1"/>
  <c r="L316" i="34" a="1"/>
  <c r="L316" i="34" s="1"/>
  <c r="I316" i="34" a="1"/>
  <c r="I316" i="34" s="1"/>
  <c r="H316" i="34" a="1"/>
  <c r="H316" i="34" s="1"/>
  <c r="G316" i="34" a="1"/>
  <c r="G316" i="34" s="1"/>
  <c r="D316" i="34" a="1"/>
  <c r="D316" i="34" s="1"/>
  <c r="C316" i="34" a="1"/>
  <c r="C316" i="34" s="1"/>
  <c r="T315" i="34" a="1"/>
  <c r="T315" i="34" s="1"/>
  <c r="P315" i="34" a="1"/>
  <c r="P315" i="34" s="1"/>
  <c r="O315" i="34" a="1"/>
  <c r="O315" i="34" s="1"/>
  <c r="N315" i="34" a="1"/>
  <c r="N315" i="34" s="1"/>
  <c r="M315" i="34" a="1"/>
  <c r="M315" i="34" s="1"/>
  <c r="L315" i="34" a="1"/>
  <c r="L315" i="34" s="1"/>
  <c r="I315" i="34" a="1"/>
  <c r="I315" i="34" s="1"/>
  <c r="H315" i="34" a="1"/>
  <c r="H315" i="34" s="1"/>
  <c r="G315" i="34" a="1"/>
  <c r="G315" i="34" s="1"/>
  <c r="D315" i="34" a="1"/>
  <c r="D315" i="34" s="1"/>
  <c r="C315" i="34" a="1"/>
  <c r="C315" i="34" s="1"/>
  <c r="T314" i="34" a="1"/>
  <c r="T314" i="34" s="1"/>
  <c r="P314" i="34" a="1"/>
  <c r="P314" i="34" s="1"/>
  <c r="O314" i="34" a="1"/>
  <c r="O314" i="34" s="1"/>
  <c r="N314" i="34" a="1"/>
  <c r="N314" i="34" s="1"/>
  <c r="M314" i="34" a="1"/>
  <c r="M314" i="34" s="1"/>
  <c r="L314" i="34" a="1"/>
  <c r="L314" i="34" s="1"/>
  <c r="I314" i="34" a="1"/>
  <c r="I314" i="34" s="1"/>
  <c r="H314" i="34" a="1"/>
  <c r="H314" i="34" s="1"/>
  <c r="G314" i="34" a="1"/>
  <c r="G314" i="34" s="1"/>
  <c r="D314" i="34" a="1"/>
  <c r="D314" i="34" s="1"/>
  <c r="C314" i="34" a="1"/>
  <c r="C314" i="34" s="1"/>
  <c r="T313" i="34" a="1"/>
  <c r="T313" i="34" s="1"/>
  <c r="P313" i="34" a="1"/>
  <c r="P313" i="34" s="1"/>
  <c r="O313" i="34" a="1"/>
  <c r="O313" i="34" s="1"/>
  <c r="N313" i="34" a="1"/>
  <c r="N313" i="34" s="1"/>
  <c r="M313" i="34" a="1"/>
  <c r="M313" i="34" s="1"/>
  <c r="L313" i="34" a="1"/>
  <c r="L313" i="34" s="1"/>
  <c r="I313" i="34" a="1"/>
  <c r="I313" i="34" s="1"/>
  <c r="H313" i="34" a="1"/>
  <c r="H313" i="34" s="1"/>
  <c r="G313" i="34" a="1"/>
  <c r="G313" i="34" s="1"/>
  <c r="D313" i="34" a="1"/>
  <c r="D313" i="34" s="1"/>
  <c r="C313" i="34" a="1"/>
  <c r="C313" i="34" s="1"/>
  <c r="T312" i="34" a="1"/>
  <c r="T312" i="34" s="1"/>
  <c r="P312" i="34" a="1"/>
  <c r="P312" i="34" s="1"/>
  <c r="O312" i="34" a="1"/>
  <c r="O312" i="34" s="1"/>
  <c r="N312" i="34" a="1"/>
  <c r="N312" i="34" s="1"/>
  <c r="M312" i="34" a="1"/>
  <c r="M312" i="34" s="1"/>
  <c r="L312" i="34" a="1"/>
  <c r="L312" i="34" s="1"/>
  <c r="I312" i="34" a="1"/>
  <c r="I312" i="34" s="1"/>
  <c r="H312" i="34" a="1"/>
  <c r="H312" i="34" s="1"/>
  <c r="G312" i="34" a="1"/>
  <c r="G312" i="34" s="1"/>
  <c r="D312" i="34" a="1"/>
  <c r="D312" i="34" s="1"/>
  <c r="C312" i="34" a="1"/>
  <c r="C312" i="34" s="1"/>
  <c r="T311" i="34" a="1"/>
  <c r="T311" i="34" s="1"/>
  <c r="P311" i="34" a="1"/>
  <c r="P311" i="34" s="1"/>
  <c r="O311" i="34" a="1"/>
  <c r="O311" i="34" s="1"/>
  <c r="N311" i="34" a="1"/>
  <c r="N311" i="34" s="1"/>
  <c r="M311" i="34" a="1"/>
  <c r="M311" i="34" s="1"/>
  <c r="L311" i="34" a="1"/>
  <c r="L311" i="34" s="1"/>
  <c r="I311" i="34" a="1"/>
  <c r="I311" i="34" s="1"/>
  <c r="H311" i="34" a="1"/>
  <c r="H311" i="34" s="1"/>
  <c r="G311" i="34" a="1"/>
  <c r="G311" i="34" s="1"/>
  <c r="D311" i="34" a="1"/>
  <c r="D311" i="34" s="1"/>
  <c r="C311" i="34" a="1"/>
  <c r="C311" i="34" s="1"/>
  <c r="T310" i="34" a="1"/>
  <c r="T310" i="34" s="1"/>
  <c r="P310" i="34" a="1"/>
  <c r="P310" i="34" s="1"/>
  <c r="O310" i="34" a="1"/>
  <c r="O310" i="34" s="1"/>
  <c r="N310" i="34" a="1"/>
  <c r="N310" i="34" s="1"/>
  <c r="M310" i="34" a="1"/>
  <c r="M310" i="34" s="1"/>
  <c r="L310" i="34" a="1"/>
  <c r="L310" i="34" s="1"/>
  <c r="I310" i="34" a="1"/>
  <c r="I310" i="34" s="1"/>
  <c r="H310" i="34" a="1"/>
  <c r="H310" i="34" s="1"/>
  <c r="G310" i="34" a="1"/>
  <c r="G310" i="34" s="1"/>
  <c r="D310" i="34" a="1"/>
  <c r="D310" i="34" s="1"/>
  <c r="C310" i="34" a="1"/>
  <c r="C310" i="34" s="1"/>
  <c r="T309" i="34" a="1"/>
  <c r="T309" i="34" s="1"/>
  <c r="P309" i="34" a="1"/>
  <c r="P309" i="34" s="1"/>
  <c r="O309" i="34" a="1"/>
  <c r="O309" i="34" s="1"/>
  <c r="N309" i="34" a="1"/>
  <c r="N309" i="34" s="1"/>
  <c r="M309" i="34" a="1"/>
  <c r="M309" i="34" s="1"/>
  <c r="L309" i="34" a="1"/>
  <c r="L309" i="34" s="1"/>
  <c r="I309" i="34" a="1"/>
  <c r="I309" i="34" s="1"/>
  <c r="H309" i="34"/>
  <c r="H309" i="34" a="1"/>
  <c r="G309" i="34" a="1"/>
  <c r="G309" i="34" s="1"/>
  <c r="D309" i="34" a="1"/>
  <c r="D309" i="34" s="1"/>
  <c r="C309" i="34" a="1"/>
  <c r="C309" i="34" s="1"/>
  <c r="T308" i="34" a="1"/>
  <c r="T308" i="34" s="1"/>
  <c r="P308" i="34" a="1"/>
  <c r="P308" i="34" s="1"/>
  <c r="O308" i="34"/>
  <c r="O308" i="34" a="1"/>
  <c r="N308" i="34" a="1"/>
  <c r="N308" i="34" s="1"/>
  <c r="M308" i="34" a="1"/>
  <c r="M308" i="34" s="1"/>
  <c r="L308" i="34" a="1"/>
  <c r="L308" i="34" s="1"/>
  <c r="I308" i="34" a="1"/>
  <c r="I308" i="34" s="1"/>
  <c r="H308" i="34" a="1"/>
  <c r="H308" i="34" s="1"/>
  <c r="G308" i="34" a="1"/>
  <c r="G308" i="34" s="1"/>
  <c r="D308" i="34" a="1"/>
  <c r="D308" i="34" s="1"/>
  <c r="C308" i="34" a="1"/>
  <c r="C308" i="34" s="1"/>
  <c r="T307" i="34" a="1"/>
  <c r="T307" i="34" s="1"/>
  <c r="P307" i="34" a="1"/>
  <c r="P307" i="34" s="1"/>
  <c r="O307" i="34" a="1"/>
  <c r="O307" i="34" s="1"/>
  <c r="N307" i="34"/>
  <c r="N307" i="34" a="1"/>
  <c r="M307" i="34" a="1"/>
  <c r="M307" i="34" s="1"/>
  <c r="L307" i="34" a="1"/>
  <c r="L307" i="34" s="1"/>
  <c r="I307" i="34" a="1"/>
  <c r="I307" i="34" s="1"/>
  <c r="H307" i="34" a="1"/>
  <c r="H307" i="34" s="1"/>
  <c r="G307" i="34" a="1"/>
  <c r="G307" i="34" s="1"/>
  <c r="D307" i="34" a="1"/>
  <c r="D307" i="34" s="1"/>
  <c r="C307" i="34" a="1"/>
  <c r="C307" i="34" s="1"/>
  <c r="T306" i="34" a="1"/>
  <c r="T306" i="34" s="1"/>
  <c r="P306" i="34" a="1"/>
  <c r="P306" i="34" s="1"/>
  <c r="O306" i="34" a="1"/>
  <c r="O306" i="34" s="1"/>
  <c r="N306" i="34" a="1"/>
  <c r="N306" i="34" s="1"/>
  <c r="M306" i="34" a="1"/>
  <c r="M306" i="34" s="1"/>
  <c r="L306" i="34" a="1"/>
  <c r="L306" i="34" s="1"/>
  <c r="I306" i="34" a="1"/>
  <c r="I306" i="34" s="1"/>
  <c r="H306" i="34" a="1"/>
  <c r="H306" i="34" s="1"/>
  <c r="G306" i="34" a="1"/>
  <c r="G306" i="34" s="1"/>
  <c r="D306" i="34" a="1"/>
  <c r="D306" i="34" s="1"/>
  <c r="C306" i="34" a="1"/>
  <c r="C306" i="34" s="1"/>
  <c r="T305" i="34" a="1"/>
  <c r="T305" i="34" s="1"/>
  <c r="P305" i="34" a="1"/>
  <c r="P305" i="34" s="1"/>
  <c r="O305" i="34" a="1"/>
  <c r="O305" i="34" s="1"/>
  <c r="N305" i="34" a="1"/>
  <c r="N305" i="34" s="1"/>
  <c r="M305" i="34" a="1"/>
  <c r="M305" i="34" s="1"/>
  <c r="L305" i="34"/>
  <c r="L305" i="34" a="1"/>
  <c r="I305" i="34" a="1"/>
  <c r="I305" i="34" s="1"/>
  <c r="H305" i="34" a="1"/>
  <c r="H305" i="34" s="1"/>
  <c r="G305" i="34" a="1"/>
  <c r="G305" i="34" s="1"/>
  <c r="D305" i="34" a="1"/>
  <c r="D305" i="34" s="1"/>
  <c r="C305" i="34" a="1"/>
  <c r="C305" i="34" s="1"/>
  <c r="T304" i="34" a="1"/>
  <c r="T304" i="34" s="1"/>
  <c r="P304" i="34" a="1"/>
  <c r="P304" i="34" s="1"/>
  <c r="O304" i="34" a="1"/>
  <c r="O304" i="34" s="1"/>
  <c r="N304" i="34" a="1"/>
  <c r="N304" i="34" s="1"/>
  <c r="M304" i="34" a="1"/>
  <c r="M304" i="34" s="1"/>
  <c r="L304" i="34" a="1"/>
  <c r="L304" i="34" s="1"/>
  <c r="I304" i="34" a="1"/>
  <c r="I304" i="34" s="1"/>
  <c r="H304" i="34" a="1"/>
  <c r="H304" i="34" s="1"/>
  <c r="G304" i="34" a="1"/>
  <c r="G304" i="34" s="1"/>
  <c r="D304" i="34" a="1"/>
  <c r="D304" i="34" s="1"/>
  <c r="C304" i="34" a="1"/>
  <c r="C304" i="34" s="1"/>
  <c r="T303" i="34" a="1"/>
  <c r="T303" i="34" s="1"/>
  <c r="P303" i="34" a="1"/>
  <c r="P303" i="34" s="1"/>
  <c r="O303" i="34" a="1"/>
  <c r="O303" i="34" s="1"/>
  <c r="N303" i="34" a="1"/>
  <c r="N303" i="34" s="1"/>
  <c r="M303" i="34" a="1"/>
  <c r="M303" i="34" s="1"/>
  <c r="L303" i="34" a="1"/>
  <c r="L303" i="34" s="1"/>
  <c r="I303" i="34" a="1"/>
  <c r="I303" i="34" s="1"/>
  <c r="H303" i="34" a="1"/>
  <c r="H303" i="34" s="1"/>
  <c r="G303" i="34" a="1"/>
  <c r="G303" i="34" s="1"/>
  <c r="D303" i="34" a="1"/>
  <c r="D303" i="34" s="1"/>
  <c r="C303" i="34" a="1"/>
  <c r="C303" i="34" s="1"/>
  <c r="T302" i="34" a="1"/>
  <c r="T302" i="34" s="1"/>
  <c r="P302" i="34" a="1"/>
  <c r="P302" i="34" s="1"/>
  <c r="O302" i="34" a="1"/>
  <c r="O302" i="34" s="1"/>
  <c r="N302" i="34" a="1"/>
  <c r="N302" i="34" s="1"/>
  <c r="M302" i="34" a="1"/>
  <c r="M302" i="34" s="1"/>
  <c r="L302" i="34" a="1"/>
  <c r="L302" i="34" s="1"/>
  <c r="I302" i="34" a="1"/>
  <c r="I302" i="34" s="1"/>
  <c r="H302" i="34" a="1"/>
  <c r="H302" i="34" s="1"/>
  <c r="G302" i="34" a="1"/>
  <c r="G302" i="34" s="1"/>
  <c r="D302" i="34" a="1"/>
  <c r="D302" i="34" s="1"/>
  <c r="C302" i="34" a="1"/>
  <c r="C302" i="34" s="1"/>
  <c r="T301" i="34" a="1"/>
  <c r="T301" i="34" s="1"/>
  <c r="P301" i="34" a="1"/>
  <c r="P301" i="34" s="1"/>
  <c r="O301" i="34" a="1"/>
  <c r="O301" i="34" s="1"/>
  <c r="N301" i="34" a="1"/>
  <c r="N301" i="34" s="1"/>
  <c r="M301" i="34" a="1"/>
  <c r="M301" i="34" s="1"/>
  <c r="L301" i="34" a="1"/>
  <c r="L301" i="34" s="1"/>
  <c r="I301" i="34" a="1"/>
  <c r="I301" i="34" s="1"/>
  <c r="H301" i="34" a="1"/>
  <c r="H301" i="34" s="1"/>
  <c r="G301" i="34" a="1"/>
  <c r="G301" i="34" s="1"/>
  <c r="D301" i="34" a="1"/>
  <c r="D301" i="34" s="1"/>
  <c r="C301" i="34" a="1"/>
  <c r="C301" i="34" s="1"/>
  <c r="T300" i="34" a="1"/>
  <c r="T300" i="34" s="1"/>
  <c r="P300" i="34" a="1"/>
  <c r="P300" i="34" s="1"/>
  <c r="O300" i="34" a="1"/>
  <c r="O300" i="34" s="1"/>
  <c r="N300" i="34" a="1"/>
  <c r="N300" i="34" s="1"/>
  <c r="M300" i="34" a="1"/>
  <c r="M300" i="34" s="1"/>
  <c r="L300" i="34" a="1"/>
  <c r="L300" i="34" s="1"/>
  <c r="I300" i="34" a="1"/>
  <c r="I300" i="34" s="1"/>
  <c r="H300" i="34" a="1"/>
  <c r="H300" i="34" s="1"/>
  <c r="G300" i="34" a="1"/>
  <c r="G300" i="34" s="1"/>
  <c r="D300" i="34" a="1"/>
  <c r="D300" i="34" s="1"/>
  <c r="C300" i="34" a="1"/>
  <c r="C300" i="34" s="1"/>
  <c r="T299" i="34" a="1"/>
  <c r="T299" i="34" s="1"/>
  <c r="P299" i="34" a="1"/>
  <c r="P299" i="34" s="1"/>
  <c r="O299" i="34" a="1"/>
  <c r="O299" i="34" s="1"/>
  <c r="N299" i="34" a="1"/>
  <c r="N299" i="34" s="1"/>
  <c r="M299" i="34" a="1"/>
  <c r="M299" i="34" s="1"/>
  <c r="L299" i="34" a="1"/>
  <c r="L299" i="34" s="1"/>
  <c r="I299" i="34" a="1"/>
  <c r="I299" i="34" s="1"/>
  <c r="H299" i="34" a="1"/>
  <c r="H299" i="34" s="1"/>
  <c r="G299" i="34" a="1"/>
  <c r="G299" i="34" s="1"/>
  <c r="D299" i="34" a="1"/>
  <c r="D299" i="34" s="1"/>
  <c r="C299" i="34" a="1"/>
  <c r="C299" i="34" s="1"/>
  <c r="T298" i="34" a="1"/>
  <c r="T298" i="34" s="1"/>
  <c r="P298" i="34" a="1"/>
  <c r="P298" i="34" s="1"/>
  <c r="O298" i="34" a="1"/>
  <c r="O298" i="34" s="1"/>
  <c r="N298" i="34" a="1"/>
  <c r="N298" i="34" s="1"/>
  <c r="M298" i="34" a="1"/>
  <c r="M298" i="34" s="1"/>
  <c r="L298" i="34" a="1"/>
  <c r="L298" i="34" s="1"/>
  <c r="I298" i="34" a="1"/>
  <c r="I298" i="34" s="1"/>
  <c r="H298" i="34" a="1"/>
  <c r="H298" i="34" s="1"/>
  <c r="G298" i="34" a="1"/>
  <c r="G298" i="34" s="1"/>
  <c r="D298" i="34" a="1"/>
  <c r="D298" i="34" s="1"/>
  <c r="C298" i="34" a="1"/>
  <c r="C298" i="34" s="1"/>
  <c r="T297" i="34" a="1"/>
  <c r="T297" i="34" s="1"/>
  <c r="P297" i="34"/>
  <c r="P297" i="34" a="1"/>
  <c r="O297" i="34" a="1"/>
  <c r="O297" i="34" s="1"/>
  <c r="N297" i="34" a="1"/>
  <c r="N297" i="34" s="1"/>
  <c r="M297" i="34" a="1"/>
  <c r="M297" i="34" s="1"/>
  <c r="L297" i="34" a="1"/>
  <c r="L297" i="34" s="1"/>
  <c r="I297" i="34" a="1"/>
  <c r="I297" i="34" s="1"/>
  <c r="H297" i="34" a="1"/>
  <c r="H297" i="34" s="1"/>
  <c r="G297" i="34" a="1"/>
  <c r="G297" i="34" s="1"/>
  <c r="D297" i="34" a="1"/>
  <c r="D297" i="34" s="1"/>
  <c r="C297" i="34" a="1"/>
  <c r="C297" i="34" s="1"/>
  <c r="T296" i="34" a="1"/>
  <c r="T296" i="34" s="1"/>
  <c r="P296" i="34" a="1"/>
  <c r="P296" i="34" s="1"/>
  <c r="O296" i="34" a="1"/>
  <c r="O296" i="34" s="1"/>
  <c r="N296" i="34" a="1"/>
  <c r="N296" i="34" s="1"/>
  <c r="M296" i="34" a="1"/>
  <c r="M296" i="34" s="1"/>
  <c r="L296" i="34" a="1"/>
  <c r="L296" i="34" s="1"/>
  <c r="I296" i="34" a="1"/>
  <c r="I296" i="34" s="1"/>
  <c r="H296" i="34" a="1"/>
  <c r="H296" i="34" s="1"/>
  <c r="G296" i="34"/>
  <c r="G296" i="34" a="1"/>
  <c r="D296" i="34" a="1"/>
  <c r="D296" i="34" s="1"/>
  <c r="C296" i="34" a="1"/>
  <c r="C296" i="34" s="1"/>
  <c r="T295" i="34" a="1"/>
  <c r="T295" i="34" s="1"/>
  <c r="P295" i="34" a="1"/>
  <c r="P295" i="34" s="1"/>
  <c r="O295" i="34" a="1"/>
  <c r="O295" i="34" s="1"/>
  <c r="N295" i="34"/>
  <c r="N295" i="34" a="1"/>
  <c r="M295" i="34" a="1"/>
  <c r="M295" i="34" s="1"/>
  <c r="L295" i="34" a="1"/>
  <c r="L295" i="34" s="1"/>
  <c r="I295" i="34" a="1"/>
  <c r="I295" i="34" s="1"/>
  <c r="H295" i="34" a="1"/>
  <c r="H295" i="34" s="1"/>
  <c r="G295" i="34" a="1"/>
  <c r="G295" i="34" s="1"/>
  <c r="D295" i="34" a="1"/>
  <c r="D295" i="34" s="1"/>
  <c r="C295" i="34" a="1"/>
  <c r="C295" i="34" s="1"/>
  <c r="T294" i="34" a="1"/>
  <c r="T294" i="34" s="1"/>
  <c r="P294" i="34" a="1"/>
  <c r="P294" i="34" s="1"/>
  <c r="O294" i="34" a="1"/>
  <c r="O294" i="34" s="1"/>
  <c r="N294" i="34" a="1"/>
  <c r="N294" i="34" s="1"/>
  <c r="M294" i="34"/>
  <c r="M294" i="34" a="1"/>
  <c r="L294" i="34" a="1"/>
  <c r="L294" i="34" s="1"/>
  <c r="I294" i="34" a="1"/>
  <c r="I294" i="34" s="1"/>
  <c r="H294" i="34" a="1"/>
  <c r="H294" i="34" s="1"/>
  <c r="G294" i="34" a="1"/>
  <c r="G294" i="34" s="1"/>
  <c r="D294" i="34" a="1"/>
  <c r="D294" i="34" s="1"/>
  <c r="C294" i="34" a="1"/>
  <c r="C294" i="34" s="1"/>
  <c r="T293" i="34" a="1"/>
  <c r="T293" i="34" s="1"/>
  <c r="P293" i="34" a="1"/>
  <c r="P293" i="34" s="1"/>
  <c r="O293" i="34" a="1"/>
  <c r="O293" i="34" s="1"/>
  <c r="N293" i="34" a="1"/>
  <c r="N293" i="34" s="1"/>
  <c r="M293" i="34" a="1"/>
  <c r="M293" i="34" s="1"/>
  <c r="L293" i="34" a="1"/>
  <c r="L293" i="34" s="1"/>
  <c r="I293" i="34" a="1"/>
  <c r="I293" i="34" s="1"/>
  <c r="H293" i="34" a="1"/>
  <c r="H293" i="34" s="1"/>
  <c r="G293" i="34" a="1"/>
  <c r="G293" i="34" s="1"/>
  <c r="D293" i="34" a="1"/>
  <c r="D293" i="34" s="1"/>
  <c r="C293" i="34" a="1"/>
  <c r="C293" i="34" s="1"/>
  <c r="T292" i="34" a="1"/>
  <c r="T292" i="34" s="1"/>
  <c r="P292" i="34" a="1"/>
  <c r="P292" i="34" s="1"/>
  <c r="O292" i="34" a="1"/>
  <c r="O292" i="34" s="1"/>
  <c r="N292" i="34" a="1"/>
  <c r="N292" i="34" s="1"/>
  <c r="M292" i="34" a="1"/>
  <c r="M292" i="34" s="1"/>
  <c r="L292" i="34" a="1"/>
  <c r="L292" i="34" s="1"/>
  <c r="I292" i="34" a="1"/>
  <c r="I292" i="34" s="1"/>
  <c r="H292" i="34" a="1"/>
  <c r="H292" i="34" s="1"/>
  <c r="G292" i="34" a="1"/>
  <c r="G292" i="34" s="1"/>
  <c r="D292" i="34" a="1"/>
  <c r="D292" i="34" s="1"/>
  <c r="C292" i="34" a="1"/>
  <c r="C292" i="34" s="1"/>
  <c r="T291" i="34" a="1"/>
  <c r="T291" i="34" s="1"/>
  <c r="P291" i="34" a="1"/>
  <c r="P291" i="34" s="1"/>
  <c r="O291" i="34" a="1"/>
  <c r="O291" i="34" s="1"/>
  <c r="N291" i="34" a="1"/>
  <c r="N291" i="34" s="1"/>
  <c r="M291" i="34" a="1"/>
  <c r="M291" i="34" s="1"/>
  <c r="L291" i="34" a="1"/>
  <c r="L291" i="34" s="1"/>
  <c r="I291" i="34" a="1"/>
  <c r="I291" i="34" s="1"/>
  <c r="H291" i="34" a="1"/>
  <c r="H291" i="34" s="1"/>
  <c r="G291" i="34" a="1"/>
  <c r="G291" i="34" s="1"/>
  <c r="D291" i="34" a="1"/>
  <c r="D291" i="34" s="1"/>
  <c r="C291" i="34" a="1"/>
  <c r="C291" i="34" s="1"/>
  <c r="T290" i="34" a="1"/>
  <c r="T290" i="34" s="1"/>
  <c r="P290" i="34" a="1"/>
  <c r="P290" i="34" s="1"/>
  <c r="O290" i="34" a="1"/>
  <c r="O290" i="34" s="1"/>
  <c r="N290" i="34" a="1"/>
  <c r="N290" i="34" s="1"/>
  <c r="M290" i="34" a="1"/>
  <c r="M290" i="34" s="1"/>
  <c r="L290" i="34" a="1"/>
  <c r="L290" i="34" s="1"/>
  <c r="I290" i="34" a="1"/>
  <c r="I290" i="34" s="1"/>
  <c r="H290" i="34" a="1"/>
  <c r="H290" i="34" s="1"/>
  <c r="G290" i="34" a="1"/>
  <c r="G290" i="34" s="1"/>
  <c r="D290" i="34" a="1"/>
  <c r="D290" i="34" s="1"/>
  <c r="C290" i="34" a="1"/>
  <c r="C290" i="34" s="1"/>
  <c r="T289" i="34" a="1"/>
  <c r="T289" i="34" s="1"/>
  <c r="P289" i="34" a="1"/>
  <c r="P289" i="34" s="1"/>
  <c r="O289" i="34" a="1"/>
  <c r="O289" i="34" s="1"/>
  <c r="N289" i="34" a="1"/>
  <c r="N289" i="34" s="1"/>
  <c r="M289" i="34" a="1"/>
  <c r="M289" i="34" s="1"/>
  <c r="L289" i="34" a="1"/>
  <c r="L289" i="34" s="1"/>
  <c r="I289" i="34" a="1"/>
  <c r="I289" i="34" s="1"/>
  <c r="H289" i="34" a="1"/>
  <c r="H289" i="34" s="1"/>
  <c r="G289" i="34" a="1"/>
  <c r="G289" i="34" s="1"/>
  <c r="D289" i="34" a="1"/>
  <c r="D289" i="34" s="1"/>
  <c r="C289" i="34" a="1"/>
  <c r="C289" i="34" s="1"/>
  <c r="T288" i="34" a="1"/>
  <c r="T288" i="34" s="1"/>
  <c r="P288" i="34" a="1"/>
  <c r="P288" i="34" s="1"/>
  <c r="O288" i="34" a="1"/>
  <c r="O288" i="34" s="1"/>
  <c r="N288" i="34" a="1"/>
  <c r="N288" i="34" s="1"/>
  <c r="M288" i="34" a="1"/>
  <c r="M288" i="34" s="1"/>
  <c r="L288" i="34" a="1"/>
  <c r="L288" i="34" s="1"/>
  <c r="I288" i="34" a="1"/>
  <c r="I288" i="34" s="1"/>
  <c r="H288" i="34" a="1"/>
  <c r="H288" i="34" s="1"/>
  <c r="G288" i="34" a="1"/>
  <c r="G288" i="34" s="1"/>
  <c r="D288" i="34" a="1"/>
  <c r="D288" i="34" s="1"/>
  <c r="C288" i="34" a="1"/>
  <c r="C288" i="34" s="1"/>
  <c r="T287" i="34" a="1"/>
  <c r="T287" i="34" s="1"/>
  <c r="P287" i="34" a="1"/>
  <c r="P287" i="34" s="1"/>
  <c r="O287" i="34" a="1"/>
  <c r="O287" i="34" s="1"/>
  <c r="N287" i="34" a="1"/>
  <c r="N287" i="34" s="1"/>
  <c r="M287" i="34" a="1"/>
  <c r="M287" i="34" s="1"/>
  <c r="L287" i="34" a="1"/>
  <c r="L287" i="34" s="1"/>
  <c r="I287" i="34" a="1"/>
  <c r="I287" i="34" s="1"/>
  <c r="H287" i="34" a="1"/>
  <c r="H287" i="34" s="1"/>
  <c r="G287" i="34" a="1"/>
  <c r="G287" i="34" s="1"/>
  <c r="D287" i="34" a="1"/>
  <c r="D287" i="34" s="1"/>
  <c r="C287" i="34" a="1"/>
  <c r="C287" i="34" s="1"/>
  <c r="T286" i="34" a="1"/>
  <c r="T286" i="34" s="1"/>
  <c r="P286" i="34" a="1"/>
  <c r="P286" i="34" s="1"/>
  <c r="O286" i="34" a="1"/>
  <c r="O286" i="34" s="1"/>
  <c r="N286" i="34" a="1"/>
  <c r="N286" i="34" s="1"/>
  <c r="M286" i="34" a="1"/>
  <c r="M286" i="34" s="1"/>
  <c r="L286" i="34" a="1"/>
  <c r="L286" i="34" s="1"/>
  <c r="I286" i="34" a="1"/>
  <c r="I286" i="34" s="1"/>
  <c r="H286" i="34" a="1"/>
  <c r="H286" i="34" s="1"/>
  <c r="G286" i="34" a="1"/>
  <c r="G286" i="34" s="1"/>
  <c r="D286" i="34" a="1"/>
  <c r="D286" i="34" s="1"/>
  <c r="C286" i="34" a="1"/>
  <c r="C286" i="34" s="1"/>
  <c r="T285" i="34" a="1"/>
  <c r="T285" i="34" s="1"/>
  <c r="P285" i="34" a="1"/>
  <c r="P285" i="34" s="1"/>
  <c r="O285" i="34" a="1"/>
  <c r="O285" i="34" s="1"/>
  <c r="N285" i="34" a="1"/>
  <c r="N285" i="34" s="1"/>
  <c r="M285" i="34" a="1"/>
  <c r="M285" i="34" s="1"/>
  <c r="L285" i="34" a="1"/>
  <c r="L285" i="34" s="1"/>
  <c r="I285" i="34" a="1"/>
  <c r="I285" i="34" s="1"/>
  <c r="H285" i="34" a="1"/>
  <c r="H285" i="34" s="1"/>
  <c r="G285" i="34" a="1"/>
  <c r="G285" i="34" s="1"/>
  <c r="D285" i="34" a="1"/>
  <c r="D285" i="34" s="1"/>
  <c r="C285" i="34" a="1"/>
  <c r="C285" i="34" s="1"/>
  <c r="T284" i="34" a="1"/>
  <c r="T284" i="34" s="1"/>
  <c r="P284" i="34" a="1"/>
  <c r="P284" i="34" s="1"/>
  <c r="O284" i="34"/>
  <c r="O284" i="34" a="1"/>
  <c r="N284" i="34" a="1"/>
  <c r="N284" i="34" s="1"/>
  <c r="M284" i="34" a="1"/>
  <c r="M284" i="34" s="1"/>
  <c r="L284" i="34" a="1"/>
  <c r="L284" i="34" s="1"/>
  <c r="I284" i="34" a="1"/>
  <c r="I284" i="34" s="1"/>
  <c r="H284" i="34" a="1"/>
  <c r="H284" i="34" s="1"/>
  <c r="G284" i="34" a="1"/>
  <c r="G284" i="34" s="1"/>
  <c r="D284" i="34" a="1"/>
  <c r="D284" i="34" s="1"/>
  <c r="C284" i="34" a="1"/>
  <c r="C284" i="34" s="1"/>
  <c r="T283" i="34" a="1"/>
  <c r="T283" i="34" s="1"/>
  <c r="P283" i="34" a="1"/>
  <c r="P283" i="34" s="1"/>
  <c r="O283" i="34" a="1"/>
  <c r="O283" i="34" s="1"/>
  <c r="N283" i="34" a="1"/>
  <c r="N283" i="34" s="1"/>
  <c r="M283" i="34" a="1"/>
  <c r="M283" i="34" s="1"/>
  <c r="L283" i="34" a="1"/>
  <c r="L283" i="34" s="1"/>
  <c r="I283" i="34" a="1"/>
  <c r="I283" i="34" s="1"/>
  <c r="H283" i="34" a="1"/>
  <c r="H283" i="34" s="1"/>
  <c r="G283" i="34" a="1"/>
  <c r="G283" i="34" s="1"/>
  <c r="D283" i="34"/>
  <c r="D283" i="34" a="1"/>
  <c r="C283" i="34" a="1"/>
  <c r="C283" i="34" s="1"/>
  <c r="T282" i="34" a="1"/>
  <c r="T282" i="34" s="1"/>
  <c r="P282" i="34" a="1"/>
  <c r="P282" i="34" s="1"/>
  <c r="O282" i="34" a="1"/>
  <c r="O282" i="34" s="1"/>
  <c r="N282" i="34" a="1"/>
  <c r="N282" i="34" s="1"/>
  <c r="M282" i="34"/>
  <c r="M282" i="34" a="1"/>
  <c r="L282" i="34" a="1"/>
  <c r="L282" i="34" s="1"/>
  <c r="I282" i="34" a="1"/>
  <c r="I282" i="34" s="1"/>
  <c r="H282" i="34" a="1"/>
  <c r="H282" i="34" s="1"/>
  <c r="G282" i="34" a="1"/>
  <c r="G282" i="34" s="1"/>
  <c r="D282" i="34" a="1"/>
  <c r="D282" i="34" s="1"/>
  <c r="C282" i="34" a="1"/>
  <c r="C282" i="34" s="1"/>
  <c r="T281" i="34" a="1"/>
  <c r="T281" i="34" s="1"/>
  <c r="P281" i="34" a="1"/>
  <c r="P281" i="34" s="1"/>
  <c r="O281" i="34" a="1"/>
  <c r="O281" i="34" s="1"/>
  <c r="N281" i="34" a="1"/>
  <c r="N281" i="34" s="1"/>
  <c r="M281" i="34" a="1"/>
  <c r="M281" i="34" s="1"/>
  <c r="L281" i="34"/>
  <c r="L281" i="34" a="1"/>
  <c r="I281" i="34" a="1"/>
  <c r="I281" i="34" s="1"/>
  <c r="H281" i="34" a="1"/>
  <c r="H281" i="34" s="1"/>
  <c r="G281" i="34" a="1"/>
  <c r="G281" i="34" s="1"/>
  <c r="D281" i="34" a="1"/>
  <c r="D281" i="34" s="1"/>
  <c r="C281" i="34" a="1"/>
  <c r="C281" i="34" s="1"/>
  <c r="T280" i="34" a="1"/>
  <c r="T280" i="34" s="1"/>
  <c r="P280" i="34" a="1"/>
  <c r="P280" i="34" s="1"/>
  <c r="O280" i="34" a="1"/>
  <c r="O280" i="34" s="1"/>
  <c r="N280" i="34" a="1"/>
  <c r="N280" i="34" s="1"/>
  <c r="M280" i="34" a="1"/>
  <c r="M280" i="34" s="1"/>
  <c r="L280" i="34" a="1"/>
  <c r="L280" i="34" s="1"/>
  <c r="I280" i="34" a="1"/>
  <c r="I280" i="34" s="1"/>
  <c r="H280" i="34" a="1"/>
  <c r="H280" i="34" s="1"/>
  <c r="G280" i="34" a="1"/>
  <c r="G280" i="34" s="1"/>
  <c r="D280" i="34" a="1"/>
  <c r="D280" i="34" s="1"/>
  <c r="C280" i="34" a="1"/>
  <c r="C280" i="34" s="1"/>
  <c r="T279" i="34" a="1"/>
  <c r="T279" i="34" s="1"/>
  <c r="P279" i="34" a="1"/>
  <c r="P279" i="34" s="1"/>
  <c r="O279" i="34" a="1"/>
  <c r="O279" i="34" s="1"/>
  <c r="N279" i="34" a="1"/>
  <c r="N279" i="34" s="1"/>
  <c r="M279" i="34" a="1"/>
  <c r="M279" i="34" s="1"/>
  <c r="L279" i="34" a="1"/>
  <c r="L279" i="34" s="1"/>
  <c r="I279" i="34" a="1"/>
  <c r="I279" i="34" s="1"/>
  <c r="H279" i="34" a="1"/>
  <c r="H279" i="34" s="1"/>
  <c r="G279" i="34" a="1"/>
  <c r="G279" i="34" s="1"/>
  <c r="D279" i="34" a="1"/>
  <c r="D279" i="34" s="1"/>
  <c r="C279" i="34" a="1"/>
  <c r="C279" i="34" s="1"/>
  <c r="T278" i="34" a="1"/>
  <c r="T278" i="34" s="1"/>
  <c r="P278" i="34" a="1"/>
  <c r="P278" i="34" s="1"/>
  <c r="O278" i="34" a="1"/>
  <c r="O278" i="34" s="1"/>
  <c r="N278" i="34" a="1"/>
  <c r="N278" i="34" s="1"/>
  <c r="M278" i="34" a="1"/>
  <c r="M278" i="34" s="1"/>
  <c r="L278" i="34" a="1"/>
  <c r="L278" i="34" s="1"/>
  <c r="I278" i="34" a="1"/>
  <c r="I278" i="34" s="1"/>
  <c r="H278" i="34" a="1"/>
  <c r="H278" i="34" s="1"/>
  <c r="G278" i="34" a="1"/>
  <c r="G278" i="34" s="1"/>
  <c r="D278" i="34" a="1"/>
  <c r="D278" i="34" s="1"/>
  <c r="C278" i="34" a="1"/>
  <c r="C278" i="34" s="1"/>
  <c r="T277" i="34" a="1"/>
  <c r="T277" i="34" s="1"/>
  <c r="P277" i="34" a="1"/>
  <c r="P277" i="34" s="1"/>
  <c r="O277" i="34" a="1"/>
  <c r="O277" i="34" s="1"/>
  <c r="N277" i="34" a="1"/>
  <c r="N277" i="34" s="1"/>
  <c r="M277" i="34" a="1"/>
  <c r="M277" i="34" s="1"/>
  <c r="L277" i="34" a="1"/>
  <c r="L277" i="34" s="1"/>
  <c r="I277" i="34" a="1"/>
  <c r="I277" i="34" s="1"/>
  <c r="H277" i="34" a="1"/>
  <c r="H277" i="34" s="1"/>
  <c r="G277" i="34" a="1"/>
  <c r="G277" i="34" s="1"/>
  <c r="D277" i="34" a="1"/>
  <c r="D277" i="34" s="1"/>
  <c r="C277" i="34" a="1"/>
  <c r="C277" i="34" s="1"/>
  <c r="T276" i="34" a="1"/>
  <c r="T276" i="34" s="1"/>
  <c r="P276" i="34" a="1"/>
  <c r="P276" i="34" s="1"/>
  <c r="O276" i="34" a="1"/>
  <c r="O276" i="34" s="1"/>
  <c r="N276" i="34" a="1"/>
  <c r="N276" i="34" s="1"/>
  <c r="M276" i="34" a="1"/>
  <c r="M276" i="34" s="1"/>
  <c r="L276" i="34" a="1"/>
  <c r="L276" i="34" s="1"/>
  <c r="I276" i="34" a="1"/>
  <c r="I276" i="34" s="1"/>
  <c r="H276" i="34" a="1"/>
  <c r="H276" i="34" s="1"/>
  <c r="G276" i="34" a="1"/>
  <c r="G276" i="34" s="1"/>
  <c r="D276" i="34" a="1"/>
  <c r="D276" i="34" s="1"/>
  <c r="C276" i="34" a="1"/>
  <c r="C276" i="34" s="1"/>
  <c r="T275" i="34" a="1"/>
  <c r="T275" i="34" s="1"/>
  <c r="P275" i="34" a="1"/>
  <c r="P275" i="34" s="1"/>
  <c r="O275" i="34" a="1"/>
  <c r="O275" i="34" s="1"/>
  <c r="N275" i="34" a="1"/>
  <c r="N275" i="34" s="1"/>
  <c r="M275" i="34" a="1"/>
  <c r="M275" i="34" s="1"/>
  <c r="L275" i="34" a="1"/>
  <c r="L275" i="34" s="1"/>
  <c r="I275" i="34" a="1"/>
  <c r="I275" i="34" s="1"/>
  <c r="H275" i="34" a="1"/>
  <c r="H275" i="34" s="1"/>
  <c r="G275" i="34" a="1"/>
  <c r="G275" i="34" s="1"/>
  <c r="D275" i="34" a="1"/>
  <c r="D275" i="34" s="1"/>
  <c r="C275" i="34" a="1"/>
  <c r="C275" i="34" s="1"/>
  <c r="T274" i="34" a="1"/>
  <c r="T274" i="34" s="1"/>
  <c r="P274" i="34" a="1"/>
  <c r="P274" i="34" s="1"/>
  <c r="O274" i="34" a="1"/>
  <c r="O274" i="34" s="1"/>
  <c r="N274" i="34" a="1"/>
  <c r="N274" i="34" s="1"/>
  <c r="M274" i="34" a="1"/>
  <c r="M274" i="34" s="1"/>
  <c r="L274" i="34" a="1"/>
  <c r="L274" i="34" s="1"/>
  <c r="I274" i="34" a="1"/>
  <c r="I274" i="34" s="1"/>
  <c r="H274" i="34" a="1"/>
  <c r="H274" i="34" s="1"/>
  <c r="G274" i="34" a="1"/>
  <c r="G274" i="34" s="1"/>
  <c r="D274" i="34" a="1"/>
  <c r="D274" i="34" s="1"/>
  <c r="C274" i="34" a="1"/>
  <c r="C274" i="34" s="1"/>
  <c r="T273" i="34" a="1"/>
  <c r="T273" i="34" s="1"/>
  <c r="P273" i="34" a="1"/>
  <c r="P273" i="34" s="1"/>
  <c r="O273" i="34" a="1"/>
  <c r="O273" i="34" s="1"/>
  <c r="N273" i="34" a="1"/>
  <c r="N273" i="34" s="1"/>
  <c r="M273" i="34" a="1"/>
  <c r="M273" i="34" s="1"/>
  <c r="L273" i="34" a="1"/>
  <c r="L273" i="34" s="1"/>
  <c r="I273" i="34" a="1"/>
  <c r="I273" i="34" s="1"/>
  <c r="H273" i="34" a="1"/>
  <c r="H273" i="34" s="1"/>
  <c r="G273" i="34" a="1"/>
  <c r="G273" i="34" s="1"/>
  <c r="D273" i="34" a="1"/>
  <c r="D273" i="34" s="1"/>
  <c r="C273" i="34" a="1"/>
  <c r="C273" i="34" s="1"/>
  <c r="T272" i="34" a="1"/>
  <c r="T272" i="34" s="1"/>
  <c r="P272" i="34" a="1"/>
  <c r="P272" i="34" s="1"/>
  <c r="O272" i="34" a="1"/>
  <c r="O272" i="34" s="1"/>
  <c r="N272" i="34" a="1"/>
  <c r="N272" i="34" s="1"/>
  <c r="M272" i="34" a="1"/>
  <c r="M272" i="34" s="1"/>
  <c r="L272" i="34" a="1"/>
  <c r="L272" i="34" s="1"/>
  <c r="I272" i="34" a="1"/>
  <c r="I272" i="34" s="1"/>
  <c r="H272" i="34" a="1"/>
  <c r="H272" i="34" s="1"/>
  <c r="G272" i="34" a="1"/>
  <c r="G272" i="34" s="1"/>
  <c r="D272" i="34" a="1"/>
  <c r="D272" i="34" s="1"/>
  <c r="C272" i="34" a="1"/>
  <c r="C272" i="34" s="1"/>
  <c r="T271" i="34" a="1"/>
  <c r="T271" i="34" s="1"/>
  <c r="P271" i="34" a="1"/>
  <c r="P271" i="34" s="1"/>
  <c r="O271" i="34" a="1"/>
  <c r="O271" i="34" s="1"/>
  <c r="N271" i="34"/>
  <c r="N271" i="34" a="1"/>
  <c r="M271" i="34" a="1"/>
  <c r="M271" i="34" s="1"/>
  <c r="L271" i="34" a="1"/>
  <c r="L271" i="34" s="1"/>
  <c r="I271" i="34" a="1"/>
  <c r="I271" i="34" s="1"/>
  <c r="H271" i="34" a="1"/>
  <c r="H271" i="34" s="1"/>
  <c r="G271" i="34" a="1"/>
  <c r="G271" i="34" s="1"/>
  <c r="D271" i="34" a="1"/>
  <c r="D271" i="34" s="1"/>
  <c r="C271" i="34" a="1"/>
  <c r="C271" i="34" s="1"/>
  <c r="T270" i="34" a="1"/>
  <c r="T270" i="34" s="1"/>
  <c r="P270" i="34" a="1"/>
  <c r="P270" i="34" s="1"/>
  <c r="O270" i="34" a="1"/>
  <c r="O270" i="34" s="1"/>
  <c r="N270" i="34" a="1"/>
  <c r="N270" i="34" s="1"/>
  <c r="M270" i="34" a="1"/>
  <c r="M270" i="34" s="1"/>
  <c r="L270" i="34" a="1"/>
  <c r="L270" i="34" s="1"/>
  <c r="I270" i="34" a="1"/>
  <c r="I270" i="34" s="1"/>
  <c r="H270" i="34" a="1"/>
  <c r="H270" i="34" s="1"/>
  <c r="G270" i="34" a="1"/>
  <c r="G270" i="34" s="1"/>
  <c r="D270" i="34" a="1"/>
  <c r="D270" i="34" s="1"/>
  <c r="C270" i="34"/>
  <c r="C270" i="34" a="1"/>
  <c r="T269" i="34" a="1"/>
  <c r="T269" i="34" s="1"/>
  <c r="P269" i="34" a="1"/>
  <c r="P269" i="34" s="1"/>
  <c r="O269" i="34" a="1"/>
  <c r="O269" i="34" s="1"/>
  <c r="N269" i="34" a="1"/>
  <c r="N269" i="34" s="1"/>
  <c r="M269" i="34" a="1"/>
  <c r="M269" i="34" s="1"/>
  <c r="L269" i="34" a="1"/>
  <c r="L269" i="34" s="1"/>
  <c r="I269" i="34" a="1"/>
  <c r="I269" i="34" s="1"/>
  <c r="H269" i="34" a="1"/>
  <c r="H269" i="34" s="1"/>
  <c r="G269" i="34" a="1"/>
  <c r="G269" i="34" s="1"/>
  <c r="D269" i="34" a="1"/>
  <c r="D269" i="34" s="1"/>
  <c r="C269" i="34" a="1"/>
  <c r="C269" i="34" s="1"/>
  <c r="T268" i="34" a="1"/>
  <c r="T268" i="34" s="1"/>
  <c r="P268" i="34" a="1"/>
  <c r="P268" i="34" s="1"/>
  <c r="O268" i="34" a="1"/>
  <c r="O268" i="34" s="1"/>
  <c r="N268" i="34" a="1"/>
  <c r="N268" i="34" s="1"/>
  <c r="M268" i="34" a="1"/>
  <c r="M268" i="34" s="1"/>
  <c r="L268" i="34" a="1"/>
  <c r="L268" i="34" s="1"/>
  <c r="I268" i="34" a="1"/>
  <c r="I268" i="34" s="1"/>
  <c r="H268" i="34" a="1"/>
  <c r="H268" i="34" s="1"/>
  <c r="G268" i="34" a="1"/>
  <c r="G268" i="34" s="1"/>
  <c r="D268" i="34" a="1"/>
  <c r="D268" i="34" s="1"/>
  <c r="C268" i="34" a="1"/>
  <c r="C268" i="34" s="1"/>
  <c r="T267" i="34" a="1"/>
  <c r="T267" i="34" s="1"/>
  <c r="P267" i="34" a="1"/>
  <c r="P267" i="34" s="1"/>
  <c r="O267" i="34" a="1"/>
  <c r="O267" i="34" s="1"/>
  <c r="N267" i="34" a="1"/>
  <c r="N267" i="34" s="1"/>
  <c r="M267" i="34" a="1"/>
  <c r="M267" i="34" s="1"/>
  <c r="L267" i="34" a="1"/>
  <c r="L267" i="34" s="1"/>
  <c r="I267" i="34" a="1"/>
  <c r="I267" i="34" s="1"/>
  <c r="H267" i="34" a="1"/>
  <c r="H267" i="34" s="1"/>
  <c r="G267" i="34" a="1"/>
  <c r="G267" i="34" s="1"/>
  <c r="D267" i="34" a="1"/>
  <c r="D267" i="34" s="1"/>
  <c r="C267" i="34" a="1"/>
  <c r="C267" i="34" s="1"/>
  <c r="T266" i="34" a="1"/>
  <c r="T266" i="34" s="1"/>
  <c r="P266" i="34" a="1"/>
  <c r="P266" i="34" s="1"/>
  <c r="O266" i="34" a="1"/>
  <c r="O266" i="34" s="1"/>
  <c r="N266" i="34" a="1"/>
  <c r="N266" i="34" s="1"/>
  <c r="M266" i="34" a="1"/>
  <c r="M266" i="34" s="1"/>
  <c r="L266" i="34" a="1"/>
  <c r="L266" i="34" s="1"/>
  <c r="I266" i="34" a="1"/>
  <c r="I266" i="34" s="1"/>
  <c r="H266" i="34" a="1"/>
  <c r="H266" i="34" s="1"/>
  <c r="G266" i="34" a="1"/>
  <c r="G266" i="34" s="1"/>
  <c r="D266" i="34" a="1"/>
  <c r="D266" i="34" s="1"/>
  <c r="C266" i="34" a="1"/>
  <c r="C266" i="34" s="1"/>
  <c r="T265" i="34" a="1"/>
  <c r="T265" i="34" s="1"/>
  <c r="P265" i="34" a="1"/>
  <c r="P265" i="34" s="1"/>
  <c r="O265" i="34" a="1"/>
  <c r="O265" i="34" s="1"/>
  <c r="N265" i="34"/>
  <c r="N265" i="34" a="1"/>
  <c r="M265" i="34" a="1"/>
  <c r="M265" i="34" s="1"/>
  <c r="L265" i="34" a="1"/>
  <c r="L265" i="34" s="1"/>
  <c r="I265" i="34" a="1"/>
  <c r="I265" i="34" s="1"/>
  <c r="H265" i="34" a="1"/>
  <c r="H265" i="34" s="1"/>
  <c r="G265" i="34" a="1"/>
  <c r="G265" i="34" s="1"/>
  <c r="D265" i="34"/>
  <c r="D265" i="34" a="1"/>
  <c r="C265" i="34" a="1"/>
  <c r="C265" i="34" s="1"/>
  <c r="T264" i="34" a="1"/>
  <c r="T264" i="34" s="1"/>
  <c r="P264" i="34" a="1"/>
  <c r="P264" i="34" s="1"/>
  <c r="O264" i="34" a="1"/>
  <c r="O264" i="34" s="1"/>
  <c r="N264" i="34" a="1"/>
  <c r="N264" i="34" s="1"/>
  <c r="M264" i="34" a="1"/>
  <c r="M264" i="34" s="1"/>
  <c r="L264" i="34" a="1"/>
  <c r="L264" i="34" s="1"/>
  <c r="I264" i="34" a="1"/>
  <c r="I264" i="34" s="1"/>
  <c r="H264" i="34" a="1"/>
  <c r="H264" i="34" s="1"/>
  <c r="G264" i="34" a="1"/>
  <c r="G264" i="34" s="1"/>
  <c r="D264" i="34" a="1"/>
  <c r="D264" i="34" s="1"/>
  <c r="C264" i="34" a="1"/>
  <c r="C264" i="34" s="1"/>
  <c r="T263" i="34" a="1"/>
  <c r="T263" i="34" s="1"/>
  <c r="P263" i="34" a="1"/>
  <c r="P263" i="34" s="1"/>
  <c r="O263" i="34" a="1"/>
  <c r="O263" i="34" s="1"/>
  <c r="N263" i="34" a="1"/>
  <c r="N263" i="34" s="1"/>
  <c r="M263" i="34" a="1"/>
  <c r="M263" i="34" s="1"/>
  <c r="L263" i="34"/>
  <c r="L263" i="34" a="1"/>
  <c r="I263" i="34" a="1"/>
  <c r="I263" i="34" s="1"/>
  <c r="H263" i="34" a="1"/>
  <c r="H263" i="34" s="1"/>
  <c r="G263" i="34" a="1"/>
  <c r="G263" i="34" s="1"/>
  <c r="D263" i="34" a="1"/>
  <c r="D263" i="34" s="1"/>
  <c r="C263" i="34" a="1"/>
  <c r="C263" i="34" s="1"/>
  <c r="T262" i="34" a="1"/>
  <c r="T262" i="34" s="1"/>
  <c r="P262" i="34" a="1"/>
  <c r="P262" i="34" s="1"/>
  <c r="O262" i="34" a="1"/>
  <c r="O262" i="34" s="1"/>
  <c r="N262" i="34" a="1"/>
  <c r="N262" i="34" s="1"/>
  <c r="M262" i="34" a="1"/>
  <c r="M262" i="34" s="1"/>
  <c r="L262" i="34" a="1"/>
  <c r="L262" i="34" s="1"/>
  <c r="I262" i="34" a="1"/>
  <c r="I262" i="34" s="1"/>
  <c r="H262" i="34" a="1"/>
  <c r="H262" i="34" s="1"/>
  <c r="G262" i="34" a="1"/>
  <c r="G262" i="34" s="1"/>
  <c r="D262" i="34" a="1"/>
  <c r="D262" i="34" s="1"/>
  <c r="C262" i="34" a="1"/>
  <c r="C262" i="34" s="1"/>
  <c r="T261" i="34" a="1"/>
  <c r="T261" i="34" s="1"/>
  <c r="P261" i="34" a="1"/>
  <c r="P261" i="34" s="1"/>
  <c r="O261" i="34" a="1"/>
  <c r="O261" i="34" s="1"/>
  <c r="N261" i="34" a="1"/>
  <c r="N261" i="34" s="1"/>
  <c r="M261" i="34" a="1"/>
  <c r="M261" i="34" s="1"/>
  <c r="L261" i="34" a="1"/>
  <c r="L261" i="34" s="1"/>
  <c r="I261" i="34" a="1"/>
  <c r="I261" i="34" s="1"/>
  <c r="H261" i="34" a="1"/>
  <c r="H261" i="34" s="1"/>
  <c r="G261" i="34" a="1"/>
  <c r="G261" i="34" s="1"/>
  <c r="D261" i="34" a="1"/>
  <c r="D261" i="34" s="1"/>
  <c r="C261" i="34" a="1"/>
  <c r="C261" i="34" s="1"/>
  <c r="T260" i="34" a="1"/>
  <c r="T260" i="34" s="1"/>
  <c r="P260" i="34" a="1"/>
  <c r="P260" i="34" s="1"/>
  <c r="O260" i="34"/>
  <c r="O260" i="34" a="1"/>
  <c r="N260" i="34" a="1"/>
  <c r="N260" i="34" s="1"/>
  <c r="M260" i="34" a="1"/>
  <c r="M260" i="34" s="1"/>
  <c r="L260" i="34" a="1"/>
  <c r="L260" i="34" s="1"/>
  <c r="I260" i="34" a="1"/>
  <c r="I260" i="34" s="1"/>
  <c r="H260" i="34" a="1"/>
  <c r="H260" i="34" s="1"/>
  <c r="G260" i="34"/>
  <c r="G260" i="34" a="1"/>
  <c r="D260" i="34" a="1"/>
  <c r="D260" i="34" s="1"/>
  <c r="C260" i="34" a="1"/>
  <c r="C260" i="34" s="1"/>
  <c r="T259" i="34" a="1"/>
  <c r="T259" i="34" s="1"/>
  <c r="P259" i="34" a="1"/>
  <c r="P259" i="34" s="1"/>
  <c r="O259" i="34" a="1"/>
  <c r="O259" i="34" s="1"/>
  <c r="N259" i="34" a="1"/>
  <c r="N259" i="34" s="1"/>
  <c r="M259" i="34" a="1"/>
  <c r="M259" i="34" s="1"/>
  <c r="L259" i="34" a="1"/>
  <c r="L259" i="34" s="1"/>
  <c r="I259" i="34" a="1"/>
  <c r="I259" i="34" s="1"/>
  <c r="H259" i="34" a="1"/>
  <c r="H259" i="34" s="1"/>
  <c r="G259" i="34" a="1"/>
  <c r="G259" i="34" s="1"/>
  <c r="D259" i="34" a="1"/>
  <c r="D259" i="34" s="1"/>
  <c r="C259" i="34" a="1"/>
  <c r="C259" i="34" s="1"/>
  <c r="T258" i="34" a="1"/>
  <c r="T258" i="34" s="1"/>
  <c r="P258" i="34" a="1"/>
  <c r="P258" i="34" s="1"/>
  <c r="O258" i="34" a="1"/>
  <c r="O258" i="34" s="1"/>
  <c r="N258" i="34" a="1"/>
  <c r="N258" i="34" s="1"/>
  <c r="M258" i="34"/>
  <c r="M258" i="34" a="1"/>
  <c r="L258" i="34" a="1"/>
  <c r="L258" i="34" s="1"/>
  <c r="I258" i="34" a="1"/>
  <c r="I258" i="34" s="1"/>
  <c r="H258" i="34" a="1"/>
  <c r="H258" i="34" s="1"/>
  <c r="G258" i="34" a="1"/>
  <c r="G258" i="34" s="1"/>
  <c r="D258" i="34" a="1"/>
  <c r="D258" i="34" s="1"/>
  <c r="C258" i="34" a="1"/>
  <c r="C258" i="34" s="1"/>
  <c r="T257" i="34" a="1"/>
  <c r="T257" i="34" s="1"/>
  <c r="P257" i="34" a="1"/>
  <c r="P257" i="34" s="1"/>
  <c r="O257" i="34" a="1"/>
  <c r="O257" i="34" s="1"/>
  <c r="N257" i="34" a="1"/>
  <c r="N257" i="34" s="1"/>
  <c r="M257" i="34" a="1"/>
  <c r="M257" i="34" s="1"/>
  <c r="L257" i="34" a="1"/>
  <c r="L257" i="34" s="1"/>
  <c r="I257" i="34" a="1"/>
  <c r="I257" i="34" s="1"/>
  <c r="H257" i="34" a="1"/>
  <c r="H257" i="34" s="1"/>
  <c r="G257" i="34" a="1"/>
  <c r="G257" i="34" s="1"/>
  <c r="D257" i="34" a="1"/>
  <c r="D257" i="34" s="1"/>
  <c r="C257" i="34" a="1"/>
  <c r="C257" i="34" s="1"/>
  <c r="T256" i="34" a="1"/>
  <c r="T256" i="34" s="1"/>
  <c r="P256" i="34" a="1"/>
  <c r="P256" i="34" s="1"/>
  <c r="O256" i="34" a="1"/>
  <c r="O256" i="34" s="1"/>
  <c r="N256" i="34" a="1"/>
  <c r="N256" i="34" s="1"/>
  <c r="M256" i="34" a="1"/>
  <c r="M256" i="34" s="1"/>
  <c r="L256" i="34" a="1"/>
  <c r="L256" i="34" s="1"/>
  <c r="I256" i="34" a="1"/>
  <c r="I256" i="34" s="1"/>
  <c r="H256" i="34" a="1"/>
  <c r="H256" i="34" s="1"/>
  <c r="G256" i="34" a="1"/>
  <c r="G256" i="34" s="1"/>
  <c r="D256" i="34" a="1"/>
  <c r="D256" i="34" s="1"/>
  <c r="C256" i="34" a="1"/>
  <c r="C256" i="34" s="1"/>
  <c r="T255" i="34" a="1"/>
  <c r="T255" i="34" s="1"/>
  <c r="P255" i="34" a="1"/>
  <c r="P255" i="34" s="1"/>
  <c r="O255" i="34" a="1"/>
  <c r="O255" i="34" s="1"/>
  <c r="N255" i="34" a="1"/>
  <c r="N255" i="34" s="1"/>
  <c r="M255" i="34" a="1"/>
  <c r="M255" i="34" s="1"/>
  <c r="L255" i="34" a="1"/>
  <c r="L255" i="34" s="1"/>
  <c r="I255" i="34" a="1"/>
  <c r="I255" i="34" s="1"/>
  <c r="H255" i="34" a="1"/>
  <c r="H255" i="34" s="1"/>
  <c r="G255" i="34" a="1"/>
  <c r="G255" i="34" s="1"/>
  <c r="D255" i="34" a="1"/>
  <c r="D255" i="34" s="1"/>
  <c r="C255" i="34" a="1"/>
  <c r="C255" i="34" s="1"/>
  <c r="T254" i="34" a="1"/>
  <c r="T254" i="34" s="1"/>
  <c r="P254" i="34" a="1"/>
  <c r="P254" i="34" s="1"/>
  <c r="O254" i="34" a="1"/>
  <c r="O254" i="34" s="1"/>
  <c r="N254" i="34" a="1"/>
  <c r="N254" i="34" s="1"/>
  <c r="M254" i="34" a="1"/>
  <c r="M254" i="34" s="1"/>
  <c r="L254" i="34" a="1"/>
  <c r="L254" i="34" s="1"/>
  <c r="I254" i="34" a="1"/>
  <c r="I254" i="34" s="1"/>
  <c r="H254" i="34" a="1"/>
  <c r="H254" i="34" s="1"/>
  <c r="G254" i="34" a="1"/>
  <c r="G254" i="34" s="1"/>
  <c r="D254" i="34" a="1"/>
  <c r="D254" i="34" s="1"/>
  <c r="C254" i="34" a="1"/>
  <c r="C254" i="34" s="1"/>
  <c r="T253" i="34" a="1"/>
  <c r="T253" i="34" s="1"/>
  <c r="P253" i="34" a="1"/>
  <c r="P253" i="34" s="1"/>
  <c r="O253" i="34" a="1"/>
  <c r="O253" i="34" s="1"/>
  <c r="N253" i="34" a="1"/>
  <c r="N253" i="34" s="1"/>
  <c r="M253" i="34" a="1"/>
  <c r="M253" i="34" s="1"/>
  <c r="L253" i="34" a="1"/>
  <c r="L253" i="34" s="1"/>
  <c r="I253" i="34" a="1"/>
  <c r="I253" i="34" s="1"/>
  <c r="H253" i="34" a="1"/>
  <c r="H253" i="34" s="1"/>
  <c r="G253" i="34" a="1"/>
  <c r="G253" i="34" s="1"/>
  <c r="D253" i="34" a="1"/>
  <c r="D253" i="34" s="1"/>
  <c r="C253" i="34" a="1"/>
  <c r="C253" i="34" s="1"/>
  <c r="T252" i="34" a="1"/>
  <c r="T252" i="34" s="1"/>
  <c r="P252" i="34" a="1"/>
  <c r="P252" i="34" s="1"/>
  <c r="O252" i="34" a="1"/>
  <c r="O252" i="34" s="1"/>
  <c r="N252" i="34" a="1"/>
  <c r="N252" i="34" s="1"/>
  <c r="M252" i="34" a="1"/>
  <c r="M252" i="34" s="1"/>
  <c r="L252" i="34" a="1"/>
  <c r="L252" i="34" s="1"/>
  <c r="I252" i="34" a="1"/>
  <c r="I252" i="34" s="1"/>
  <c r="H252" i="34" a="1"/>
  <c r="H252" i="34" s="1"/>
  <c r="G252" i="34" a="1"/>
  <c r="G252" i="34" s="1"/>
  <c r="D252" i="34" a="1"/>
  <c r="D252" i="34" s="1"/>
  <c r="C252" i="34" a="1"/>
  <c r="C252" i="34" s="1"/>
  <c r="T251" i="34" a="1"/>
  <c r="T251" i="34" s="1"/>
  <c r="P251" i="34" a="1"/>
  <c r="P251" i="34" s="1"/>
  <c r="O251" i="34" a="1"/>
  <c r="O251" i="34" s="1"/>
  <c r="N251" i="34" a="1"/>
  <c r="N251" i="34" s="1"/>
  <c r="M251" i="34" a="1"/>
  <c r="M251" i="34" s="1"/>
  <c r="L251" i="34" a="1"/>
  <c r="L251" i="34" s="1"/>
  <c r="I251" i="34" a="1"/>
  <c r="I251" i="34" s="1"/>
  <c r="H251" i="34" a="1"/>
  <c r="H251" i="34" s="1"/>
  <c r="G251" i="34" a="1"/>
  <c r="G251" i="34" s="1"/>
  <c r="D251" i="34" a="1"/>
  <c r="D251" i="34" s="1"/>
  <c r="C251" i="34" a="1"/>
  <c r="C251" i="34" s="1"/>
  <c r="T250" i="34" a="1"/>
  <c r="T250" i="34" s="1"/>
  <c r="P250" i="34" a="1"/>
  <c r="P250" i="34" s="1"/>
  <c r="O250" i="34" a="1"/>
  <c r="O250" i="34" s="1"/>
  <c r="N250" i="34" a="1"/>
  <c r="N250" i="34" s="1"/>
  <c r="M250" i="34" a="1"/>
  <c r="M250" i="34" s="1"/>
  <c r="L250" i="34" a="1"/>
  <c r="L250" i="34" s="1"/>
  <c r="I250" i="34" a="1"/>
  <c r="I250" i="34" s="1"/>
  <c r="H250" i="34" a="1"/>
  <c r="H250" i="34" s="1"/>
  <c r="G250" i="34" a="1"/>
  <c r="G250" i="34" s="1"/>
  <c r="D250" i="34" a="1"/>
  <c r="D250" i="34" s="1"/>
  <c r="C250" i="34" a="1"/>
  <c r="C250" i="34" s="1"/>
  <c r="T249" i="34" a="1"/>
  <c r="T249" i="34" s="1"/>
  <c r="P249" i="34" a="1"/>
  <c r="P249" i="34" s="1"/>
  <c r="O249" i="34" a="1"/>
  <c r="O249" i="34" s="1"/>
  <c r="N249" i="34" a="1"/>
  <c r="N249" i="34" s="1"/>
  <c r="M249" i="34" a="1"/>
  <c r="M249" i="34" s="1"/>
  <c r="L249" i="34" a="1"/>
  <c r="L249" i="34" s="1"/>
  <c r="I249" i="34" a="1"/>
  <c r="I249" i="34" s="1"/>
  <c r="H249" i="34" a="1"/>
  <c r="H249" i="34" s="1"/>
  <c r="G249" i="34" a="1"/>
  <c r="G249" i="34" s="1"/>
  <c r="D249" i="34" a="1"/>
  <c r="D249" i="34" s="1"/>
  <c r="C249" i="34" a="1"/>
  <c r="C249" i="34" s="1"/>
  <c r="T248" i="34" a="1"/>
  <c r="T248" i="34" s="1"/>
  <c r="P248" i="34" a="1"/>
  <c r="P248" i="34" s="1"/>
  <c r="O248" i="34" a="1"/>
  <c r="O248" i="34" s="1"/>
  <c r="N248" i="34" a="1"/>
  <c r="N248" i="34" s="1"/>
  <c r="M248" i="34" a="1"/>
  <c r="M248" i="34" s="1"/>
  <c r="L248" i="34" a="1"/>
  <c r="L248" i="34" s="1"/>
  <c r="I248" i="34" a="1"/>
  <c r="I248" i="34" s="1"/>
  <c r="H248" i="34" a="1"/>
  <c r="H248" i="34" s="1"/>
  <c r="G248" i="34" a="1"/>
  <c r="G248" i="34" s="1"/>
  <c r="D248" i="34" a="1"/>
  <c r="D248" i="34" s="1"/>
  <c r="C248" i="34" a="1"/>
  <c r="C248" i="34" s="1"/>
  <c r="T247" i="34" a="1"/>
  <c r="T247" i="34" s="1"/>
  <c r="P247" i="34" a="1"/>
  <c r="P247" i="34" s="1"/>
  <c r="O247" i="34" a="1"/>
  <c r="O247" i="34" s="1"/>
  <c r="N247" i="34" a="1"/>
  <c r="N247" i="34" s="1"/>
  <c r="M247" i="34" a="1"/>
  <c r="M247" i="34" s="1"/>
  <c r="L247" i="34" a="1"/>
  <c r="L247" i="34" s="1"/>
  <c r="I247" i="34" a="1"/>
  <c r="I247" i="34" s="1"/>
  <c r="H247" i="34" a="1"/>
  <c r="H247" i="34" s="1"/>
  <c r="G247" i="34" a="1"/>
  <c r="G247" i="34" s="1"/>
  <c r="D247" i="34" a="1"/>
  <c r="D247" i="34" s="1"/>
  <c r="C247" i="34" a="1"/>
  <c r="C247" i="34" s="1"/>
  <c r="T246" i="34" a="1"/>
  <c r="T246" i="34" s="1"/>
  <c r="P246" i="34" a="1"/>
  <c r="P246" i="34" s="1"/>
  <c r="O246" i="34" a="1"/>
  <c r="O246" i="34" s="1"/>
  <c r="N246" i="34" a="1"/>
  <c r="N246" i="34" s="1"/>
  <c r="M246" i="34" a="1"/>
  <c r="M246" i="34" s="1"/>
  <c r="L246" i="34" a="1"/>
  <c r="L246" i="34" s="1"/>
  <c r="I246" i="34" a="1"/>
  <c r="I246" i="34" s="1"/>
  <c r="H246" i="34" a="1"/>
  <c r="H246" i="34" s="1"/>
  <c r="G246" i="34" a="1"/>
  <c r="G246" i="34" s="1"/>
  <c r="D246" i="34" a="1"/>
  <c r="D246" i="34" s="1"/>
  <c r="C246" i="34" a="1"/>
  <c r="C246" i="34" s="1"/>
  <c r="T245" i="34" a="1"/>
  <c r="T245" i="34" s="1"/>
  <c r="P245" i="34" a="1"/>
  <c r="P245" i="34" s="1"/>
  <c r="O245" i="34" a="1"/>
  <c r="O245" i="34" s="1"/>
  <c r="N245" i="34" a="1"/>
  <c r="N245" i="34" s="1"/>
  <c r="M245" i="34" a="1"/>
  <c r="M245" i="34" s="1"/>
  <c r="L245" i="34" a="1"/>
  <c r="L245" i="34" s="1"/>
  <c r="I245" i="34" a="1"/>
  <c r="I245" i="34" s="1"/>
  <c r="H245" i="34" a="1"/>
  <c r="H245" i="34" s="1"/>
  <c r="G245" i="34" a="1"/>
  <c r="G245" i="34" s="1"/>
  <c r="D245" i="34" a="1"/>
  <c r="D245" i="34" s="1"/>
  <c r="C245" i="34" a="1"/>
  <c r="C245" i="34" s="1"/>
  <c r="T244" i="34" a="1"/>
  <c r="T244" i="34" s="1"/>
  <c r="P244" i="34" a="1"/>
  <c r="P244" i="34" s="1"/>
  <c r="O244" i="34" a="1"/>
  <c r="O244" i="34" s="1"/>
  <c r="N244" i="34" a="1"/>
  <c r="N244" i="34" s="1"/>
  <c r="M244" i="34" a="1"/>
  <c r="M244" i="34" s="1"/>
  <c r="L244" i="34" a="1"/>
  <c r="L244" i="34" s="1"/>
  <c r="I244" i="34" a="1"/>
  <c r="I244" i="34" s="1"/>
  <c r="H244" i="34" a="1"/>
  <c r="H244" i="34" s="1"/>
  <c r="G244" i="34" a="1"/>
  <c r="G244" i="34" s="1"/>
  <c r="D244" i="34" a="1"/>
  <c r="D244" i="34" s="1"/>
  <c r="C244" i="34" a="1"/>
  <c r="C244" i="34" s="1"/>
  <c r="T243" i="34" a="1"/>
  <c r="T243" i="34" s="1"/>
  <c r="P243" i="34" a="1"/>
  <c r="P243" i="34" s="1"/>
  <c r="O243" i="34" a="1"/>
  <c r="O243" i="34" s="1"/>
  <c r="N243" i="34" a="1"/>
  <c r="N243" i="34" s="1"/>
  <c r="M243" i="34" a="1"/>
  <c r="M243" i="34" s="1"/>
  <c r="L243" i="34" a="1"/>
  <c r="L243" i="34" s="1"/>
  <c r="I243" i="34" a="1"/>
  <c r="I243" i="34" s="1"/>
  <c r="H243" i="34" a="1"/>
  <c r="H243" i="34" s="1"/>
  <c r="G243" i="34" a="1"/>
  <c r="G243" i="34" s="1"/>
  <c r="D243" i="34" a="1"/>
  <c r="D243" i="34" s="1"/>
  <c r="C243" i="34" a="1"/>
  <c r="C243" i="34" s="1"/>
  <c r="T242" i="34" a="1"/>
  <c r="T242" i="34" s="1"/>
  <c r="P242" i="34" a="1"/>
  <c r="P242" i="34" s="1"/>
  <c r="O242" i="34" a="1"/>
  <c r="O242" i="34" s="1"/>
  <c r="N242" i="34" a="1"/>
  <c r="N242" i="34" s="1"/>
  <c r="M242" i="34" a="1"/>
  <c r="M242" i="34" s="1"/>
  <c r="L242" i="34" a="1"/>
  <c r="L242" i="34" s="1"/>
  <c r="I242" i="34" a="1"/>
  <c r="I242" i="34" s="1"/>
  <c r="H242" i="34" a="1"/>
  <c r="H242" i="34" s="1"/>
  <c r="G242" i="34" a="1"/>
  <c r="G242" i="34" s="1"/>
  <c r="D242" i="34" a="1"/>
  <c r="D242" i="34" s="1"/>
  <c r="C242" i="34" a="1"/>
  <c r="C242" i="34" s="1"/>
  <c r="T241" i="34" a="1"/>
  <c r="T241" i="34" s="1"/>
  <c r="P241" i="34" a="1"/>
  <c r="P241" i="34" s="1"/>
  <c r="O241" i="34" a="1"/>
  <c r="O241" i="34" s="1"/>
  <c r="N241" i="34" a="1"/>
  <c r="N241" i="34" s="1"/>
  <c r="M241" i="34" a="1"/>
  <c r="M241" i="34" s="1"/>
  <c r="L241" i="34" a="1"/>
  <c r="L241" i="34" s="1"/>
  <c r="I241" i="34" a="1"/>
  <c r="I241" i="34" s="1"/>
  <c r="H241" i="34" a="1"/>
  <c r="H241" i="34" s="1"/>
  <c r="G241" i="34" a="1"/>
  <c r="G241" i="34" s="1"/>
  <c r="D241" i="34" a="1"/>
  <c r="D241" i="34" s="1"/>
  <c r="C241" i="34" a="1"/>
  <c r="C241" i="34" s="1"/>
  <c r="T240" i="34" a="1"/>
  <c r="T240" i="34" s="1"/>
  <c r="P240" i="34" a="1"/>
  <c r="P240" i="34" s="1"/>
  <c r="O240" i="34" a="1"/>
  <c r="O240" i="34" s="1"/>
  <c r="N240" i="34" a="1"/>
  <c r="N240" i="34" s="1"/>
  <c r="M240" i="34" a="1"/>
  <c r="M240" i="34" s="1"/>
  <c r="L240" i="34" a="1"/>
  <c r="L240" i="34" s="1"/>
  <c r="I240" i="34" a="1"/>
  <c r="I240" i="34" s="1"/>
  <c r="H240" i="34" a="1"/>
  <c r="H240" i="34" s="1"/>
  <c r="G240" i="34" a="1"/>
  <c r="G240" i="34" s="1"/>
  <c r="D240" i="34" a="1"/>
  <c r="D240" i="34" s="1"/>
  <c r="C240" i="34" a="1"/>
  <c r="C240" i="34" s="1"/>
  <c r="T239" i="34" a="1"/>
  <c r="T239" i="34" s="1"/>
  <c r="P239" i="34" a="1"/>
  <c r="P239" i="34" s="1"/>
  <c r="O239" i="34" a="1"/>
  <c r="O239" i="34" s="1"/>
  <c r="N239" i="34" a="1"/>
  <c r="N239" i="34" s="1"/>
  <c r="M239" i="34" a="1"/>
  <c r="M239" i="34" s="1"/>
  <c r="L239" i="34" a="1"/>
  <c r="L239" i="34" s="1"/>
  <c r="I239" i="34" a="1"/>
  <c r="I239" i="34" s="1"/>
  <c r="H239" i="34" a="1"/>
  <c r="H239" i="34" s="1"/>
  <c r="G239" i="34" a="1"/>
  <c r="G239" i="34" s="1"/>
  <c r="D239" i="34" a="1"/>
  <c r="D239" i="34" s="1"/>
  <c r="C239" i="34" a="1"/>
  <c r="C239" i="34" s="1"/>
  <c r="T238" i="34" a="1"/>
  <c r="T238" i="34" s="1"/>
  <c r="P238" i="34" a="1"/>
  <c r="P238" i="34" s="1"/>
  <c r="O238" i="34" a="1"/>
  <c r="O238" i="34" s="1"/>
  <c r="N238" i="34" a="1"/>
  <c r="N238" i="34" s="1"/>
  <c r="M238" i="34" a="1"/>
  <c r="M238" i="34" s="1"/>
  <c r="L238" i="34" a="1"/>
  <c r="L238" i="34" s="1"/>
  <c r="I238" i="34" a="1"/>
  <c r="I238" i="34" s="1"/>
  <c r="H238" i="34" a="1"/>
  <c r="H238" i="34" s="1"/>
  <c r="G238" i="34" a="1"/>
  <c r="G238" i="34" s="1"/>
  <c r="D238" i="34" a="1"/>
  <c r="D238" i="34" s="1"/>
  <c r="C238" i="34" a="1"/>
  <c r="C238" i="34" s="1"/>
  <c r="T237" i="34" a="1"/>
  <c r="T237" i="34" s="1"/>
  <c r="P237" i="34" a="1"/>
  <c r="P237" i="34" s="1"/>
  <c r="O237" i="34" a="1"/>
  <c r="O237" i="34" s="1"/>
  <c r="N237" i="34" a="1"/>
  <c r="N237" i="34" s="1"/>
  <c r="M237" i="34" a="1"/>
  <c r="M237" i="34" s="1"/>
  <c r="L237" i="34" a="1"/>
  <c r="L237" i="34" s="1"/>
  <c r="I237" i="34" a="1"/>
  <c r="I237" i="34" s="1"/>
  <c r="H237" i="34" a="1"/>
  <c r="H237" i="34" s="1"/>
  <c r="G237" i="34" a="1"/>
  <c r="G237" i="34" s="1"/>
  <c r="D237" i="34" a="1"/>
  <c r="D237" i="34" s="1"/>
  <c r="C237" i="34" a="1"/>
  <c r="C237" i="34" s="1"/>
  <c r="T236" i="34" a="1"/>
  <c r="T236" i="34" s="1"/>
  <c r="P236" i="34" a="1"/>
  <c r="P236" i="34" s="1"/>
  <c r="O236" i="34" a="1"/>
  <c r="O236" i="34" s="1"/>
  <c r="N236" i="34" a="1"/>
  <c r="N236" i="34" s="1"/>
  <c r="M236" i="34" a="1"/>
  <c r="M236" i="34" s="1"/>
  <c r="L236" i="34" a="1"/>
  <c r="L236" i="34" s="1"/>
  <c r="I236" i="34" a="1"/>
  <c r="I236" i="34" s="1"/>
  <c r="H236" i="34" a="1"/>
  <c r="H236" i="34" s="1"/>
  <c r="G236" i="34" a="1"/>
  <c r="G236" i="34" s="1"/>
  <c r="D236" i="34" a="1"/>
  <c r="D236" i="34" s="1"/>
  <c r="C236" i="34" a="1"/>
  <c r="C236" i="34" s="1"/>
  <c r="T235" i="34" a="1"/>
  <c r="T235" i="34" s="1"/>
  <c r="P235" i="34" a="1"/>
  <c r="P235" i="34" s="1"/>
  <c r="O235" i="34" a="1"/>
  <c r="O235" i="34" s="1"/>
  <c r="N235" i="34" a="1"/>
  <c r="N235" i="34" s="1"/>
  <c r="M235" i="34" a="1"/>
  <c r="M235" i="34" s="1"/>
  <c r="L235" i="34"/>
  <c r="L235" i="34" a="1"/>
  <c r="I235" i="34" a="1"/>
  <c r="I235" i="34" s="1"/>
  <c r="H235" i="34" a="1"/>
  <c r="H235" i="34" s="1"/>
  <c r="G235" i="34"/>
  <c r="G235" i="34" a="1"/>
  <c r="D235" i="34" a="1"/>
  <c r="D235" i="34" s="1"/>
  <c r="C235" i="34" a="1"/>
  <c r="C235" i="34" s="1"/>
  <c r="T234" i="34" a="1"/>
  <c r="T234" i="34" s="1"/>
  <c r="P234" i="34" a="1"/>
  <c r="P234" i="34" s="1"/>
  <c r="O234" i="34" a="1"/>
  <c r="O234" i="34" s="1"/>
  <c r="N234" i="34" a="1"/>
  <c r="N234" i="34" s="1"/>
  <c r="M234" i="34" a="1"/>
  <c r="M234" i="34" s="1"/>
  <c r="L234" i="34" a="1"/>
  <c r="L234" i="34" s="1"/>
  <c r="I234" i="34" a="1"/>
  <c r="I234" i="34" s="1"/>
  <c r="H234" i="34" a="1"/>
  <c r="H234" i="34" s="1"/>
  <c r="G234" i="34" a="1"/>
  <c r="G234" i="34" s="1"/>
  <c r="D234" i="34" a="1"/>
  <c r="D234" i="34" s="1"/>
  <c r="C234" i="34" a="1"/>
  <c r="C234" i="34" s="1"/>
  <c r="T233" i="34" a="1"/>
  <c r="T233" i="34" s="1"/>
  <c r="P233" i="34" a="1"/>
  <c r="P233" i="34" s="1"/>
  <c r="O233" i="34" a="1"/>
  <c r="O233" i="34" s="1"/>
  <c r="N233" i="34" a="1"/>
  <c r="N233" i="34" s="1"/>
  <c r="M233" i="34" a="1"/>
  <c r="M233" i="34" s="1"/>
  <c r="L233" i="34" a="1"/>
  <c r="L233" i="34" s="1"/>
  <c r="I233" i="34" a="1"/>
  <c r="I233" i="34" s="1"/>
  <c r="H233" i="34" a="1"/>
  <c r="H233" i="34" s="1"/>
  <c r="G233" i="34" a="1"/>
  <c r="G233" i="34" s="1"/>
  <c r="D233" i="34" a="1"/>
  <c r="D233" i="34" s="1"/>
  <c r="C233" i="34"/>
  <c r="C233" i="34" a="1"/>
  <c r="T232" i="34" a="1"/>
  <c r="T232" i="34" s="1"/>
  <c r="P232" i="34" a="1"/>
  <c r="P232" i="34" s="1"/>
  <c r="O232" i="34" a="1"/>
  <c r="O232" i="34" s="1"/>
  <c r="N232" i="34" a="1"/>
  <c r="N232" i="34" s="1"/>
  <c r="M232" i="34" a="1"/>
  <c r="M232" i="34" s="1"/>
  <c r="L232" i="34" a="1"/>
  <c r="L232" i="34" s="1"/>
  <c r="I232" i="34" a="1"/>
  <c r="I232" i="34" s="1"/>
  <c r="H232" i="34" a="1"/>
  <c r="H232" i="34" s="1"/>
  <c r="G232" i="34" a="1"/>
  <c r="G232" i="34" s="1"/>
  <c r="D232" i="34" a="1"/>
  <c r="D232" i="34" s="1"/>
  <c r="C232" i="34" a="1"/>
  <c r="C232" i="34" s="1"/>
  <c r="T231" i="34" a="1"/>
  <c r="T231" i="34" s="1"/>
  <c r="P231" i="34" a="1"/>
  <c r="P231" i="34" s="1"/>
  <c r="O231" i="34" a="1"/>
  <c r="O231" i="34" s="1"/>
  <c r="N231" i="34" a="1"/>
  <c r="N231" i="34" s="1"/>
  <c r="M231" i="34" a="1"/>
  <c r="M231" i="34" s="1"/>
  <c r="L231" i="34" a="1"/>
  <c r="L231" i="34" s="1"/>
  <c r="I231" i="34" a="1"/>
  <c r="I231" i="34" s="1"/>
  <c r="H231" i="34" a="1"/>
  <c r="H231" i="34" s="1"/>
  <c r="G231" i="34" a="1"/>
  <c r="G231" i="34" s="1"/>
  <c r="D231" i="34" a="1"/>
  <c r="D231" i="34" s="1"/>
  <c r="C231" i="34" a="1"/>
  <c r="C231" i="34" s="1"/>
  <c r="T230" i="34" a="1"/>
  <c r="T230" i="34" s="1"/>
  <c r="P230" i="34" a="1"/>
  <c r="P230" i="34" s="1"/>
  <c r="O230" i="34"/>
  <c r="O230" i="34" a="1"/>
  <c r="N230" i="34" a="1"/>
  <c r="N230" i="34" s="1"/>
  <c r="M230" i="34" a="1"/>
  <c r="M230" i="34" s="1"/>
  <c r="L230" i="34" a="1"/>
  <c r="L230" i="34" s="1"/>
  <c r="I230" i="34" a="1"/>
  <c r="I230" i="34" s="1"/>
  <c r="H230" i="34" a="1"/>
  <c r="H230" i="34" s="1"/>
  <c r="G230" i="34" a="1"/>
  <c r="G230" i="34" s="1"/>
  <c r="D230" i="34" a="1"/>
  <c r="D230" i="34" s="1"/>
  <c r="C230" i="34" a="1"/>
  <c r="C230" i="34" s="1"/>
  <c r="T229" i="34" a="1"/>
  <c r="T229" i="34" s="1"/>
  <c r="P229" i="34" a="1"/>
  <c r="P229" i="34" s="1"/>
  <c r="O229" i="34" a="1"/>
  <c r="O229" i="34" s="1"/>
  <c r="N229" i="34" a="1"/>
  <c r="N229" i="34" s="1"/>
  <c r="M229" i="34" a="1"/>
  <c r="M229" i="34" s="1"/>
  <c r="L229" i="34" a="1"/>
  <c r="L229" i="34" s="1"/>
  <c r="I229" i="34" a="1"/>
  <c r="I229" i="34" s="1"/>
  <c r="H229" i="34" a="1"/>
  <c r="H229" i="34" s="1"/>
  <c r="G229" i="34" a="1"/>
  <c r="G229" i="34" s="1"/>
  <c r="D229" i="34" a="1"/>
  <c r="D229" i="34" s="1"/>
  <c r="C229" i="34" a="1"/>
  <c r="C229" i="34" s="1"/>
  <c r="T228" i="34" a="1"/>
  <c r="T228" i="34" s="1"/>
  <c r="P228" i="34" a="1"/>
  <c r="P228" i="34" s="1"/>
  <c r="O228" i="34" a="1"/>
  <c r="O228" i="34" s="1"/>
  <c r="N228" i="34" a="1"/>
  <c r="N228" i="34" s="1"/>
  <c r="M228" i="34"/>
  <c r="M228" i="34" a="1"/>
  <c r="L228" i="34" a="1"/>
  <c r="L228" i="34" s="1"/>
  <c r="I228" i="34" a="1"/>
  <c r="I228" i="34" s="1"/>
  <c r="H228" i="34" a="1"/>
  <c r="H228" i="34" s="1"/>
  <c r="G228" i="34" a="1"/>
  <c r="G228" i="34" s="1"/>
  <c r="D228" i="34" a="1"/>
  <c r="D228" i="34" s="1"/>
  <c r="C228" i="34" a="1"/>
  <c r="C228" i="34" s="1"/>
  <c r="T227" i="34" a="1"/>
  <c r="T227" i="34" s="1"/>
  <c r="P227" i="34" a="1"/>
  <c r="P227" i="34" s="1"/>
  <c r="O227" i="34" a="1"/>
  <c r="O227" i="34" s="1"/>
  <c r="N227" i="34" a="1"/>
  <c r="N227" i="34" s="1"/>
  <c r="M227" i="34" a="1"/>
  <c r="M227" i="34" s="1"/>
  <c r="L227" i="34"/>
  <c r="L227" i="34" a="1"/>
  <c r="I227" i="34" a="1"/>
  <c r="I227" i="34" s="1"/>
  <c r="H227" i="34" a="1"/>
  <c r="H227" i="34" s="1"/>
  <c r="G227" i="34" a="1"/>
  <c r="G227" i="34" s="1"/>
  <c r="D227" i="34" a="1"/>
  <c r="D227" i="34" s="1"/>
  <c r="C227" i="34" a="1"/>
  <c r="C227" i="34" s="1"/>
  <c r="T226" i="34" a="1"/>
  <c r="T226" i="34" s="1"/>
  <c r="P226" i="34" a="1"/>
  <c r="P226" i="34" s="1"/>
  <c r="O226" i="34" a="1"/>
  <c r="O226" i="34" s="1"/>
  <c r="N226" i="34" a="1"/>
  <c r="N226" i="34" s="1"/>
  <c r="M226" i="34" a="1"/>
  <c r="M226" i="34" s="1"/>
  <c r="L226" i="34" a="1"/>
  <c r="L226" i="34" s="1"/>
  <c r="I226" i="34" a="1"/>
  <c r="I226" i="34" s="1"/>
  <c r="H226" i="34" a="1"/>
  <c r="H226" i="34" s="1"/>
  <c r="G226" i="34" a="1"/>
  <c r="G226" i="34" s="1"/>
  <c r="D226" i="34" a="1"/>
  <c r="D226" i="34" s="1"/>
  <c r="C226" i="34" a="1"/>
  <c r="C226" i="34" s="1"/>
  <c r="T225" i="34" a="1"/>
  <c r="T225" i="34" s="1"/>
  <c r="P225" i="34" a="1"/>
  <c r="P225" i="34" s="1"/>
  <c r="O225" i="34" a="1"/>
  <c r="O225" i="34" s="1"/>
  <c r="N225" i="34" a="1"/>
  <c r="N225" i="34" s="1"/>
  <c r="M225" i="34" a="1"/>
  <c r="M225" i="34" s="1"/>
  <c r="L225" i="34" a="1"/>
  <c r="L225" i="34" s="1"/>
  <c r="I225" i="34" a="1"/>
  <c r="I225" i="34" s="1"/>
  <c r="H225" i="34" a="1"/>
  <c r="H225" i="34" s="1"/>
  <c r="G225" i="34" a="1"/>
  <c r="G225" i="34" s="1"/>
  <c r="D225" i="34" a="1"/>
  <c r="D225" i="34" s="1"/>
  <c r="C225" i="34" a="1"/>
  <c r="C225" i="34" s="1"/>
  <c r="T224" i="34" a="1"/>
  <c r="T224" i="34" s="1"/>
  <c r="P224" i="34" a="1"/>
  <c r="P224" i="34" s="1"/>
  <c r="O224" i="34" a="1"/>
  <c r="O224" i="34" s="1"/>
  <c r="N224" i="34" a="1"/>
  <c r="N224" i="34" s="1"/>
  <c r="M224" i="34"/>
  <c r="M224" i="34" a="1"/>
  <c r="L224" i="34" a="1"/>
  <c r="L224" i="34" s="1"/>
  <c r="I224" i="34" a="1"/>
  <c r="I224" i="34" s="1"/>
  <c r="H224" i="34" a="1"/>
  <c r="H224" i="34" s="1"/>
  <c r="G224" i="34" a="1"/>
  <c r="G224" i="34" s="1"/>
  <c r="D224" i="34" a="1"/>
  <c r="D224" i="34" s="1"/>
  <c r="C224" i="34" a="1"/>
  <c r="C224" i="34" s="1"/>
  <c r="T223" i="34" a="1"/>
  <c r="T223" i="34" s="1"/>
  <c r="P223" i="34" a="1"/>
  <c r="P223" i="34" s="1"/>
  <c r="O223" i="34" a="1"/>
  <c r="O223" i="34" s="1"/>
  <c r="N223" i="34" a="1"/>
  <c r="N223" i="34" s="1"/>
  <c r="M223" i="34" a="1"/>
  <c r="M223" i="34" s="1"/>
  <c r="L223" i="34" a="1"/>
  <c r="L223" i="34" s="1"/>
  <c r="I223" i="34" a="1"/>
  <c r="I223" i="34" s="1"/>
  <c r="H223" i="34" a="1"/>
  <c r="H223" i="34" s="1"/>
  <c r="G223" i="34" a="1"/>
  <c r="G223" i="34" s="1"/>
  <c r="D223" i="34" a="1"/>
  <c r="D223" i="34" s="1"/>
  <c r="C223" i="34" a="1"/>
  <c r="C223" i="34" s="1"/>
  <c r="T222" i="34" a="1"/>
  <c r="T222" i="34" s="1"/>
  <c r="P222" i="34" a="1"/>
  <c r="P222" i="34" s="1"/>
  <c r="O222" i="34" a="1"/>
  <c r="O222" i="34" s="1"/>
  <c r="N222" i="34" a="1"/>
  <c r="N222" i="34" s="1"/>
  <c r="M222" i="34" a="1"/>
  <c r="M222" i="34" s="1"/>
  <c r="L222" i="34" a="1"/>
  <c r="L222" i="34" s="1"/>
  <c r="I222" i="34" a="1"/>
  <c r="I222" i="34" s="1"/>
  <c r="H222" i="34" a="1"/>
  <c r="H222" i="34" s="1"/>
  <c r="G222" i="34" a="1"/>
  <c r="G222" i="34" s="1"/>
  <c r="D222" i="34" a="1"/>
  <c r="D222" i="34" s="1"/>
  <c r="C222" i="34"/>
  <c r="C222" i="34" a="1"/>
  <c r="T221" i="34" a="1"/>
  <c r="T221" i="34" s="1"/>
  <c r="P221" i="34" a="1"/>
  <c r="P221" i="34" s="1"/>
  <c r="O221" i="34" a="1"/>
  <c r="O221" i="34" s="1"/>
  <c r="N221" i="34" a="1"/>
  <c r="N221" i="34" s="1"/>
  <c r="M221" i="34" a="1"/>
  <c r="M221" i="34" s="1"/>
  <c r="L221" i="34" a="1"/>
  <c r="L221" i="34" s="1"/>
  <c r="I221" i="34" a="1"/>
  <c r="I221" i="34" s="1"/>
  <c r="H221" i="34" a="1"/>
  <c r="H221" i="34" s="1"/>
  <c r="G221" i="34" a="1"/>
  <c r="G221" i="34" s="1"/>
  <c r="D221" i="34" a="1"/>
  <c r="D221" i="34" s="1"/>
  <c r="C221" i="34" a="1"/>
  <c r="C221" i="34" s="1"/>
  <c r="T220" i="34" a="1"/>
  <c r="T220" i="34" s="1"/>
  <c r="P220" i="34" a="1"/>
  <c r="P220" i="34" s="1"/>
  <c r="O220" i="34" a="1"/>
  <c r="O220" i="34" s="1"/>
  <c r="N220" i="34" a="1"/>
  <c r="N220" i="34" s="1"/>
  <c r="M220" i="34" a="1"/>
  <c r="M220" i="34" s="1"/>
  <c r="L220" i="34" a="1"/>
  <c r="L220" i="34" s="1"/>
  <c r="I220" i="34" a="1"/>
  <c r="I220" i="34" s="1"/>
  <c r="H220" i="34" a="1"/>
  <c r="H220" i="34" s="1"/>
  <c r="G220" i="34" a="1"/>
  <c r="G220" i="34" s="1"/>
  <c r="D220" i="34" a="1"/>
  <c r="D220" i="34" s="1"/>
  <c r="C220" i="34" a="1"/>
  <c r="C220" i="34" s="1"/>
  <c r="T219" i="34" a="1"/>
  <c r="T219" i="34" s="1"/>
  <c r="P219" i="34" a="1"/>
  <c r="P219" i="34" s="1"/>
  <c r="O219" i="34" a="1"/>
  <c r="O219" i="34" s="1"/>
  <c r="N219" i="34" a="1"/>
  <c r="N219" i="34" s="1"/>
  <c r="M219" i="34" a="1"/>
  <c r="M219" i="34" s="1"/>
  <c r="L219" i="34" a="1"/>
  <c r="L219" i="34" s="1"/>
  <c r="I219" i="34" a="1"/>
  <c r="I219" i="34" s="1"/>
  <c r="H219" i="34" a="1"/>
  <c r="H219" i="34" s="1"/>
  <c r="G219" i="34" a="1"/>
  <c r="G219" i="34" s="1"/>
  <c r="D219" i="34" a="1"/>
  <c r="D219" i="34" s="1"/>
  <c r="C219" i="34" a="1"/>
  <c r="C219" i="34" s="1"/>
  <c r="T218" i="34" a="1"/>
  <c r="T218" i="34" s="1"/>
  <c r="P218" i="34" a="1"/>
  <c r="P218" i="34" s="1"/>
  <c r="O218" i="34" a="1"/>
  <c r="O218" i="34" s="1"/>
  <c r="N218" i="34" a="1"/>
  <c r="N218" i="34" s="1"/>
  <c r="M218" i="34" a="1"/>
  <c r="M218" i="34" s="1"/>
  <c r="L218" i="34" a="1"/>
  <c r="L218" i="34" s="1"/>
  <c r="I218" i="34" a="1"/>
  <c r="I218" i="34" s="1"/>
  <c r="H218" i="34" a="1"/>
  <c r="H218" i="34" s="1"/>
  <c r="G218" i="34" a="1"/>
  <c r="G218" i="34" s="1"/>
  <c r="D218" i="34" a="1"/>
  <c r="D218" i="34" s="1"/>
  <c r="C218" i="34"/>
  <c r="C218" i="34" a="1"/>
  <c r="T217" i="34" a="1"/>
  <c r="T217" i="34" s="1"/>
  <c r="P217" i="34" a="1"/>
  <c r="P217" i="34" s="1"/>
  <c r="O217" i="34" a="1"/>
  <c r="O217" i="34" s="1"/>
  <c r="N217" i="34" a="1"/>
  <c r="N217" i="34" s="1"/>
  <c r="M217" i="34" a="1"/>
  <c r="M217" i="34" s="1"/>
  <c r="L217" i="34" a="1"/>
  <c r="L217" i="34" s="1"/>
  <c r="I217" i="34" a="1"/>
  <c r="I217" i="34" s="1"/>
  <c r="H217" i="34" a="1"/>
  <c r="H217" i="34" s="1"/>
  <c r="G217" i="34" a="1"/>
  <c r="G217" i="34" s="1"/>
  <c r="D217" i="34" a="1"/>
  <c r="D217" i="34" s="1"/>
  <c r="C217" i="34" a="1"/>
  <c r="C217" i="34" s="1"/>
  <c r="T216" i="34" a="1"/>
  <c r="T216" i="34" s="1"/>
  <c r="P216" i="34" a="1"/>
  <c r="P216" i="34" s="1"/>
  <c r="O216" i="34" a="1"/>
  <c r="O216" i="34" s="1"/>
  <c r="N216" i="34" a="1"/>
  <c r="N216" i="34" s="1"/>
  <c r="M216" i="34" a="1"/>
  <c r="M216" i="34" s="1"/>
  <c r="L216" i="34" a="1"/>
  <c r="L216" i="34" s="1"/>
  <c r="I216" i="34" a="1"/>
  <c r="I216" i="34" s="1"/>
  <c r="H216" i="34" a="1"/>
  <c r="H216" i="34" s="1"/>
  <c r="G216" i="34" a="1"/>
  <c r="G216" i="34" s="1"/>
  <c r="D216" i="34" a="1"/>
  <c r="D216" i="34" s="1"/>
  <c r="C216" i="34" a="1"/>
  <c r="C216" i="34" s="1"/>
  <c r="T215" i="34" a="1"/>
  <c r="T215" i="34" s="1"/>
  <c r="P215" i="34"/>
  <c r="P215" i="34" a="1"/>
  <c r="O215" i="34" a="1"/>
  <c r="O215" i="34" s="1"/>
  <c r="N215" i="34" a="1"/>
  <c r="N215" i="34" s="1"/>
  <c r="M215" i="34" a="1"/>
  <c r="M215" i="34" s="1"/>
  <c r="L215" i="34"/>
  <c r="L215" i="34" a="1"/>
  <c r="I215" i="34" a="1"/>
  <c r="I215" i="34" s="1"/>
  <c r="H215" i="34" a="1"/>
  <c r="H215" i="34" s="1"/>
  <c r="G215" i="34" a="1"/>
  <c r="G215" i="34" s="1"/>
  <c r="D215" i="34" a="1"/>
  <c r="D215" i="34" s="1"/>
  <c r="C215" i="34" a="1"/>
  <c r="C215" i="34" s="1"/>
  <c r="T214" i="34" a="1"/>
  <c r="T214" i="34" s="1"/>
  <c r="P214" i="34" a="1"/>
  <c r="P214" i="34" s="1"/>
  <c r="O214" i="34" a="1"/>
  <c r="O214" i="34" s="1"/>
  <c r="N214" i="34" a="1"/>
  <c r="N214" i="34" s="1"/>
  <c r="M214" i="34" a="1"/>
  <c r="M214" i="34" s="1"/>
  <c r="L214" i="34" a="1"/>
  <c r="L214" i="34" s="1"/>
  <c r="I214" i="34"/>
  <c r="I214" i="34" a="1"/>
  <c r="H214" i="34" a="1"/>
  <c r="H214" i="34" s="1"/>
  <c r="G214" i="34" a="1"/>
  <c r="G214" i="34" s="1"/>
  <c r="D214" i="34" a="1"/>
  <c r="D214" i="34" s="1"/>
  <c r="C214" i="34" a="1"/>
  <c r="C214" i="34" s="1"/>
  <c r="T213" i="34" a="1"/>
  <c r="T213" i="34" s="1"/>
  <c r="P213" i="34" a="1"/>
  <c r="P213" i="34" s="1"/>
  <c r="O213" i="34" a="1"/>
  <c r="O213" i="34" s="1"/>
  <c r="N213" i="34" a="1"/>
  <c r="N213" i="34" s="1"/>
  <c r="M213" i="34" a="1"/>
  <c r="M213" i="34" s="1"/>
  <c r="L213" i="34" a="1"/>
  <c r="L213" i="34" s="1"/>
  <c r="I213" i="34" a="1"/>
  <c r="I213" i="34" s="1"/>
  <c r="H213" i="34" a="1"/>
  <c r="H213" i="34" s="1"/>
  <c r="G213" i="34" a="1"/>
  <c r="G213" i="34" s="1"/>
  <c r="D213" i="34" a="1"/>
  <c r="D213" i="34" s="1"/>
  <c r="C213" i="34" a="1"/>
  <c r="C213" i="34" s="1"/>
  <c r="T212" i="34" a="1"/>
  <c r="T212" i="34" s="1"/>
  <c r="P212" i="34" a="1"/>
  <c r="P212" i="34" s="1"/>
  <c r="O212" i="34" a="1"/>
  <c r="O212" i="34" s="1"/>
  <c r="N212" i="34" a="1"/>
  <c r="N212" i="34" s="1"/>
  <c r="M212" i="34" a="1"/>
  <c r="M212" i="34" s="1"/>
  <c r="L212" i="34" a="1"/>
  <c r="L212" i="34" s="1"/>
  <c r="I212" i="34" a="1"/>
  <c r="I212" i="34" s="1"/>
  <c r="H212" i="34" a="1"/>
  <c r="H212" i="34" s="1"/>
  <c r="G212" i="34" a="1"/>
  <c r="G212" i="34" s="1"/>
  <c r="D212" i="34" a="1"/>
  <c r="D212" i="34" s="1"/>
  <c r="C212" i="34" a="1"/>
  <c r="C212" i="34" s="1"/>
  <c r="T211" i="34" a="1"/>
  <c r="T211" i="34" s="1"/>
  <c r="P211" i="34" a="1"/>
  <c r="P211" i="34" s="1"/>
  <c r="O211" i="34" a="1"/>
  <c r="O211" i="34" s="1"/>
  <c r="N211" i="34" a="1"/>
  <c r="N211" i="34" s="1"/>
  <c r="M211" i="34" a="1"/>
  <c r="M211" i="34" s="1"/>
  <c r="L211" i="34"/>
  <c r="L211" i="34" a="1"/>
  <c r="I211" i="34" a="1"/>
  <c r="I211" i="34" s="1"/>
  <c r="H211" i="34" a="1"/>
  <c r="H211" i="34" s="1"/>
  <c r="G211" i="34" a="1"/>
  <c r="G211" i="34" s="1"/>
  <c r="D211" i="34" a="1"/>
  <c r="D211" i="34" s="1"/>
  <c r="C211" i="34" a="1"/>
  <c r="C211" i="34" s="1"/>
  <c r="T210" i="34" a="1"/>
  <c r="T210" i="34" s="1"/>
  <c r="P210" i="34" a="1"/>
  <c r="P210" i="34" s="1"/>
  <c r="O210" i="34" a="1"/>
  <c r="O210" i="34" s="1"/>
  <c r="N210" i="34" a="1"/>
  <c r="N210" i="34" s="1"/>
  <c r="M210" i="34" a="1"/>
  <c r="M210" i="34" s="1"/>
  <c r="L210" i="34" a="1"/>
  <c r="L210" i="34" s="1"/>
  <c r="I210" i="34" a="1"/>
  <c r="I210" i="34" s="1"/>
  <c r="H210" i="34" a="1"/>
  <c r="H210" i="34" s="1"/>
  <c r="G210" i="34" a="1"/>
  <c r="G210" i="34" s="1"/>
  <c r="D210" i="34" a="1"/>
  <c r="D210" i="34" s="1"/>
  <c r="C210" i="34" a="1"/>
  <c r="C210" i="34" s="1"/>
  <c r="T209" i="34" a="1"/>
  <c r="T209" i="34" s="1"/>
  <c r="P209" i="34" a="1"/>
  <c r="P209" i="34" s="1"/>
  <c r="O209" i="34" a="1"/>
  <c r="O209" i="34" s="1"/>
  <c r="N209" i="34" a="1"/>
  <c r="N209" i="34" s="1"/>
  <c r="M209" i="34" a="1"/>
  <c r="M209" i="34" s="1"/>
  <c r="L209" i="34" a="1"/>
  <c r="L209" i="34" s="1"/>
  <c r="I209" i="34" a="1"/>
  <c r="I209" i="34" s="1"/>
  <c r="H209" i="34"/>
  <c r="H209" i="34" a="1"/>
  <c r="G209" i="34" a="1"/>
  <c r="G209" i="34" s="1"/>
  <c r="D209" i="34" a="1"/>
  <c r="D209" i="34" s="1"/>
  <c r="C209" i="34" a="1"/>
  <c r="C209" i="34" s="1"/>
  <c r="T208" i="34" a="1"/>
  <c r="T208" i="34" s="1"/>
  <c r="P208" i="34" a="1"/>
  <c r="P208" i="34" s="1"/>
  <c r="O208" i="34" a="1"/>
  <c r="O208" i="34" s="1"/>
  <c r="N208" i="34" a="1"/>
  <c r="N208" i="34" s="1"/>
  <c r="M208" i="34" a="1"/>
  <c r="M208" i="34" s="1"/>
  <c r="L208" i="34" a="1"/>
  <c r="L208" i="34" s="1"/>
  <c r="I208" i="34" a="1"/>
  <c r="I208" i="34" s="1"/>
  <c r="H208" i="34" a="1"/>
  <c r="H208" i="34" s="1"/>
  <c r="G208" i="34" a="1"/>
  <c r="G208" i="34" s="1"/>
  <c r="D208" i="34" a="1"/>
  <c r="D208" i="34" s="1"/>
  <c r="C208" i="34" a="1"/>
  <c r="C208" i="34" s="1"/>
  <c r="T207" i="34" a="1"/>
  <c r="T207" i="34" s="1"/>
  <c r="P207" i="34"/>
  <c r="P207" i="34" a="1"/>
  <c r="O207" i="34" a="1"/>
  <c r="O207" i="34" s="1"/>
  <c r="N207" i="34" a="1"/>
  <c r="N207" i="34" s="1"/>
  <c r="M207" i="34" a="1"/>
  <c r="M207" i="34" s="1"/>
  <c r="L207" i="34" a="1"/>
  <c r="L207" i="34" s="1"/>
  <c r="I207" i="34" a="1"/>
  <c r="I207" i="34" s="1"/>
  <c r="H207" i="34" a="1"/>
  <c r="H207" i="34" s="1"/>
  <c r="G207" i="34" a="1"/>
  <c r="G207" i="34" s="1"/>
  <c r="D207" i="34" a="1"/>
  <c r="D207" i="34" s="1"/>
  <c r="C207" i="34"/>
  <c r="C207" i="34" a="1"/>
  <c r="T206" i="34" a="1"/>
  <c r="T206" i="34" s="1"/>
  <c r="P206" i="34" a="1"/>
  <c r="P206" i="34" s="1"/>
  <c r="O206" i="34" a="1"/>
  <c r="O206" i="34" s="1"/>
  <c r="N206" i="34" a="1"/>
  <c r="N206" i="34" s="1"/>
  <c r="M206" i="34" a="1"/>
  <c r="M206" i="34" s="1"/>
  <c r="L206" i="34" a="1"/>
  <c r="L206" i="34" s="1"/>
  <c r="I206" i="34" a="1"/>
  <c r="I206" i="34" s="1"/>
  <c r="H206" i="34" a="1"/>
  <c r="H206" i="34" s="1"/>
  <c r="G206" i="34"/>
  <c r="G206" i="34" a="1"/>
  <c r="D206" i="34" a="1"/>
  <c r="D206" i="34" s="1"/>
  <c r="C206" i="34" a="1"/>
  <c r="C206" i="34" s="1"/>
  <c r="T205" i="34" a="1"/>
  <c r="T205" i="34" s="1"/>
  <c r="P205" i="34" a="1"/>
  <c r="P205" i="34" s="1"/>
  <c r="O205" i="34" a="1"/>
  <c r="O205" i="34" s="1"/>
  <c r="N205" i="34" a="1"/>
  <c r="N205" i="34" s="1"/>
  <c r="M205" i="34" a="1"/>
  <c r="M205" i="34" s="1"/>
  <c r="L205" i="34" a="1"/>
  <c r="L205" i="34" s="1"/>
  <c r="I205" i="34" a="1"/>
  <c r="I205" i="34" s="1"/>
  <c r="H205" i="34" a="1"/>
  <c r="H205" i="34" s="1"/>
  <c r="G205" i="34"/>
  <c r="G205" i="34" a="1"/>
  <c r="D205" i="34" a="1"/>
  <c r="D205" i="34" s="1"/>
  <c r="C205" i="34" a="1"/>
  <c r="C205" i="34" s="1"/>
  <c r="T204" i="34" a="1"/>
  <c r="T204" i="34" s="1"/>
  <c r="P204" i="34" a="1"/>
  <c r="P204" i="34" s="1"/>
  <c r="O204" i="34" a="1"/>
  <c r="O204" i="34" s="1"/>
  <c r="N204" i="34"/>
  <c r="N204" i="34" a="1"/>
  <c r="M204" i="34"/>
  <c r="M204" i="34" a="1"/>
  <c r="L204" i="34" a="1"/>
  <c r="L204" i="34" s="1"/>
  <c r="I204" i="34"/>
  <c r="I204" i="34" a="1"/>
  <c r="H204" i="34" a="1"/>
  <c r="H204" i="34" s="1"/>
  <c r="G204" i="34" a="1"/>
  <c r="G204" i="34" s="1"/>
  <c r="D204" i="34" a="1"/>
  <c r="D204" i="34" s="1"/>
  <c r="C204" i="34" a="1"/>
  <c r="C204" i="34" s="1"/>
  <c r="T203" i="34" a="1"/>
  <c r="T203" i="34" s="1"/>
  <c r="P203" i="34" a="1"/>
  <c r="P203" i="34" s="1"/>
  <c r="O203" i="34"/>
  <c r="O203" i="34" a="1"/>
  <c r="N203" i="34" a="1"/>
  <c r="N203" i="34" s="1"/>
  <c r="M203" i="34" a="1"/>
  <c r="M203" i="34" s="1"/>
  <c r="L203" i="34" a="1"/>
  <c r="L203" i="34" s="1"/>
  <c r="I203" i="34" a="1"/>
  <c r="I203" i="34" s="1"/>
  <c r="H203" i="34" a="1"/>
  <c r="H203" i="34" s="1"/>
  <c r="G203" i="34" a="1"/>
  <c r="G203" i="34" s="1"/>
  <c r="D203" i="34" a="1"/>
  <c r="D203" i="34" s="1"/>
  <c r="C203" i="34"/>
  <c r="C203" i="34" a="1"/>
  <c r="T202" i="34" a="1"/>
  <c r="T202" i="34" s="1"/>
  <c r="P202" i="34" a="1"/>
  <c r="P202" i="34" s="1"/>
  <c r="O202" i="34" a="1"/>
  <c r="O202" i="34" s="1"/>
  <c r="N202" i="34" a="1"/>
  <c r="N202" i="34" s="1"/>
  <c r="M202" i="34" a="1"/>
  <c r="M202" i="34" s="1"/>
  <c r="L202" i="34" a="1"/>
  <c r="L202" i="34" s="1"/>
  <c r="I202" i="34" a="1"/>
  <c r="I202" i="34" s="1"/>
  <c r="H202" i="34" a="1"/>
  <c r="H202" i="34" s="1"/>
  <c r="G202" i="34" a="1"/>
  <c r="G202" i="34" s="1"/>
  <c r="D202" i="34" a="1"/>
  <c r="D202" i="34" s="1"/>
  <c r="C202" i="34" a="1"/>
  <c r="C202" i="34" s="1"/>
  <c r="T201" i="34" a="1"/>
  <c r="T201" i="34" s="1"/>
  <c r="P201" i="34" a="1"/>
  <c r="P201" i="34" s="1"/>
  <c r="O201" i="34" a="1"/>
  <c r="O201" i="34" s="1"/>
  <c r="N201" i="34" a="1"/>
  <c r="N201" i="34" s="1"/>
  <c r="M201" i="34" a="1"/>
  <c r="M201" i="34" s="1"/>
  <c r="L201" i="34" a="1"/>
  <c r="L201" i="34" s="1"/>
  <c r="I201" i="34" a="1"/>
  <c r="I201" i="34" s="1"/>
  <c r="H201" i="34" a="1"/>
  <c r="H201" i="34" s="1"/>
  <c r="G201" i="34" a="1"/>
  <c r="G201" i="34" s="1"/>
  <c r="D201" i="34" a="1"/>
  <c r="D201" i="34" s="1"/>
  <c r="C201" i="34" a="1"/>
  <c r="C201" i="34" s="1"/>
  <c r="T200" i="34" a="1"/>
  <c r="T200" i="34" s="1"/>
  <c r="P200" i="34" a="1"/>
  <c r="P200" i="34" s="1"/>
  <c r="O200" i="34"/>
  <c r="O200" i="34" a="1"/>
  <c r="N200" i="34" a="1"/>
  <c r="N200" i="34" s="1"/>
  <c r="M200" i="34" a="1"/>
  <c r="M200" i="34" s="1"/>
  <c r="L200" i="34" a="1"/>
  <c r="L200" i="34" s="1"/>
  <c r="I200" i="34" a="1"/>
  <c r="I200" i="34" s="1"/>
  <c r="H200" i="34" a="1"/>
  <c r="H200" i="34" s="1"/>
  <c r="G200" i="34" a="1"/>
  <c r="G200" i="34" s="1"/>
  <c r="D200" i="34" a="1"/>
  <c r="D200" i="34" s="1"/>
  <c r="C200" i="34" a="1"/>
  <c r="C200" i="34" s="1"/>
  <c r="T199" i="34" a="1"/>
  <c r="T199" i="34" s="1"/>
  <c r="P199" i="34" a="1"/>
  <c r="P199" i="34" s="1"/>
  <c r="O199" i="34" a="1"/>
  <c r="O199" i="34" s="1"/>
  <c r="N199" i="34" a="1"/>
  <c r="N199" i="34" s="1"/>
  <c r="M199" i="34" a="1"/>
  <c r="M199" i="34" s="1"/>
  <c r="L199" i="34" a="1"/>
  <c r="L199" i="34" s="1"/>
  <c r="I199" i="34" a="1"/>
  <c r="I199" i="34" s="1"/>
  <c r="H199" i="34" a="1"/>
  <c r="H199" i="34" s="1"/>
  <c r="G199" i="34" a="1"/>
  <c r="G199" i="34" s="1"/>
  <c r="D199" i="34" a="1"/>
  <c r="D199" i="34" s="1"/>
  <c r="C199" i="34" a="1"/>
  <c r="C199" i="34" s="1"/>
  <c r="T198" i="34" a="1"/>
  <c r="T198" i="34" s="1"/>
  <c r="P198" i="34" a="1"/>
  <c r="P198" i="34" s="1"/>
  <c r="O198" i="34" a="1"/>
  <c r="O198" i="34" s="1"/>
  <c r="N198" i="34"/>
  <c r="N198" i="34" a="1"/>
  <c r="M198" i="34" a="1"/>
  <c r="M198" i="34" s="1"/>
  <c r="L198" i="34" a="1"/>
  <c r="L198" i="34" s="1"/>
  <c r="I198" i="34" a="1"/>
  <c r="I198" i="34" s="1"/>
  <c r="H198" i="34" a="1"/>
  <c r="H198" i="34" s="1"/>
  <c r="G198" i="34" a="1"/>
  <c r="G198" i="34" s="1"/>
  <c r="D198" i="34" a="1"/>
  <c r="D198" i="34" s="1"/>
  <c r="C198" i="34"/>
  <c r="C198" i="34" a="1"/>
  <c r="T197" i="34" a="1"/>
  <c r="T197" i="34" s="1"/>
  <c r="P197" i="34"/>
  <c r="P197" i="34" a="1"/>
  <c r="O197" i="34" a="1"/>
  <c r="O197" i="34" s="1"/>
  <c r="N197" i="34" a="1"/>
  <c r="N197" i="34" s="1"/>
  <c r="M197" i="34" a="1"/>
  <c r="M197" i="34" s="1"/>
  <c r="L197" i="34" a="1"/>
  <c r="L197" i="34" s="1"/>
  <c r="I197" i="34" a="1"/>
  <c r="I197" i="34" s="1"/>
  <c r="H197" i="34" a="1"/>
  <c r="H197" i="34" s="1"/>
  <c r="G197" i="34"/>
  <c r="G197" i="34" a="1"/>
  <c r="D197" i="34" a="1"/>
  <c r="D197" i="34" s="1"/>
  <c r="C197" i="34"/>
  <c r="C197" i="34" a="1"/>
  <c r="T196" i="34" a="1"/>
  <c r="T196" i="34" s="1"/>
  <c r="P196" i="34" a="1"/>
  <c r="P196" i="34" s="1"/>
  <c r="O196" i="34" a="1"/>
  <c r="O196" i="34" s="1"/>
  <c r="N196" i="34" a="1"/>
  <c r="N196" i="34" s="1"/>
  <c r="M196" i="34" a="1"/>
  <c r="M196" i="34" s="1"/>
  <c r="L196" i="34" a="1"/>
  <c r="L196" i="34" s="1"/>
  <c r="I196" i="34" a="1"/>
  <c r="I196" i="34" s="1"/>
  <c r="H196" i="34" a="1"/>
  <c r="H196" i="34" s="1"/>
  <c r="G196" i="34"/>
  <c r="G196" i="34" a="1"/>
  <c r="D196" i="34" a="1"/>
  <c r="D196" i="34" s="1"/>
  <c r="C196" i="34" a="1"/>
  <c r="C196" i="34" s="1"/>
  <c r="T195" i="34" a="1"/>
  <c r="T195" i="34" s="1"/>
  <c r="P195" i="34" a="1"/>
  <c r="P195" i="34" s="1"/>
  <c r="O195" i="34" a="1"/>
  <c r="O195" i="34" s="1"/>
  <c r="N195" i="34" a="1"/>
  <c r="N195" i="34" s="1"/>
  <c r="M195" i="34" a="1"/>
  <c r="M195" i="34" s="1"/>
  <c r="L195" i="34" a="1"/>
  <c r="L195" i="34" s="1"/>
  <c r="I195" i="34"/>
  <c r="I195" i="34" a="1"/>
  <c r="H195" i="34" a="1"/>
  <c r="H195" i="34" s="1"/>
  <c r="G195" i="34" a="1"/>
  <c r="G195" i="34" s="1"/>
  <c r="D195" i="34" a="1"/>
  <c r="D195" i="34" s="1"/>
  <c r="C195" i="34" a="1"/>
  <c r="C195" i="34" s="1"/>
  <c r="T194" i="34" a="1"/>
  <c r="T194" i="34" s="1"/>
  <c r="P194" i="34"/>
  <c r="P194" i="34" a="1"/>
  <c r="O194" i="34" a="1"/>
  <c r="O194" i="34" s="1"/>
  <c r="N194" i="34" a="1"/>
  <c r="N194" i="34" s="1"/>
  <c r="M194" i="34"/>
  <c r="M194" i="34" a="1"/>
  <c r="L194" i="34" a="1"/>
  <c r="L194" i="34" s="1"/>
  <c r="I194" i="34" a="1"/>
  <c r="I194" i="34" s="1"/>
  <c r="H194" i="34" a="1"/>
  <c r="H194" i="34" s="1"/>
  <c r="G194" i="34"/>
  <c r="G194" i="34" a="1"/>
  <c r="D194" i="34" a="1"/>
  <c r="D194" i="34" s="1"/>
  <c r="C194" i="34" a="1"/>
  <c r="C194" i="34" s="1"/>
  <c r="T193" i="34" a="1"/>
  <c r="T193" i="34" s="1"/>
  <c r="P193" i="34" a="1"/>
  <c r="P193" i="34" s="1"/>
  <c r="O193" i="34"/>
  <c r="O193" i="34" a="1"/>
  <c r="N193" i="34" a="1"/>
  <c r="N193" i="34" s="1"/>
  <c r="M193" i="34" a="1"/>
  <c r="M193" i="34" s="1"/>
  <c r="L193" i="34" a="1"/>
  <c r="L193" i="34" s="1"/>
  <c r="I193" i="34" a="1"/>
  <c r="I193" i="34" s="1"/>
  <c r="H193" i="34" a="1"/>
  <c r="H193" i="34" s="1"/>
  <c r="G193" i="34" a="1"/>
  <c r="G193" i="34" s="1"/>
  <c r="D193" i="34" a="1"/>
  <c r="D193" i="34" s="1"/>
  <c r="C193" i="34" a="1"/>
  <c r="C193" i="34" s="1"/>
  <c r="T192" i="34" a="1"/>
  <c r="T192" i="34" s="1"/>
  <c r="P192" i="34" a="1"/>
  <c r="P192" i="34" s="1"/>
  <c r="O192" i="34" a="1"/>
  <c r="O192" i="34" s="1"/>
  <c r="N192" i="34" a="1"/>
  <c r="N192" i="34" s="1"/>
  <c r="M192" i="34" a="1"/>
  <c r="M192" i="34" s="1"/>
  <c r="L192" i="34" a="1"/>
  <c r="L192" i="34" s="1"/>
  <c r="I192" i="34" a="1"/>
  <c r="I192" i="34" s="1"/>
  <c r="H192" i="34"/>
  <c r="H192" i="34" a="1"/>
  <c r="G192" i="34" a="1"/>
  <c r="G192" i="34" s="1"/>
  <c r="D192" i="34"/>
  <c r="D192" i="34" a="1"/>
  <c r="C192" i="34" a="1"/>
  <c r="C192" i="34" s="1"/>
  <c r="T191" i="34" a="1"/>
  <c r="T191" i="34" s="1"/>
  <c r="P191" i="34" a="1"/>
  <c r="P191" i="34" s="1"/>
  <c r="O191" i="34" a="1"/>
  <c r="O191" i="34" s="1"/>
  <c r="N191" i="34" a="1"/>
  <c r="N191" i="34" s="1"/>
  <c r="M191" i="34"/>
  <c r="M191" i="34" a="1"/>
  <c r="L191" i="34"/>
  <c r="L191" i="34" a="1"/>
  <c r="I191" i="34" a="1"/>
  <c r="I191" i="34" s="1"/>
  <c r="H191" i="34"/>
  <c r="H191" i="34" a="1"/>
  <c r="G191" i="34" a="1"/>
  <c r="G191" i="34" s="1"/>
  <c r="D191" i="34" a="1"/>
  <c r="D191" i="34" s="1"/>
  <c r="C191" i="34" a="1"/>
  <c r="C191" i="34" s="1"/>
  <c r="T190" i="34" a="1"/>
  <c r="T190" i="34" s="1"/>
  <c r="P190" i="34" a="1"/>
  <c r="P190" i="34" s="1"/>
  <c r="O190" i="34" a="1"/>
  <c r="O190" i="34" s="1"/>
  <c r="N190" i="34" a="1"/>
  <c r="N190" i="34" s="1"/>
  <c r="M190" i="34" a="1"/>
  <c r="M190" i="34" s="1"/>
  <c r="L190" i="34"/>
  <c r="L190" i="34" a="1"/>
  <c r="I190" i="34" a="1"/>
  <c r="I190" i="34" s="1"/>
  <c r="H190" i="34" a="1"/>
  <c r="H190" i="34" s="1"/>
  <c r="G190" i="34" a="1"/>
  <c r="G190" i="34" s="1"/>
  <c r="D190" i="34" a="1"/>
  <c r="D190" i="34" s="1"/>
  <c r="C190" i="34" a="1"/>
  <c r="C190" i="34" s="1"/>
  <c r="T189" i="34" a="1"/>
  <c r="T189" i="34" s="1"/>
  <c r="P189" i="34" a="1"/>
  <c r="P189" i="34" s="1"/>
  <c r="O189" i="34" a="1"/>
  <c r="O189" i="34" s="1"/>
  <c r="N189" i="34"/>
  <c r="N189" i="34" a="1"/>
  <c r="M189" i="34" a="1"/>
  <c r="M189" i="34" s="1"/>
  <c r="L189" i="34" a="1"/>
  <c r="L189" i="34" s="1"/>
  <c r="I189" i="34" a="1"/>
  <c r="I189" i="34" s="1"/>
  <c r="H189" i="34" a="1"/>
  <c r="H189" i="34" s="1"/>
  <c r="G189" i="34" a="1"/>
  <c r="G189" i="34" s="1"/>
  <c r="D189" i="34"/>
  <c r="D189" i="34" a="1"/>
  <c r="C189" i="34" a="1"/>
  <c r="C189" i="34" s="1"/>
  <c r="T188" i="34" a="1"/>
  <c r="T188" i="34" s="1"/>
  <c r="P188" i="34" a="1"/>
  <c r="P188" i="34" s="1"/>
  <c r="O188" i="34" a="1"/>
  <c r="O188" i="34" s="1"/>
  <c r="N188" i="34" a="1"/>
  <c r="N188" i="34" s="1"/>
  <c r="M188" i="34" a="1"/>
  <c r="M188" i="34" s="1"/>
  <c r="L188" i="34" a="1"/>
  <c r="L188" i="34" s="1"/>
  <c r="I188" i="34" a="1"/>
  <c r="I188" i="34" s="1"/>
  <c r="H188" i="34" a="1"/>
  <c r="H188" i="34" s="1"/>
  <c r="G188" i="34" a="1"/>
  <c r="G188" i="34" s="1"/>
  <c r="D188" i="34" a="1"/>
  <c r="D188" i="34" s="1"/>
  <c r="C188" i="34" a="1"/>
  <c r="C188" i="34" s="1"/>
  <c r="T187" i="34" a="1"/>
  <c r="T187" i="34" s="1"/>
  <c r="P187" i="34" a="1"/>
  <c r="P187" i="34" s="1"/>
  <c r="O187" i="34" a="1"/>
  <c r="O187" i="34" s="1"/>
  <c r="N187" i="34" a="1"/>
  <c r="N187" i="34" s="1"/>
  <c r="M187" i="34" a="1"/>
  <c r="M187" i="34" s="1"/>
  <c r="L187" i="34"/>
  <c r="L187" i="34" a="1"/>
  <c r="I187" i="34" a="1"/>
  <c r="I187" i="34" s="1"/>
  <c r="H187" i="34" a="1"/>
  <c r="H187" i="34" s="1"/>
  <c r="G187" i="34"/>
  <c r="G187" i="34" a="1"/>
  <c r="D187" i="34" a="1"/>
  <c r="D187" i="34" s="1"/>
  <c r="C187" i="34" a="1"/>
  <c r="C187" i="34" s="1"/>
  <c r="T186" i="34" a="1"/>
  <c r="T186" i="34" s="1"/>
  <c r="P186" i="34" a="1"/>
  <c r="P186" i="34" s="1"/>
  <c r="O186" i="34" a="1"/>
  <c r="O186" i="34" s="1"/>
  <c r="N186" i="34" a="1"/>
  <c r="N186" i="34" s="1"/>
  <c r="M186" i="34" a="1"/>
  <c r="M186" i="34" s="1"/>
  <c r="L186" i="34" a="1"/>
  <c r="L186" i="34" s="1"/>
  <c r="I186" i="34"/>
  <c r="I186" i="34" a="1"/>
  <c r="H186" i="34" a="1"/>
  <c r="H186" i="34" s="1"/>
  <c r="G186" i="34" a="1"/>
  <c r="G186" i="34" s="1"/>
  <c r="D186" i="34" a="1"/>
  <c r="D186" i="34" s="1"/>
  <c r="C186" i="34" a="1"/>
  <c r="C186" i="34" s="1"/>
  <c r="T185" i="34" a="1"/>
  <c r="T185" i="34" s="1"/>
  <c r="P185" i="34"/>
  <c r="P185" i="34" a="1"/>
  <c r="O185" i="34" a="1"/>
  <c r="O185" i="34" s="1"/>
  <c r="N185" i="34" a="1"/>
  <c r="N185" i="34" s="1"/>
  <c r="M185" i="34" a="1"/>
  <c r="M185" i="34" s="1"/>
  <c r="L185" i="34" a="1"/>
  <c r="L185" i="34" s="1"/>
  <c r="I185" i="34" a="1"/>
  <c r="I185" i="34" s="1"/>
  <c r="H185" i="34" a="1"/>
  <c r="H185" i="34" s="1"/>
  <c r="G185" i="34" a="1"/>
  <c r="G185" i="34" s="1"/>
  <c r="D185" i="34" a="1"/>
  <c r="D185" i="34" s="1"/>
  <c r="C185" i="34" a="1"/>
  <c r="C185" i="34" s="1"/>
  <c r="T184" i="34" a="1"/>
  <c r="T184" i="34" s="1"/>
  <c r="P184" i="34" a="1"/>
  <c r="P184" i="34" s="1"/>
  <c r="O184" i="34" a="1"/>
  <c r="O184" i="34" s="1"/>
  <c r="N184" i="34" a="1"/>
  <c r="N184" i="34" s="1"/>
  <c r="M184" i="34" a="1"/>
  <c r="M184" i="34" s="1"/>
  <c r="L184" i="34" a="1"/>
  <c r="L184" i="34" s="1"/>
  <c r="I184" i="34" a="1"/>
  <c r="I184" i="34" s="1"/>
  <c r="H184" i="34" a="1"/>
  <c r="H184" i="34" s="1"/>
  <c r="G184" i="34" a="1"/>
  <c r="G184" i="34" s="1"/>
  <c r="D184" i="34" a="1"/>
  <c r="D184" i="34" s="1"/>
  <c r="C184" i="34" a="1"/>
  <c r="C184" i="34" s="1"/>
  <c r="T183" i="34" a="1"/>
  <c r="T183" i="34" s="1"/>
  <c r="P183" i="34" a="1"/>
  <c r="P183" i="34" s="1"/>
  <c r="O183" i="34" a="1"/>
  <c r="O183" i="34" s="1"/>
  <c r="N183" i="34" a="1"/>
  <c r="N183" i="34" s="1"/>
  <c r="M183" i="34" a="1"/>
  <c r="M183" i="34" s="1"/>
  <c r="L183" i="34" a="1"/>
  <c r="L183" i="34" s="1"/>
  <c r="I183" i="34" a="1"/>
  <c r="I183" i="34" s="1"/>
  <c r="H183" i="34" a="1"/>
  <c r="H183" i="34" s="1"/>
  <c r="G183" i="34" a="1"/>
  <c r="G183" i="34" s="1"/>
  <c r="D183" i="34" a="1"/>
  <c r="D183" i="34" s="1"/>
  <c r="C183" i="34" a="1"/>
  <c r="C183" i="34" s="1"/>
  <c r="T182" i="34" a="1"/>
  <c r="T182" i="34" s="1"/>
  <c r="P182" i="34" a="1"/>
  <c r="P182" i="34" s="1"/>
  <c r="O182" i="34" a="1"/>
  <c r="O182" i="34" s="1"/>
  <c r="N182" i="34" a="1"/>
  <c r="N182" i="34" s="1"/>
  <c r="M182" i="34"/>
  <c r="M182" i="34" a="1"/>
  <c r="L182" i="34" a="1"/>
  <c r="L182" i="34" s="1"/>
  <c r="I182" i="34" a="1"/>
  <c r="I182" i="34" s="1"/>
  <c r="H182" i="34"/>
  <c r="H182" i="34" a="1"/>
  <c r="G182" i="34" a="1"/>
  <c r="G182" i="34" s="1"/>
  <c r="D182" i="34" a="1"/>
  <c r="D182" i="34" s="1"/>
  <c r="C182" i="34" a="1"/>
  <c r="C182" i="34" s="1"/>
  <c r="T181" i="34" a="1"/>
  <c r="T181" i="34" s="1"/>
  <c r="P181" i="34" a="1"/>
  <c r="P181" i="34" s="1"/>
  <c r="O181" i="34"/>
  <c r="O181" i="34" a="1"/>
  <c r="N181" i="34" a="1"/>
  <c r="N181" i="34" s="1"/>
  <c r="M181" i="34" a="1"/>
  <c r="M181" i="34" s="1"/>
  <c r="L181" i="34" a="1"/>
  <c r="L181" i="34" s="1"/>
  <c r="I181" i="34" a="1"/>
  <c r="I181" i="34" s="1"/>
  <c r="H181" i="34" a="1"/>
  <c r="H181" i="34" s="1"/>
  <c r="G181" i="34" a="1"/>
  <c r="G181" i="34" s="1"/>
  <c r="D181" i="34" a="1"/>
  <c r="D181" i="34" s="1"/>
  <c r="C181" i="34" a="1"/>
  <c r="C181" i="34" s="1"/>
  <c r="T180" i="34" a="1"/>
  <c r="T180" i="34" s="1"/>
  <c r="P180" i="34" a="1"/>
  <c r="P180" i="34" s="1"/>
  <c r="O180" i="34" a="1"/>
  <c r="O180" i="34" s="1"/>
  <c r="N180" i="34" a="1"/>
  <c r="N180" i="34" s="1"/>
  <c r="M180" i="34" a="1"/>
  <c r="M180" i="34" s="1"/>
  <c r="L180" i="34" a="1"/>
  <c r="L180" i="34" s="1"/>
  <c r="I180" i="34" a="1"/>
  <c r="I180" i="34" s="1"/>
  <c r="H180" i="34" a="1"/>
  <c r="H180" i="34" s="1"/>
  <c r="G180" i="34" a="1"/>
  <c r="G180" i="34" s="1"/>
  <c r="D180" i="34"/>
  <c r="D180" i="34" a="1"/>
  <c r="C180" i="34" a="1"/>
  <c r="C180" i="34" s="1"/>
  <c r="T179" i="34" a="1"/>
  <c r="T179" i="34" s="1"/>
  <c r="P179" i="34" a="1"/>
  <c r="P179" i="34" s="1"/>
  <c r="O179" i="34" a="1"/>
  <c r="O179" i="34" s="1"/>
  <c r="N179" i="34" a="1"/>
  <c r="N179" i="34" s="1"/>
  <c r="M179" i="34" a="1"/>
  <c r="M179" i="34" s="1"/>
  <c r="L179" i="34" a="1"/>
  <c r="L179" i="34" s="1"/>
  <c r="I179" i="34" a="1"/>
  <c r="I179" i="34" s="1"/>
  <c r="H179" i="34" a="1"/>
  <c r="H179" i="34" s="1"/>
  <c r="G179" i="34" a="1"/>
  <c r="G179" i="34" s="1"/>
  <c r="D179" i="34" a="1"/>
  <c r="D179" i="34" s="1"/>
  <c r="C179" i="34"/>
  <c r="C179" i="34" a="1"/>
  <c r="T178" i="34" a="1"/>
  <c r="T178" i="34" s="1"/>
  <c r="P178" i="34" a="1"/>
  <c r="P178" i="34" s="1"/>
  <c r="O178" i="34" a="1"/>
  <c r="O178" i="34" s="1"/>
  <c r="N178" i="34" a="1"/>
  <c r="N178" i="34" s="1"/>
  <c r="M178" i="34" a="1"/>
  <c r="M178" i="34" s="1"/>
  <c r="L178" i="34" a="1"/>
  <c r="L178" i="34" s="1"/>
  <c r="I178" i="34" a="1"/>
  <c r="I178" i="34" s="1"/>
  <c r="H178" i="34" a="1"/>
  <c r="H178" i="34" s="1"/>
  <c r="G178" i="34"/>
  <c r="G178" i="34" a="1"/>
  <c r="D178" i="34" a="1"/>
  <c r="D178" i="34" s="1"/>
  <c r="C178" i="34" a="1"/>
  <c r="C178" i="34" s="1"/>
  <c r="T177" i="34" a="1"/>
  <c r="T177" i="34" s="1"/>
  <c r="P177" i="34" a="1"/>
  <c r="P177" i="34" s="1"/>
  <c r="O177" i="34" a="1"/>
  <c r="O177" i="34" s="1"/>
  <c r="N177" i="34" a="1"/>
  <c r="N177" i="34" s="1"/>
  <c r="M177" i="34" a="1"/>
  <c r="M177" i="34" s="1"/>
  <c r="L177" i="34" a="1"/>
  <c r="L177" i="34" s="1"/>
  <c r="I177" i="34" a="1"/>
  <c r="I177" i="34" s="1"/>
  <c r="H177" i="34" a="1"/>
  <c r="H177" i="34" s="1"/>
  <c r="G177" i="34" a="1"/>
  <c r="G177" i="34" s="1"/>
  <c r="D177" i="34" a="1"/>
  <c r="D177" i="34" s="1"/>
  <c r="C177" i="34" a="1"/>
  <c r="C177" i="34" s="1"/>
  <c r="T176" i="34" a="1"/>
  <c r="T176" i="34" s="1"/>
  <c r="P176" i="34" a="1"/>
  <c r="P176" i="34" s="1"/>
  <c r="O176" i="34" a="1"/>
  <c r="O176" i="34" s="1"/>
  <c r="N176" i="34" a="1"/>
  <c r="N176" i="34" s="1"/>
  <c r="M176" i="34"/>
  <c r="M176" i="34" a="1"/>
  <c r="L176" i="34" a="1"/>
  <c r="L176" i="34" s="1"/>
  <c r="I176" i="34" a="1"/>
  <c r="I176" i="34" s="1"/>
  <c r="H176" i="34" a="1"/>
  <c r="H176" i="34" s="1"/>
  <c r="G176" i="34" a="1"/>
  <c r="G176" i="34" s="1"/>
  <c r="D176" i="34" a="1"/>
  <c r="D176" i="34" s="1"/>
  <c r="C176" i="34" a="1"/>
  <c r="C176" i="34" s="1"/>
  <c r="T175" i="34" a="1"/>
  <c r="T175" i="34" s="1"/>
  <c r="P175" i="34" a="1"/>
  <c r="P175" i="34" s="1"/>
  <c r="O175" i="34" a="1"/>
  <c r="O175" i="34" s="1"/>
  <c r="N175" i="34" a="1"/>
  <c r="N175" i="34" s="1"/>
  <c r="M175" i="34" a="1"/>
  <c r="M175" i="34" s="1"/>
  <c r="L175" i="34" a="1"/>
  <c r="L175" i="34" s="1"/>
  <c r="I175" i="34" a="1"/>
  <c r="I175" i="34" s="1"/>
  <c r="H175" i="34" a="1"/>
  <c r="H175" i="34" s="1"/>
  <c r="G175" i="34" a="1"/>
  <c r="G175" i="34" s="1"/>
  <c r="D175" i="34" a="1"/>
  <c r="D175" i="34" s="1"/>
  <c r="C175" i="34" a="1"/>
  <c r="C175" i="34" s="1"/>
  <c r="T174" i="34" a="1"/>
  <c r="T174" i="34" s="1"/>
  <c r="P174" i="34" a="1"/>
  <c r="P174" i="34" s="1"/>
  <c r="O174" i="34" a="1"/>
  <c r="O174" i="34" s="1"/>
  <c r="N174" i="34" a="1"/>
  <c r="N174" i="34" s="1"/>
  <c r="M174" i="34" a="1"/>
  <c r="M174" i="34" s="1"/>
  <c r="L174" i="34" a="1"/>
  <c r="L174" i="34" s="1"/>
  <c r="I174" i="34" a="1"/>
  <c r="I174" i="34" s="1"/>
  <c r="H174" i="34" a="1"/>
  <c r="H174" i="34" s="1"/>
  <c r="G174" i="34" a="1"/>
  <c r="G174" i="34" s="1"/>
  <c r="D174" i="34" a="1"/>
  <c r="D174" i="34" s="1"/>
  <c r="C174" i="34" a="1"/>
  <c r="C174" i="34" s="1"/>
  <c r="T173" i="34" a="1"/>
  <c r="T173" i="34" s="1"/>
  <c r="P173" i="34" a="1"/>
  <c r="P173" i="34" s="1"/>
  <c r="O173" i="34" a="1"/>
  <c r="O173" i="34" s="1"/>
  <c r="N173" i="34" a="1"/>
  <c r="N173" i="34" s="1"/>
  <c r="M173" i="34" a="1"/>
  <c r="M173" i="34" s="1"/>
  <c r="L173" i="34" a="1"/>
  <c r="L173" i="34" s="1"/>
  <c r="I173" i="34" a="1"/>
  <c r="I173" i="34" s="1"/>
  <c r="H173" i="34" a="1"/>
  <c r="H173" i="34" s="1"/>
  <c r="G173" i="34" a="1"/>
  <c r="G173" i="34" s="1"/>
  <c r="D173" i="34" a="1"/>
  <c r="D173" i="34" s="1"/>
  <c r="C173" i="34" a="1"/>
  <c r="C173" i="34" s="1"/>
  <c r="T172" i="34" a="1"/>
  <c r="T172" i="34" s="1"/>
  <c r="P172" i="34" a="1"/>
  <c r="P172" i="34" s="1"/>
  <c r="O172" i="34" a="1"/>
  <c r="O172" i="34" s="1"/>
  <c r="N172" i="34" a="1"/>
  <c r="N172" i="34" s="1"/>
  <c r="M172" i="34" a="1"/>
  <c r="M172" i="34" s="1"/>
  <c r="L172" i="34" a="1"/>
  <c r="L172" i="34" s="1"/>
  <c r="I172" i="34" a="1"/>
  <c r="I172" i="34" s="1"/>
  <c r="H172" i="34" a="1"/>
  <c r="H172" i="34" s="1"/>
  <c r="G172" i="34" a="1"/>
  <c r="G172" i="34" s="1"/>
  <c r="D172" i="34" a="1"/>
  <c r="D172" i="34" s="1"/>
  <c r="C172" i="34" a="1"/>
  <c r="C172" i="34" s="1"/>
  <c r="T171" i="34" a="1"/>
  <c r="T171" i="34" s="1"/>
  <c r="P171" i="34" a="1"/>
  <c r="P171" i="34" s="1"/>
  <c r="O171" i="34" a="1"/>
  <c r="O171" i="34" s="1"/>
  <c r="N171" i="34" a="1"/>
  <c r="N171" i="34" s="1"/>
  <c r="M171" i="34" a="1"/>
  <c r="M171" i="34" s="1"/>
  <c r="L171" i="34" a="1"/>
  <c r="L171" i="34" s="1"/>
  <c r="I171" i="34" a="1"/>
  <c r="I171" i="34" s="1"/>
  <c r="H171" i="34" a="1"/>
  <c r="H171" i="34" s="1"/>
  <c r="G171" i="34" a="1"/>
  <c r="G171" i="34" s="1"/>
  <c r="D171" i="34" a="1"/>
  <c r="D171" i="34" s="1"/>
  <c r="C171" i="34" a="1"/>
  <c r="C171" i="34" s="1"/>
  <c r="T170" i="34" a="1"/>
  <c r="T170" i="34" s="1"/>
  <c r="P170" i="34" a="1"/>
  <c r="P170" i="34" s="1"/>
  <c r="O170" i="34" a="1"/>
  <c r="O170" i="34" s="1"/>
  <c r="N170" i="34" a="1"/>
  <c r="N170" i="34" s="1"/>
  <c r="M170" i="34" a="1"/>
  <c r="M170" i="34" s="1"/>
  <c r="L170" i="34" a="1"/>
  <c r="L170" i="34" s="1"/>
  <c r="I170" i="34" a="1"/>
  <c r="I170" i="34" s="1"/>
  <c r="H170" i="34" a="1"/>
  <c r="H170" i="34" s="1"/>
  <c r="G170" i="34" a="1"/>
  <c r="G170" i="34" s="1"/>
  <c r="D170" i="34" a="1"/>
  <c r="D170" i="34" s="1"/>
  <c r="C170" i="34" a="1"/>
  <c r="C170" i="34" s="1"/>
  <c r="T169" i="34" a="1"/>
  <c r="T169" i="34" s="1"/>
  <c r="P169" i="34" a="1"/>
  <c r="P169" i="34" s="1"/>
  <c r="O169" i="34" a="1"/>
  <c r="O169" i="34" s="1"/>
  <c r="N169" i="34" a="1"/>
  <c r="N169" i="34" s="1"/>
  <c r="M169" i="34" a="1"/>
  <c r="M169" i="34" s="1"/>
  <c r="L169" i="34" a="1"/>
  <c r="L169" i="34" s="1"/>
  <c r="I169" i="34" a="1"/>
  <c r="I169" i="34" s="1"/>
  <c r="H169" i="34" a="1"/>
  <c r="H169" i="34" s="1"/>
  <c r="G169" i="34" a="1"/>
  <c r="G169" i="34" s="1"/>
  <c r="D169" i="34" a="1"/>
  <c r="D169" i="34" s="1"/>
  <c r="C169" i="34" a="1"/>
  <c r="C169" i="34" s="1"/>
  <c r="T168" i="34" a="1"/>
  <c r="T168" i="34" s="1"/>
  <c r="P168" i="34" a="1"/>
  <c r="P168" i="34" s="1"/>
  <c r="O168" i="34" a="1"/>
  <c r="O168" i="34" s="1"/>
  <c r="N168" i="34" a="1"/>
  <c r="N168" i="34" s="1"/>
  <c r="M168" i="34" a="1"/>
  <c r="M168" i="34" s="1"/>
  <c r="L168" i="34" a="1"/>
  <c r="L168" i="34" s="1"/>
  <c r="I168" i="34" a="1"/>
  <c r="I168" i="34" s="1"/>
  <c r="H168" i="34" a="1"/>
  <c r="H168" i="34" s="1"/>
  <c r="G168" i="34" a="1"/>
  <c r="G168" i="34" s="1"/>
  <c r="D168" i="34" a="1"/>
  <c r="D168" i="34" s="1"/>
  <c r="C168" i="34" a="1"/>
  <c r="C168" i="34" s="1"/>
  <c r="T167" i="34" a="1"/>
  <c r="T167" i="34" s="1"/>
  <c r="P167" i="34" a="1"/>
  <c r="P167" i="34" s="1"/>
  <c r="O167" i="34" a="1"/>
  <c r="O167" i="34" s="1"/>
  <c r="N167" i="34" a="1"/>
  <c r="N167" i="34" s="1"/>
  <c r="M167" i="34" a="1"/>
  <c r="M167" i="34" s="1"/>
  <c r="L167" i="34" a="1"/>
  <c r="L167" i="34" s="1"/>
  <c r="I167" i="34" a="1"/>
  <c r="I167" i="34" s="1"/>
  <c r="H167" i="34" a="1"/>
  <c r="H167" i="34" s="1"/>
  <c r="G167" i="34" a="1"/>
  <c r="G167" i="34" s="1"/>
  <c r="D167" i="34" a="1"/>
  <c r="D167" i="34" s="1"/>
  <c r="C167" i="34" a="1"/>
  <c r="C167" i="34" s="1"/>
  <c r="T166" i="34" a="1"/>
  <c r="T166" i="34" s="1"/>
  <c r="P166" i="34" a="1"/>
  <c r="P166" i="34" s="1"/>
  <c r="O166" i="34" a="1"/>
  <c r="O166" i="34" s="1"/>
  <c r="N166" i="34" a="1"/>
  <c r="N166" i="34" s="1"/>
  <c r="M166" i="34" a="1"/>
  <c r="M166" i="34" s="1"/>
  <c r="L166" i="34" a="1"/>
  <c r="L166" i="34" s="1"/>
  <c r="I166" i="34" a="1"/>
  <c r="I166" i="34" s="1"/>
  <c r="H166" i="34" a="1"/>
  <c r="H166" i="34" s="1"/>
  <c r="G166" i="34" a="1"/>
  <c r="G166" i="34" s="1"/>
  <c r="D166" i="34" a="1"/>
  <c r="D166" i="34" s="1"/>
  <c r="C166" i="34" a="1"/>
  <c r="C166" i="34" s="1"/>
  <c r="T165" i="34" a="1"/>
  <c r="T165" i="34" s="1"/>
  <c r="P165" i="34" a="1"/>
  <c r="P165" i="34" s="1"/>
  <c r="O165" i="34" a="1"/>
  <c r="O165" i="34" s="1"/>
  <c r="N165" i="34" a="1"/>
  <c r="N165" i="34" s="1"/>
  <c r="M165" i="34" a="1"/>
  <c r="M165" i="34" s="1"/>
  <c r="L165" i="34" a="1"/>
  <c r="L165" i="34" s="1"/>
  <c r="I165" i="34" a="1"/>
  <c r="I165" i="34" s="1"/>
  <c r="H165" i="34" a="1"/>
  <c r="H165" i="34" s="1"/>
  <c r="G165" i="34" a="1"/>
  <c r="G165" i="34" s="1"/>
  <c r="D165" i="34" a="1"/>
  <c r="D165" i="34" s="1"/>
  <c r="C165" i="34" a="1"/>
  <c r="C165" i="34" s="1"/>
  <c r="T164" i="34" a="1"/>
  <c r="T164" i="34" s="1"/>
  <c r="P164" i="34" a="1"/>
  <c r="P164" i="34" s="1"/>
  <c r="O164" i="34" a="1"/>
  <c r="O164" i="34" s="1"/>
  <c r="N164" i="34" a="1"/>
  <c r="N164" i="34" s="1"/>
  <c r="M164" i="34" a="1"/>
  <c r="M164" i="34" s="1"/>
  <c r="L164" i="34" a="1"/>
  <c r="L164" i="34" s="1"/>
  <c r="I164" i="34" a="1"/>
  <c r="I164" i="34" s="1"/>
  <c r="H164" i="34" a="1"/>
  <c r="H164" i="34" s="1"/>
  <c r="G164" i="34" a="1"/>
  <c r="G164" i="34" s="1"/>
  <c r="D164" i="34" a="1"/>
  <c r="D164" i="34" s="1"/>
  <c r="C164" i="34" a="1"/>
  <c r="C164" i="34" s="1"/>
  <c r="T163" i="34" a="1"/>
  <c r="T163" i="34" s="1"/>
  <c r="P163" i="34" a="1"/>
  <c r="P163" i="34" s="1"/>
  <c r="O163" i="34" a="1"/>
  <c r="O163" i="34" s="1"/>
  <c r="N163" i="34" a="1"/>
  <c r="N163" i="34" s="1"/>
  <c r="M163" i="34" a="1"/>
  <c r="M163" i="34" s="1"/>
  <c r="L163" i="34" a="1"/>
  <c r="L163" i="34" s="1"/>
  <c r="I163" i="34" a="1"/>
  <c r="I163" i="34" s="1"/>
  <c r="H163" i="34" a="1"/>
  <c r="H163" i="34" s="1"/>
  <c r="G163" i="34" a="1"/>
  <c r="G163" i="34" s="1"/>
  <c r="D163" i="34" a="1"/>
  <c r="D163" i="34" s="1"/>
  <c r="C163" i="34" a="1"/>
  <c r="C163" i="34" s="1"/>
  <c r="T162" i="34" a="1"/>
  <c r="T162" i="34" s="1"/>
  <c r="P162" i="34" a="1"/>
  <c r="P162" i="34" s="1"/>
  <c r="O162" i="34" a="1"/>
  <c r="O162" i="34" s="1"/>
  <c r="N162" i="34" a="1"/>
  <c r="N162" i="34" s="1"/>
  <c r="M162" i="34" a="1"/>
  <c r="M162" i="34" s="1"/>
  <c r="L162" i="34" a="1"/>
  <c r="L162" i="34" s="1"/>
  <c r="I162" i="34" a="1"/>
  <c r="I162" i="34" s="1"/>
  <c r="H162" i="34" a="1"/>
  <c r="H162" i="34" s="1"/>
  <c r="G162" i="34" a="1"/>
  <c r="G162" i="34" s="1"/>
  <c r="D162" i="34" a="1"/>
  <c r="D162" i="34" s="1"/>
  <c r="C162" i="34" a="1"/>
  <c r="C162" i="34" s="1"/>
  <c r="T161" i="34" a="1"/>
  <c r="T161" i="34" s="1"/>
  <c r="P161" i="34"/>
  <c r="P161" i="34" a="1"/>
  <c r="O161" i="34" a="1"/>
  <c r="O161" i="34" s="1"/>
  <c r="N161" i="34" a="1"/>
  <c r="N161" i="34" s="1"/>
  <c r="M161" i="34" a="1"/>
  <c r="M161" i="34" s="1"/>
  <c r="L161" i="34" a="1"/>
  <c r="L161" i="34" s="1"/>
  <c r="I161" i="34" a="1"/>
  <c r="I161" i="34" s="1"/>
  <c r="H161" i="34" a="1"/>
  <c r="H161" i="34" s="1"/>
  <c r="G161" i="34" a="1"/>
  <c r="G161" i="34" s="1"/>
  <c r="D161" i="34" a="1"/>
  <c r="D161" i="34" s="1"/>
  <c r="C161" i="34" a="1"/>
  <c r="C161" i="34" s="1"/>
  <c r="T160" i="34" a="1"/>
  <c r="T160" i="34" s="1"/>
  <c r="P160" i="34" a="1"/>
  <c r="P160" i="34" s="1"/>
  <c r="O160" i="34" a="1"/>
  <c r="O160" i="34" s="1"/>
  <c r="N160" i="34" a="1"/>
  <c r="N160" i="34" s="1"/>
  <c r="M160" i="34" a="1"/>
  <c r="M160" i="34" s="1"/>
  <c r="L160" i="34" a="1"/>
  <c r="L160" i="34" s="1"/>
  <c r="I160" i="34" a="1"/>
  <c r="I160" i="34" s="1"/>
  <c r="H160" i="34" a="1"/>
  <c r="H160" i="34" s="1"/>
  <c r="G160" i="34" a="1"/>
  <c r="G160" i="34" s="1"/>
  <c r="D160" i="34" a="1"/>
  <c r="D160" i="34" s="1"/>
  <c r="C160" i="34" a="1"/>
  <c r="C160" i="34" s="1"/>
  <c r="T159" i="34" a="1"/>
  <c r="T159" i="34" s="1"/>
  <c r="P159" i="34" a="1"/>
  <c r="P159" i="34" s="1"/>
  <c r="O159" i="34" a="1"/>
  <c r="O159" i="34" s="1"/>
  <c r="N159" i="34" a="1"/>
  <c r="N159" i="34" s="1"/>
  <c r="M159" i="34" a="1"/>
  <c r="M159" i="34" s="1"/>
  <c r="L159" i="34" a="1"/>
  <c r="L159" i="34" s="1"/>
  <c r="I159" i="34" a="1"/>
  <c r="I159" i="34" s="1"/>
  <c r="H159" i="34" a="1"/>
  <c r="H159" i="34" s="1"/>
  <c r="G159" i="34" a="1"/>
  <c r="G159" i="34" s="1"/>
  <c r="D159" i="34" a="1"/>
  <c r="D159" i="34" s="1"/>
  <c r="C159" i="34" a="1"/>
  <c r="C159" i="34" s="1"/>
  <c r="T158" i="34" a="1"/>
  <c r="T158" i="34" s="1"/>
  <c r="P158" i="34" a="1"/>
  <c r="P158" i="34" s="1"/>
  <c r="O158" i="34" a="1"/>
  <c r="O158" i="34" s="1"/>
  <c r="N158" i="34" a="1"/>
  <c r="N158" i="34" s="1"/>
  <c r="M158" i="34" a="1"/>
  <c r="M158" i="34" s="1"/>
  <c r="L158" i="34" a="1"/>
  <c r="L158" i="34" s="1"/>
  <c r="I158" i="34" a="1"/>
  <c r="I158" i="34" s="1"/>
  <c r="H158" i="34" a="1"/>
  <c r="H158" i="34" s="1"/>
  <c r="G158" i="34" a="1"/>
  <c r="G158" i="34" s="1"/>
  <c r="D158" i="34" a="1"/>
  <c r="D158" i="34" s="1"/>
  <c r="C158" i="34" a="1"/>
  <c r="C158" i="34" s="1"/>
  <c r="T157" i="34" a="1"/>
  <c r="T157" i="34" s="1"/>
  <c r="P157" i="34" a="1"/>
  <c r="P157" i="34" s="1"/>
  <c r="O157" i="34" a="1"/>
  <c r="O157" i="34" s="1"/>
  <c r="N157" i="34" a="1"/>
  <c r="N157" i="34" s="1"/>
  <c r="M157" i="34" a="1"/>
  <c r="M157" i="34" s="1"/>
  <c r="L157" i="34" a="1"/>
  <c r="L157" i="34" s="1"/>
  <c r="I157" i="34" a="1"/>
  <c r="I157" i="34" s="1"/>
  <c r="H157" i="34" a="1"/>
  <c r="H157" i="34" s="1"/>
  <c r="G157" i="34" a="1"/>
  <c r="G157" i="34" s="1"/>
  <c r="D157" i="34" a="1"/>
  <c r="D157" i="34" s="1"/>
  <c r="C157" i="34" a="1"/>
  <c r="C157" i="34" s="1"/>
  <c r="T156" i="34" a="1"/>
  <c r="T156" i="34" s="1"/>
  <c r="P156" i="34" a="1"/>
  <c r="P156" i="34" s="1"/>
  <c r="O156" i="34" a="1"/>
  <c r="O156" i="34" s="1"/>
  <c r="N156" i="34" a="1"/>
  <c r="N156" i="34" s="1"/>
  <c r="M156" i="34" a="1"/>
  <c r="M156" i="34" s="1"/>
  <c r="L156" i="34" a="1"/>
  <c r="L156" i="34" s="1"/>
  <c r="I156" i="34" a="1"/>
  <c r="I156" i="34" s="1"/>
  <c r="H156" i="34" a="1"/>
  <c r="H156" i="34" s="1"/>
  <c r="G156" i="34" a="1"/>
  <c r="G156" i="34" s="1"/>
  <c r="D156" i="34" a="1"/>
  <c r="D156" i="34" s="1"/>
  <c r="C156" i="34" a="1"/>
  <c r="C156" i="34" s="1"/>
  <c r="T155" i="34" a="1"/>
  <c r="T155" i="34" s="1"/>
  <c r="P155" i="34" a="1"/>
  <c r="P155" i="34" s="1"/>
  <c r="O155" i="34" a="1"/>
  <c r="O155" i="34" s="1"/>
  <c r="N155" i="34" a="1"/>
  <c r="N155" i="34" s="1"/>
  <c r="M155" i="34" a="1"/>
  <c r="M155" i="34" s="1"/>
  <c r="L155" i="34" a="1"/>
  <c r="L155" i="34" s="1"/>
  <c r="I155" i="34" a="1"/>
  <c r="I155" i="34" s="1"/>
  <c r="H155" i="34" a="1"/>
  <c r="H155" i="34" s="1"/>
  <c r="G155" i="34" a="1"/>
  <c r="G155" i="34" s="1"/>
  <c r="D155" i="34" a="1"/>
  <c r="D155" i="34" s="1"/>
  <c r="C155" i="34" a="1"/>
  <c r="C155" i="34" s="1"/>
  <c r="T154" i="34" a="1"/>
  <c r="T154" i="34" s="1"/>
  <c r="P154" i="34" a="1"/>
  <c r="P154" i="34" s="1"/>
  <c r="O154" i="34" a="1"/>
  <c r="O154" i="34" s="1"/>
  <c r="N154" i="34" a="1"/>
  <c r="N154" i="34" s="1"/>
  <c r="M154" i="34" a="1"/>
  <c r="M154" i="34" s="1"/>
  <c r="L154" i="34" a="1"/>
  <c r="L154" i="34" s="1"/>
  <c r="I154" i="34" a="1"/>
  <c r="I154" i="34" s="1"/>
  <c r="H154" i="34" a="1"/>
  <c r="H154" i="34" s="1"/>
  <c r="G154" i="34" a="1"/>
  <c r="G154" i="34" s="1"/>
  <c r="D154" i="34" a="1"/>
  <c r="D154" i="34" s="1"/>
  <c r="C154" i="34" a="1"/>
  <c r="C154" i="34" s="1"/>
  <c r="T153" i="34" a="1"/>
  <c r="T153" i="34" s="1"/>
  <c r="P153" i="34" a="1"/>
  <c r="P153" i="34" s="1"/>
  <c r="O153" i="34" a="1"/>
  <c r="O153" i="34" s="1"/>
  <c r="N153" i="34" a="1"/>
  <c r="N153" i="34" s="1"/>
  <c r="M153" i="34" a="1"/>
  <c r="M153" i="34" s="1"/>
  <c r="L153" i="34" a="1"/>
  <c r="L153" i="34" s="1"/>
  <c r="I153" i="34" a="1"/>
  <c r="I153" i="34" s="1"/>
  <c r="H153" i="34" a="1"/>
  <c r="H153" i="34" s="1"/>
  <c r="G153" i="34" a="1"/>
  <c r="G153" i="34" s="1"/>
  <c r="D153" i="34" a="1"/>
  <c r="D153" i="34" s="1"/>
  <c r="C153" i="34" a="1"/>
  <c r="C153" i="34" s="1"/>
  <c r="T152" i="34" a="1"/>
  <c r="T152" i="34" s="1"/>
  <c r="P152" i="34" a="1"/>
  <c r="P152" i="34" s="1"/>
  <c r="O152" i="34" a="1"/>
  <c r="O152" i="34" s="1"/>
  <c r="N152" i="34" a="1"/>
  <c r="N152" i="34" s="1"/>
  <c r="M152" i="34" a="1"/>
  <c r="M152" i="34" s="1"/>
  <c r="L152" i="34" a="1"/>
  <c r="L152" i="34" s="1"/>
  <c r="I152" i="34" a="1"/>
  <c r="I152" i="34" s="1"/>
  <c r="H152" i="34" a="1"/>
  <c r="H152" i="34" s="1"/>
  <c r="G152" i="34" a="1"/>
  <c r="G152" i="34" s="1"/>
  <c r="D152" i="34" a="1"/>
  <c r="D152" i="34" s="1"/>
  <c r="C152" i="34" a="1"/>
  <c r="C152" i="34" s="1"/>
  <c r="T151" i="34" a="1"/>
  <c r="T151" i="34" s="1"/>
  <c r="P151" i="34" a="1"/>
  <c r="P151" i="34" s="1"/>
  <c r="O151" i="34" a="1"/>
  <c r="O151" i="34" s="1"/>
  <c r="N151" i="34" a="1"/>
  <c r="N151" i="34" s="1"/>
  <c r="M151" i="34" a="1"/>
  <c r="M151" i="34" s="1"/>
  <c r="L151" i="34" a="1"/>
  <c r="L151" i="34" s="1"/>
  <c r="I151" i="34" a="1"/>
  <c r="I151" i="34" s="1"/>
  <c r="H151" i="34" a="1"/>
  <c r="H151" i="34" s="1"/>
  <c r="G151" i="34" a="1"/>
  <c r="G151" i="34" s="1"/>
  <c r="D151" i="34" a="1"/>
  <c r="D151" i="34" s="1"/>
  <c r="C151" i="34" a="1"/>
  <c r="C151" i="34" s="1"/>
  <c r="T150" i="34" a="1"/>
  <c r="T150" i="34" s="1"/>
  <c r="P150" i="34" a="1"/>
  <c r="P150" i="34" s="1"/>
  <c r="O150" i="34" a="1"/>
  <c r="O150" i="34" s="1"/>
  <c r="N150" i="34" a="1"/>
  <c r="N150" i="34" s="1"/>
  <c r="M150" i="34" a="1"/>
  <c r="M150" i="34" s="1"/>
  <c r="L150" i="34" a="1"/>
  <c r="L150" i="34" s="1"/>
  <c r="I150" i="34" a="1"/>
  <c r="I150" i="34" s="1"/>
  <c r="H150" i="34" a="1"/>
  <c r="H150" i="34" s="1"/>
  <c r="G150" i="34" a="1"/>
  <c r="G150" i="34" s="1"/>
  <c r="D150" i="34" a="1"/>
  <c r="D150" i="34" s="1"/>
  <c r="C150" i="34" a="1"/>
  <c r="C150" i="34" s="1"/>
  <c r="T149" i="34" a="1"/>
  <c r="T149" i="34" s="1"/>
  <c r="P149" i="34" a="1"/>
  <c r="P149" i="34" s="1"/>
  <c r="O149" i="34" a="1"/>
  <c r="O149" i="34" s="1"/>
  <c r="N149" i="34" a="1"/>
  <c r="N149" i="34" s="1"/>
  <c r="M149" i="34"/>
  <c r="M149" i="34" a="1"/>
  <c r="L149" i="34" a="1"/>
  <c r="L149" i="34" s="1"/>
  <c r="I149" i="34" a="1"/>
  <c r="I149" i="34" s="1"/>
  <c r="H149" i="34" a="1"/>
  <c r="H149" i="34" s="1"/>
  <c r="G149" i="34" a="1"/>
  <c r="G149" i="34" s="1"/>
  <c r="D149" i="34" a="1"/>
  <c r="D149" i="34" s="1"/>
  <c r="C149" i="34" a="1"/>
  <c r="C149" i="34" s="1"/>
  <c r="T148" i="34" a="1"/>
  <c r="T148" i="34" s="1"/>
  <c r="P148" i="34" a="1"/>
  <c r="P148" i="34" s="1"/>
  <c r="O148" i="34" a="1"/>
  <c r="O148" i="34" s="1"/>
  <c r="N148" i="34" a="1"/>
  <c r="N148" i="34" s="1"/>
  <c r="M148" i="34" a="1"/>
  <c r="M148" i="34" s="1"/>
  <c r="L148" i="34" a="1"/>
  <c r="L148" i="34" s="1"/>
  <c r="I148" i="34" a="1"/>
  <c r="I148" i="34" s="1"/>
  <c r="H148" i="34" a="1"/>
  <c r="H148" i="34" s="1"/>
  <c r="G148" i="34" a="1"/>
  <c r="G148" i="34" s="1"/>
  <c r="D148" i="34" a="1"/>
  <c r="D148" i="34" s="1"/>
  <c r="C148" i="34" a="1"/>
  <c r="C148" i="34" s="1"/>
  <c r="T147" i="34" a="1"/>
  <c r="T147" i="34" s="1"/>
  <c r="P147" i="34" a="1"/>
  <c r="P147" i="34" s="1"/>
  <c r="O147" i="34" a="1"/>
  <c r="O147" i="34" s="1"/>
  <c r="N147" i="34" a="1"/>
  <c r="N147" i="34" s="1"/>
  <c r="M147" i="34" a="1"/>
  <c r="M147" i="34" s="1"/>
  <c r="L147" i="34" a="1"/>
  <c r="L147" i="34" s="1"/>
  <c r="I147" i="34" a="1"/>
  <c r="I147" i="34" s="1"/>
  <c r="H147" i="34" a="1"/>
  <c r="H147" i="34" s="1"/>
  <c r="G147" i="34" a="1"/>
  <c r="G147" i="34" s="1"/>
  <c r="D147" i="34" a="1"/>
  <c r="D147" i="34" s="1"/>
  <c r="C147" i="34" a="1"/>
  <c r="C147" i="34" s="1"/>
  <c r="T146" i="34" a="1"/>
  <c r="T146" i="34" s="1"/>
  <c r="P146" i="34" a="1"/>
  <c r="P146" i="34" s="1"/>
  <c r="O146" i="34" a="1"/>
  <c r="O146" i="34" s="1"/>
  <c r="N146" i="34" a="1"/>
  <c r="N146" i="34" s="1"/>
  <c r="M146" i="34" a="1"/>
  <c r="M146" i="34" s="1"/>
  <c r="L146" i="34" a="1"/>
  <c r="L146" i="34" s="1"/>
  <c r="I146" i="34" a="1"/>
  <c r="I146" i="34" s="1"/>
  <c r="H146" i="34" a="1"/>
  <c r="H146" i="34" s="1"/>
  <c r="G146" i="34" a="1"/>
  <c r="G146" i="34" s="1"/>
  <c r="D146" i="34" a="1"/>
  <c r="D146" i="34" s="1"/>
  <c r="C146" i="34" a="1"/>
  <c r="C146" i="34" s="1"/>
  <c r="T145" i="34" a="1"/>
  <c r="T145" i="34" s="1"/>
  <c r="P145" i="34" a="1"/>
  <c r="P145" i="34" s="1"/>
  <c r="O145" i="34" a="1"/>
  <c r="O145" i="34" s="1"/>
  <c r="N145" i="34" a="1"/>
  <c r="N145" i="34" s="1"/>
  <c r="M145" i="34" a="1"/>
  <c r="M145" i="34" s="1"/>
  <c r="L145" i="34" a="1"/>
  <c r="L145" i="34" s="1"/>
  <c r="I145" i="34" a="1"/>
  <c r="I145" i="34" s="1"/>
  <c r="H145" i="34" a="1"/>
  <c r="H145" i="34" s="1"/>
  <c r="G145" i="34" a="1"/>
  <c r="G145" i="34" s="1"/>
  <c r="D145" i="34" a="1"/>
  <c r="D145" i="34" s="1"/>
  <c r="C145" i="34" a="1"/>
  <c r="C145" i="34" s="1"/>
  <c r="T144" i="34" a="1"/>
  <c r="T144" i="34" s="1"/>
  <c r="P144" i="34" a="1"/>
  <c r="P144" i="34" s="1"/>
  <c r="O144" i="34" a="1"/>
  <c r="O144" i="34" s="1"/>
  <c r="N144" i="34"/>
  <c r="N144" i="34" a="1"/>
  <c r="M144" i="34" a="1"/>
  <c r="M144" i="34" s="1"/>
  <c r="L144" i="34" a="1"/>
  <c r="L144" i="34" s="1"/>
  <c r="I144" i="34" a="1"/>
  <c r="I144" i="34" s="1"/>
  <c r="H144" i="34" a="1"/>
  <c r="H144" i="34" s="1"/>
  <c r="G144" i="34" a="1"/>
  <c r="G144" i="34" s="1"/>
  <c r="D144" i="34" a="1"/>
  <c r="D144" i="34" s="1"/>
  <c r="C144" i="34" a="1"/>
  <c r="C144" i="34" s="1"/>
  <c r="T143" i="34" a="1"/>
  <c r="T143" i="34" s="1"/>
  <c r="P143" i="34" a="1"/>
  <c r="P143" i="34" s="1"/>
  <c r="O143" i="34" a="1"/>
  <c r="O143" i="34" s="1"/>
  <c r="N143" i="34" a="1"/>
  <c r="N143" i="34" s="1"/>
  <c r="M143" i="34" a="1"/>
  <c r="M143" i="34" s="1"/>
  <c r="L143" i="34" a="1"/>
  <c r="L143" i="34" s="1"/>
  <c r="I143" i="34" a="1"/>
  <c r="I143" i="34" s="1"/>
  <c r="H143" i="34" a="1"/>
  <c r="H143" i="34" s="1"/>
  <c r="G143" i="34" a="1"/>
  <c r="G143" i="34" s="1"/>
  <c r="D143" i="34" a="1"/>
  <c r="D143" i="34" s="1"/>
  <c r="C143" i="34" a="1"/>
  <c r="C143" i="34" s="1"/>
  <c r="T142" i="34" a="1"/>
  <c r="T142" i="34" s="1"/>
  <c r="P142" i="34" a="1"/>
  <c r="P142" i="34" s="1"/>
  <c r="O142" i="34" a="1"/>
  <c r="O142" i="34" s="1"/>
  <c r="N142" i="34" a="1"/>
  <c r="N142" i="34" s="1"/>
  <c r="M142" i="34" a="1"/>
  <c r="M142" i="34" s="1"/>
  <c r="L142" i="34" a="1"/>
  <c r="L142" i="34" s="1"/>
  <c r="I142" i="34" a="1"/>
  <c r="I142" i="34" s="1"/>
  <c r="H142" i="34" a="1"/>
  <c r="H142" i="34" s="1"/>
  <c r="G142" i="34" a="1"/>
  <c r="G142" i="34" s="1"/>
  <c r="D142" i="34" a="1"/>
  <c r="D142" i="34" s="1"/>
  <c r="C142" i="34" a="1"/>
  <c r="C142" i="34" s="1"/>
  <c r="T141" i="34" a="1"/>
  <c r="T141" i="34" s="1"/>
  <c r="P141" i="34" a="1"/>
  <c r="P141" i="34" s="1"/>
  <c r="O141" i="34" a="1"/>
  <c r="O141" i="34" s="1"/>
  <c r="N141" i="34" a="1"/>
  <c r="N141" i="34" s="1"/>
  <c r="M141" i="34" a="1"/>
  <c r="M141" i="34" s="1"/>
  <c r="L141" i="34" a="1"/>
  <c r="L141" i="34" s="1"/>
  <c r="I141" i="34" a="1"/>
  <c r="I141" i="34" s="1"/>
  <c r="H141" i="34" a="1"/>
  <c r="H141" i="34" s="1"/>
  <c r="G141" i="34" a="1"/>
  <c r="G141" i="34" s="1"/>
  <c r="D141" i="34" a="1"/>
  <c r="D141" i="34" s="1"/>
  <c r="C141" i="34" a="1"/>
  <c r="C141" i="34" s="1"/>
  <c r="T140" i="34" a="1"/>
  <c r="T140" i="34" s="1"/>
  <c r="P140" i="34" a="1"/>
  <c r="P140" i="34" s="1"/>
  <c r="O140" i="34" a="1"/>
  <c r="O140" i="34" s="1"/>
  <c r="N140" i="34" a="1"/>
  <c r="N140" i="34" s="1"/>
  <c r="M140" i="34" a="1"/>
  <c r="M140" i="34" s="1"/>
  <c r="L140" i="34" a="1"/>
  <c r="L140" i="34" s="1"/>
  <c r="I140" i="34" a="1"/>
  <c r="I140" i="34" s="1"/>
  <c r="H140" i="34" a="1"/>
  <c r="H140" i="34" s="1"/>
  <c r="G140" i="34" a="1"/>
  <c r="G140" i="34" s="1"/>
  <c r="D140" i="34" a="1"/>
  <c r="D140" i="34" s="1"/>
  <c r="C140" i="34" a="1"/>
  <c r="C140" i="34" s="1"/>
  <c r="T139" i="34" a="1"/>
  <c r="T139" i="34" s="1"/>
  <c r="P139" i="34" a="1"/>
  <c r="P139" i="34" s="1"/>
  <c r="O139" i="34" a="1"/>
  <c r="O139" i="34" s="1"/>
  <c r="N139" i="34" a="1"/>
  <c r="N139" i="34" s="1"/>
  <c r="M139" i="34" a="1"/>
  <c r="M139" i="34" s="1"/>
  <c r="L139" i="34" a="1"/>
  <c r="L139" i="34" s="1"/>
  <c r="I139" i="34" a="1"/>
  <c r="I139" i="34" s="1"/>
  <c r="H139" i="34" a="1"/>
  <c r="H139" i="34" s="1"/>
  <c r="G139" i="34" a="1"/>
  <c r="G139" i="34" s="1"/>
  <c r="D139" i="34" a="1"/>
  <c r="D139" i="34" s="1"/>
  <c r="C139" i="34" a="1"/>
  <c r="C139" i="34" s="1"/>
  <c r="T138" i="34" a="1"/>
  <c r="T138" i="34" s="1"/>
  <c r="P138" i="34" a="1"/>
  <c r="P138" i="34" s="1"/>
  <c r="O138" i="34" a="1"/>
  <c r="O138" i="34" s="1"/>
  <c r="N138" i="34" a="1"/>
  <c r="N138" i="34" s="1"/>
  <c r="M138" i="34" a="1"/>
  <c r="M138" i="34" s="1"/>
  <c r="L138" i="34" a="1"/>
  <c r="L138" i="34" s="1"/>
  <c r="I138" i="34" a="1"/>
  <c r="I138" i="34" s="1"/>
  <c r="H138" i="34" a="1"/>
  <c r="H138" i="34" s="1"/>
  <c r="G138" i="34" a="1"/>
  <c r="G138" i="34" s="1"/>
  <c r="D138" i="34" a="1"/>
  <c r="D138" i="34" s="1"/>
  <c r="C138" i="34" a="1"/>
  <c r="C138" i="34" s="1"/>
  <c r="T137" i="34" a="1"/>
  <c r="T137" i="34" s="1"/>
  <c r="P137" i="34" a="1"/>
  <c r="P137" i="34" s="1"/>
  <c r="O137" i="34" a="1"/>
  <c r="O137" i="34" s="1"/>
  <c r="N137" i="34" a="1"/>
  <c r="N137" i="34" s="1"/>
  <c r="M137" i="34" a="1"/>
  <c r="M137" i="34" s="1"/>
  <c r="L137" i="34" a="1"/>
  <c r="L137" i="34" s="1"/>
  <c r="I137" i="34" a="1"/>
  <c r="I137" i="34" s="1"/>
  <c r="H137" i="34" a="1"/>
  <c r="H137" i="34" s="1"/>
  <c r="G137" i="34" a="1"/>
  <c r="G137" i="34" s="1"/>
  <c r="D137" i="34" a="1"/>
  <c r="D137" i="34" s="1"/>
  <c r="C137" i="34" a="1"/>
  <c r="C137" i="34" s="1"/>
  <c r="T136" i="34" a="1"/>
  <c r="T136" i="34" s="1"/>
  <c r="P136" i="34" a="1"/>
  <c r="P136" i="34" s="1"/>
  <c r="O136" i="34" a="1"/>
  <c r="O136" i="34" s="1"/>
  <c r="N136" i="34" a="1"/>
  <c r="N136" i="34" s="1"/>
  <c r="M136" i="34" a="1"/>
  <c r="M136" i="34" s="1"/>
  <c r="L136" i="34" a="1"/>
  <c r="L136" i="34" s="1"/>
  <c r="I136" i="34" a="1"/>
  <c r="I136" i="34" s="1"/>
  <c r="H136" i="34" a="1"/>
  <c r="H136" i="34" s="1"/>
  <c r="G136" i="34" a="1"/>
  <c r="G136" i="34" s="1"/>
  <c r="D136" i="34" a="1"/>
  <c r="D136" i="34" s="1"/>
  <c r="C136" i="34" a="1"/>
  <c r="C136" i="34" s="1"/>
  <c r="T135" i="34" a="1"/>
  <c r="T135" i="34" s="1"/>
  <c r="P135" i="34" a="1"/>
  <c r="P135" i="34" s="1"/>
  <c r="O135" i="34" a="1"/>
  <c r="O135" i="34" s="1"/>
  <c r="N135" i="34" a="1"/>
  <c r="N135" i="34" s="1"/>
  <c r="M135" i="34" a="1"/>
  <c r="M135" i="34" s="1"/>
  <c r="L135" i="34" a="1"/>
  <c r="L135" i="34" s="1"/>
  <c r="I135" i="34" a="1"/>
  <c r="I135" i="34" s="1"/>
  <c r="H135" i="34" a="1"/>
  <c r="H135" i="34" s="1"/>
  <c r="G135" i="34" a="1"/>
  <c r="G135" i="34" s="1"/>
  <c r="D135" i="34" a="1"/>
  <c r="D135" i="34" s="1"/>
  <c r="C135" i="34" a="1"/>
  <c r="C135" i="34" s="1"/>
  <c r="T134" i="34" a="1"/>
  <c r="T134" i="34" s="1"/>
  <c r="P134" i="34"/>
  <c r="P134" i="34" a="1"/>
  <c r="O134" i="34" a="1"/>
  <c r="O134" i="34" s="1"/>
  <c r="N134" i="34" a="1"/>
  <c r="N134" i="34" s="1"/>
  <c r="M134" i="34" a="1"/>
  <c r="M134" i="34" s="1"/>
  <c r="L134" i="34" a="1"/>
  <c r="L134" i="34" s="1"/>
  <c r="I134" i="34" a="1"/>
  <c r="I134" i="34" s="1"/>
  <c r="H134" i="34" a="1"/>
  <c r="H134" i="34" s="1"/>
  <c r="G134" i="34" a="1"/>
  <c r="G134" i="34" s="1"/>
  <c r="D134" i="34" a="1"/>
  <c r="D134" i="34" s="1"/>
  <c r="C134" i="34" a="1"/>
  <c r="C134" i="34" s="1"/>
  <c r="T133" i="34" a="1"/>
  <c r="T133" i="34" s="1"/>
  <c r="P133" i="34" a="1"/>
  <c r="P133" i="34" s="1"/>
  <c r="O133" i="34" a="1"/>
  <c r="O133" i="34" s="1"/>
  <c r="N133" i="34" a="1"/>
  <c r="N133" i="34" s="1"/>
  <c r="M133" i="34" a="1"/>
  <c r="M133" i="34" s="1"/>
  <c r="L133" i="34" a="1"/>
  <c r="L133" i="34" s="1"/>
  <c r="I133" i="34" a="1"/>
  <c r="I133" i="34" s="1"/>
  <c r="H133" i="34" a="1"/>
  <c r="H133" i="34" s="1"/>
  <c r="G133" i="34" a="1"/>
  <c r="G133" i="34" s="1"/>
  <c r="D133" i="34" a="1"/>
  <c r="D133" i="34" s="1"/>
  <c r="C133" i="34" a="1"/>
  <c r="C133" i="34" s="1"/>
  <c r="T132" i="34" a="1"/>
  <c r="T132" i="34" s="1"/>
  <c r="P132" i="34" a="1"/>
  <c r="P132" i="34" s="1"/>
  <c r="O132" i="34" a="1"/>
  <c r="O132" i="34" s="1"/>
  <c r="N132" i="34" a="1"/>
  <c r="N132" i="34" s="1"/>
  <c r="M132" i="34" a="1"/>
  <c r="M132" i="34" s="1"/>
  <c r="L132" i="34" a="1"/>
  <c r="L132" i="34" s="1"/>
  <c r="I132" i="34" a="1"/>
  <c r="I132" i="34" s="1"/>
  <c r="H132" i="34" a="1"/>
  <c r="H132" i="34" s="1"/>
  <c r="G132" i="34" a="1"/>
  <c r="G132" i="34" s="1"/>
  <c r="D132" i="34" a="1"/>
  <c r="D132" i="34" s="1"/>
  <c r="C132" i="34" a="1"/>
  <c r="C132" i="34" s="1"/>
  <c r="T131" i="34" a="1"/>
  <c r="T131" i="34" s="1"/>
  <c r="P131" i="34" a="1"/>
  <c r="P131" i="34" s="1"/>
  <c r="O131" i="34" a="1"/>
  <c r="O131" i="34" s="1"/>
  <c r="N131" i="34" a="1"/>
  <c r="N131" i="34" s="1"/>
  <c r="M131" i="34" a="1"/>
  <c r="M131" i="34" s="1"/>
  <c r="L131" i="34" a="1"/>
  <c r="L131" i="34" s="1"/>
  <c r="I131" i="34" a="1"/>
  <c r="I131" i="34" s="1"/>
  <c r="H131" i="34" a="1"/>
  <c r="H131" i="34" s="1"/>
  <c r="G131" i="34" a="1"/>
  <c r="G131" i="34" s="1"/>
  <c r="D131" i="34" a="1"/>
  <c r="D131" i="34" s="1"/>
  <c r="C131" i="34" a="1"/>
  <c r="C131" i="34" s="1"/>
  <c r="T130" i="34" a="1"/>
  <c r="T130" i="34" s="1"/>
  <c r="P130" i="34" a="1"/>
  <c r="P130" i="34" s="1"/>
  <c r="O130" i="34" a="1"/>
  <c r="O130" i="34" s="1"/>
  <c r="N130" i="34" a="1"/>
  <c r="N130" i="34" s="1"/>
  <c r="M130" i="34" a="1"/>
  <c r="M130" i="34" s="1"/>
  <c r="L130" i="34" a="1"/>
  <c r="L130" i="34" s="1"/>
  <c r="I130" i="34" a="1"/>
  <c r="I130" i="34" s="1"/>
  <c r="H130" i="34" a="1"/>
  <c r="H130" i="34" s="1"/>
  <c r="G130" i="34" a="1"/>
  <c r="G130" i="34" s="1"/>
  <c r="D130" i="34" a="1"/>
  <c r="D130" i="34" s="1"/>
  <c r="C130" i="34" a="1"/>
  <c r="C130" i="34" s="1"/>
  <c r="T129" i="34" a="1"/>
  <c r="T129" i="34" s="1"/>
  <c r="P129" i="34" a="1"/>
  <c r="P129" i="34" s="1"/>
  <c r="O129" i="34" a="1"/>
  <c r="O129" i="34" s="1"/>
  <c r="N129" i="34" a="1"/>
  <c r="N129" i="34" s="1"/>
  <c r="M129" i="34" a="1"/>
  <c r="M129" i="34" s="1"/>
  <c r="L129" i="34" a="1"/>
  <c r="L129" i="34" s="1"/>
  <c r="I129" i="34" a="1"/>
  <c r="I129" i="34" s="1"/>
  <c r="H129" i="34" a="1"/>
  <c r="H129" i="34" s="1"/>
  <c r="G129" i="34" a="1"/>
  <c r="G129" i="34" s="1"/>
  <c r="D129" i="34" a="1"/>
  <c r="D129" i="34" s="1"/>
  <c r="C129" i="34" a="1"/>
  <c r="C129" i="34" s="1"/>
  <c r="T128" i="34" a="1"/>
  <c r="T128" i="34" s="1"/>
  <c r="P128" i="34" a="1"/>
  <c r="P128" i="34" s="1"/>
  <c r="O128" i="34" a="1"/>
  <c r="O128" i="34" s="1"/>
  <c r="N128" i="34" a="1"/>
  <c r="N128" i="34" s="1"/>
  <c r="M128" i="34" a="1"/>
  <c r="M128" i="34" s="1"/>
  <c r="L128" i="34" a="1"/>
  <c r="L128" i="34" s="1"/>
  <c r="I128" i="34" a="1"/>
  <c r="I128" i="34" s="1"/>
  <c r="H128" i="34" a="1"/>
  <c r="H128" i="34" s="1"/>
  <c r="G128" i="34" a="1"/>
  <c r="G128" i="34" s="1"/>
  <c r="D128" i="34" a="1"/>
  <c r="D128" i="34" s="1"/>
  <c r="C128" i="34" a="1"/>
  <c r="C128" i="34" s="1"/>
  <c r="T127" i="34" a="1"/>
  <c r="T127" i="34" s="1"/>
  <c r="P127" i="34" a="1"/>
  <c r="P127" i="34" s="1"/>
  <c r="O127" i="34" a="1"/>
  <c r="O127" i="34" s="1"/>
  <c r="N127" i="34" a="1"/>
  <c r="N127" i="34" s="1"/>
  <c r="M127" i="34" a="1"/>
  <c r="M127" i="34" s="1"/>
  <c r="L127" i="34" a="1"/>
  <c r="L127" i="34" s="1"/>
  <c r="I127" i="34" a="1"/>
  <c r="I127" i="34" s="1"/>
  <c r="H127" i="34" a="1"/>
  <c r="H127" i="34" s="1"/>
  <c r="G127" i="34" a="1"/>
  <c r="G127" i="34" s="1"/>
  <c r="D127" i="34" a="1"/>
  <c r="D127" i="34" s="1"/>
  <c r="C127" i="34" a="1"/>
  <c r="C127" i="34" s="1"/>
  <c r="T126" i="34" a="1"/>
  <c r="T126" i="34" s="1"/>
  <c r="P126" i="34" a="1"/>
  <c r="P126" i="34" s="1"/>
  <c r="O126" i="34" a="1"/>
  <c r="O126" i="34" s="1"/>
  <c r="N126" i="34" a="1"/>
  <c r="N126" i="34" s="1"/>
  <c r="M126" i="34" a="1"/>
  <c r="M126" i="34" s="1"/>
  <c r="L126" i="34" a="1"/>
  <c r="L126" i="34" s="1"/>
  <c r="I126" i="34" a="1"/>
  <c r="I126" i="34" s="1"/>
  <c r="H126" i="34" a="1"/>
  <c r="H126" i="34" s="1"/>
  <c r="G126" i="34" a="1"/>
  <c r="G126" i="34" s="1"/>
  <c r="D126" i="34" a="1"/>
  <c r="D126" i="34" s="1"/>
  <c r="C126" i="34" a="1"/>
  <c r="C126" i="34" s="1"/>
  <c r="T125" i="34" a="1"/>
  <c r="T125" i="34" s="1"/>
  <c r="P125" i="34" a="1"/>
  <c r="P125" i="34" s="1"/>
  <c r="O125" i="34" a="1"/>
  <c r="O125" i="34" s="1"/>
  <c r="N125" i="34" a="1"/>
  <c r="N125" i="34" s="1"/>
  <c r="M125" i="34" a="1"/>
  <c r="M125" i="34" s="1"/>
  <c r="L125" i="34" a="1"/>
  <c r="L125" i="34" s="1"/>
  <c r="I125" i="34" a="1"/>
  <c r="I125" i="34" s="1"/>
  <c r="H125" i="34" a="1"/>
  <c r="H125" i="34" s="1"/>
  <c r="G125" i="34" a="1"/>
  <c r="G125" i="34" s="1"/>
  <c r="D125" i="34" a="1"/>
  <c r="D125" i="34" s="1"/>
  <c r="C125" i="34"/>
  <c r="C125" i="34" a="1"/>
  <c r="T124" i="34" a="1"/>
  <c r="T124" i="34" s="1"/>
  <c r="P124" i="34" a="1"/>
  <c r="P124" i="34" s="1"/>
  <c r="O124" i="34" a="1"/>
  <c r="O124" i="34" s="1"/>
  <c r="N124" i="34" a="1"/>
  <c r="N124" i="34" s="1"/>
  <c r="M124" i="34" a="1"/>
  <c r="M124" i="34" s="1"/>
  <c r="L124" i="34" a="1"/>
  <c r="L124" i="34" s="1"/>
  <c r="I124" i="34" a="1"/>
  <c r="I124" i="34" s="1"/>
  <c r="H124" i="34" a="1"/>
  <c r="H124" i="34" s="1"/>
  <c r="G124" i="34" a="1"/>
  <c r="G124" i="34" s="1"/>
  <c r="D124" i="34" a="1"/>
  <c r="D124" i="34" s="1"/>
  <c r="C124" i="34" a="1"/>
  <c r="C124" i="34" s="1"/>
  <c r="T123" i="34" a="1"/>
  <c r="T123" i="34" s="1"/>
  <c r="P123" i="34" a="1"/>
  <c r="P123" i="34" s="1"/>
  <c r="O123" i="34" a="1"/>
  <c r="O123" i="34" s="1"/>
  <c r="N123" i="34" a="1"/>
  <c r="N123" i="34" s="1"/>
  <c r="M123" i="34" a="1"/>
  <c r="M123" i="34" s="1"/>
  <c r="L123" i="34" a="1"/>
  <c r="L123" i="34" s="1"/>
  <c r="I123" i="34" a="1"/>
  <c r="I123" i="34" s="1"/>
  <c r="H123" i="34" a="1"/>
  <c r="H123" i="34" s="1"/>
  <c r="G123" i="34" a="1"/>
  <c r="G123" i="34" s="1"/>
  <c r="D123" i="34" a="1"/>
  <c r="D123" i="34" s="1"/>
  <c r="C123" i="34" a="1"/>
  <c r="C123" i="34" s="1"/>
  <c r="T122" i="34" a="1"/>
  <c r="T122" i="34" s="1"/>
  <c r="P122" i="34" a="1"/>
  <c r="P122" i="34" s="1"/>
  <c r="O122" i="34" a="1"/>
  <c r="O122" i="34" s="1"/>
  <c r="N122" i="34" a="1"/>
  <c r="N122" i="34" s="1"/>
  <c r="M122" i="34" a="1"/>
  <c r="M122" i="34" s="1"/>
  <c r="L122" i="34" a="1"/>
  <c r="L122" i="34" s="1"/>
  <c r="I122" i="34" a="1"/>
  <c r="I122" i="34" s="1"/>
  <c r="H122" i="34" a="1"/>
  <c r="H122" i="34" s="1"/>
  <c r="G122" i="34" a="1"/>
  <c r="G122" i="34" s="1"/>
  <c r="D122" i="34" a="1"/>
  <c r="D122" i="34" s="1"/>
  <c r="C122" i="34" a="1"/>
  <c r="C122" i="34" s="1"/>
  <c r="T121" i="34" a="1"/>
  <c r="T121" i="34" s="1"/>
  <c r="P121" i="34" a="1"/>
  <c r="P121" i="34" s="1"/>
  <c r="O121" i="34" a="1"/>
  <c r="O121" i="34" s="1"/>
  <c r="N121" i="34" a="1"/>
  <c r="N121" i="34" s="1"/>
  <c r="M121" i="34" a="1"/>
  <c r="M121" i="34" s="1"/>
  <c r="L121" i="34" a="1"/>
  <c r="L121" i="34" s="1"/>
  <c r="I121" i="34" a="1"/>
  <c r="I121" i="34" s="1"/>
  <c r="H121" i="34" a="1"/>
  <c r="H121" i="34" s="1"/>
  <c r="G121" i="34" a="1"/>
  <c r="G121" i="34" s="1"/>
  <c r="D121" i="34" a="1"/>
  <c r="D121" i="34" s="1"/>
  <c r="C121" i="34" a="1"/>
  <c r="C121" i="34" s="1"/>
  <c r="T120" i="34" a="1"/>
  <c r="T120" i="34" s="1"/>
  <c r="P120" i="34" a="1"/>
  <c r="P120" i="34" s="1"/>
  <c r="O120" i="34" a="1"/>
  <c r="O120" i="34" s="1"/>
  <c r="N120" i="34" a="1"/>
  <c r="N120" i="34" s="1"/>
  <c r="M120" i="34" a="1"/>
  <c r="M120" i="34" s="1"/>
  <c r="L120" i="34" a="1"/>
  <c r="L120" i="34" s="1"/>
  <c r="I120" i="34" a="1"/>
  <c r="I120" i="34" s="1"/>
  <c r="H120" i="34" a="1"/>
  <c r="H120" i="34" s="1"/>
  <c r="G120" i="34" a="1"/>
  <c r="G120" i="34" s="1"/>
  <c r="D120" i="34" a="1"/>
  <c r="D120" i="34" s="1"/>
  <c r="C120" i="34" a="1"/>
  <c r="C120" i="34" s="1"/>
  <c r="T119" i="34" a="1"/>
  <c r="T119" i="34" s="1"/>
  <c r="P119" i="34" a="1"/>
  <c r="P119" i="34" s="1"/>
  <c r="O119" i="34" a="1"/>
  <c r="O119" i="34" s="1"/>
  <c r="N119" i="34" a="1"/>
  <c r="N119" i="34" s="1"/>
  <c r="M119" i="34" a="1"/>
  <c r="M119" i="34" s="1"/>
  <c r="L119" i="34" a="1"/>
  <c r="L119" i="34" s="1"/>
  <c r="I119" i="34" a="1"/>
  <c r="I119" i="34" s="1"/>
  <c r="H119" i="34" a="1"/>
  <c r="H119" i="34" s="1"/>
  <c r="G119" i="34" a="1"/>
  <c r="G119" i="34" s="1"/>
  <c r="D119" i="34" a="1"/>
  <c r="D119" i="34" s="1"/>
  <c r="C119" i="34" a="1"/>
  <c r="C119" i="34" s="1"/>
  <c r="T118" i="34" a="1"/>
  <c r="T118" i="34" s="1"/>
  <c r="P118" i="34" a="1"/>
  <c r="P118" i="34" s="1"/>
  <c r="O118" i="34" a="1"/>
  <c r="O118" i="34" s="1"/>
  <c r="N118" i="34" a="1"/>
  <c r="N118" i="34" s="1"/>
  <c r="M118" i="34" a="1"/>
  <c r="M118" i="34" s="1"/>
  <c r="L118" i="34" a="1"/>
  <c r="L118" i="34" s="1"/>
  <c r="I118" i="34" a="1"/>
  <c r="I118" i="34" s="1"/>
  <c r="H118" i="34" a="1"/>
  <c r="H118" i="34" s="1"/>
  <c r="G118" i="34" a="1"/>
  <c r="G118" i="34" s="1"/>
  <c r="D118" i="34" a="1"/>
  <c r="D118" i="34" s="1"/>
  <c r="C118" i="34" a="1"/>
  <c r="C118" i="34" s="1"/>
  <c r="T117" i="34" a="1"/>
  <c r="T117" i="34" s="1"/>
  <c r="P117" i="34" a="1"/>
  <c r="P117" i="34" s="1"/>
  <c r="O117" i="34" a="1"/>
  <c r="O117" i="34" s="1"/>
  <c r="N117" i="34" a="1"/>
  <c r="N117" i="34" s="1"/>
  <c r="M117" i="34" a="1"/>
  <c r="M117" i="34" s="1"/>
  <c r="L117" i="34" a="1"/>
  <c r="L117" i="34" s="1"/>
  <c r="I117" i="34" a="1"/>
  <c r="I117" i="34" s="1"/>
  <c r="H117" i="34" a="1"/>
  <c r="H117" i="34" s="1"/>
  <c r="G117" i="34" a="1"/>
  <c r="G117" i="34" s="1"/>
  <c r="D117" i="34" a="1"/>
  <c r="D117" i="34" s="1"/>
  <c r="C117" i="34" a="1"/>
  <c r="C117" i="34" s="1"/>
  <c r="T116" i="34" a="1"/>
  <c r="T116" i="34" s="1"/>
  <c r="P116" i="34" a="1"/>
  <c r="P116" i="34" s="1"/>
  <c r="O116" i="34" a="1"/>
  <c r="O116" i="34" s="1"/>
  <c r="N116" i="34" a="1"/>
  <c r="N116" i="34" s="1"/>
  <c r="M116" i="34" a="1"/>
  <c r="M116" i="34" s="1"/>
  <c r="L116" i="34" a="1"/>
  <c r="L116" i="34" s="1"/>
  <c r="I116" i="34" a="1"/>
  <c r="I116" i="34" s="1"/>
  <c r="H116" i="34" a="1"/>
  <c r="H116" i="34" s="1"/>
  <c r="G116" i="34" a="1"/>
  <c r="G116" i="34" s="1"/>
  <c r="D116" i="34" a="1"/>
  <c r="D116" i="34" s="1"/>
  <c r="C116" i="34" a="1"/>
  <c r="C116" i="34" s="1"/>
  <c r="T115" i="34" a="1"/>
  <c r="T115" i="34" s="1"/>
  <c r="P115" i="34" a="1"/>
  <c r="P115" i="34" s="1"/>
  <c r="O115" i="34" a="1"/>
  <c r="O115" i="34" s="1"/>
  <c r="N115" i="34" a="1"/>
  <c r="N115" i="34" s="1"/>
  <c r="M115" i="34" a="1"/>
  <c r="M115" i="34" s="1"/>
  <c r="L115" i="34" a="1"/>
  <c r="L115" i="34" s="1"/>
  <c r="I115" i="34" a="1"/>
  <c r="I115" i="34" s="1"/>
  <c r="H115" i="34" a="1"/>
  <c r="H115" i="34" s="1"/>
  <c r="G115" i="34" a="1"/>
  <c r="G115" i="34" s="1"/>
  <c r="D115" i="34" a="1"/>
  <c r="D115" i="34" s="1"/>
  <c r="C115" i="34" a="1"/>
  <c r="C115" i="34" s="1"/>
  <c r="T114" i="34" a="1"/>
  <c r="T114" i="34" s="1"/>
  <c r="P114" i="34" a="1"/>
  <c r="P114" i="34" s="1"/>
  <c r="O114" i="34" a="1"/>
  <c r="O114" i="34" s="1"/>
  <c r="N114" i="34" a="1"/>
  <c r="N114" i="34" s="1"/>
  <c r="M114" i="34" a="1"/>
  <c r="M114" i="34" s="1"/>
  <c r="L114" i="34" a="1"/>
  <c r="L114" i="34" s="1"/>
  <c r="I114" i="34" a="1"/>
  <c r="I114" i="34" s="1"/>
  <c r="H114" i="34" a="1"/>
  <c r="H114" i="34" s="1"/>
  <c r="G114" i="34" a="1"/>
  <c r="G114" i="34" s="1"/>
  <c r="D114" i="34" a="1"/>
  <c r="D114" i="34" s="1"/>
  <c r="C114" i="34" a="1"/>
  <c r="C114" i="34" s="1"/>
  <c r="T113" i="34" a="1"/>
  <c r="T113" i="34" s="1"/>
  <c r="P113" i="34" a="1"/>
  <c r="P113" i="34" s="1"/>
  <c r="O113" i="34" a="1"/>
  <c r="O113" i="34" s="1"/>
  <c r="N113" i="34" a="1"/>
  <c r="N113" i="34" s="1"/>
  <c r="M113" i="34" a="1"/>
  <c r="M113" i="34" s="1"/>
  <c r="L113" i="34" a="1"/>
  <c r="L113" i="34" s="1"/>
  <c r="I113" i="34" a="1"/>
  <c r="I113" i="34" s="1"/>
  <c r="H113" i="34"/>
  <c r="H113" i="34" a="1"/>
  <c r="G113" i="34" a="1"/>
  <c r="G113" i="34" s="1"/>
  <c r="D113" i="34" a="1"/>
  <c r="D113" i="34" s="1"/>
  <c r="C113" i="34" a="1"/>
  <c r="C113" i="34" s="1"/>
  <c r="T112" i="34" a="1"/>
  <c r="T112" i="34" s="1"/>
  <c r="P112" i="34" a="1"/>
  <c r="P112" i="34" s="1"/>
  <c r="O112" i="34" a="1"/>
  <c r="O112" i="34" s="1"/>
  <c r="N112" i="34" a="1"/>
  <c r="N112" i="34" s="1"/>
  <c r="M112" i="34" a="1"/>
  <c r="M112" i="34" s="1"/>
  <c r="L112" i="34" a="1"/>
  <c r="L112" i="34" s="1"/>
  <c r="I112" i="34" a="1"/>
  <c r="I112" i="34" s="1"/>
  <c r="H112" i="34" a="1"/>
  <c r="H112" i="34" s="1"/>
  <c r="G112" i="34" a="1"/>
  <c r="G112" i="34" s="1"/>
  <c r="D112" i="34" a="1"/>
  <c r="D112" i="34" s="1"/>
  <c r="C112" i="34" a="1"/>
  <c r="C112" i="34" s="1"/>
  <c r="T111" i="34" a="1"/>
  <c r="T111" i="34" s="1"/>
  <c r="P111" i="34" a="1"/>
  <c r="P111" i="34" s="1"/>
  <c r="O111" i="34" a="1"/>
  <c r="O111" i="34" s="1"/>
  <c r="N111" i="34" a="1"/>
  <c r="N111" i="34" s="1"/>
  <c r="M111" i="34" a="1"/>
  <c r="M111" i="34" s="1"/>
  <c r="L111" i="34" a="1"/>
  <c r="L111" i="34" s="1"/>
  <c r="I111" i="34" a="1"/>
  <c r="I111" i="34" s="1"/>
  <c r="H111" i="34" a="1"/>
  <c r="H111" i="34" s="1"/>
  <c r="G111" i="34" a="1"/>
  <c r="G111" i="34" s="1"/>
  <c r="D111" i="34" a="1"/>
  <c r="D111" i="34" s="1"/>
  <c r="C111" i="34" a="1"/>
  <c r="C111" i="34" s="1"/>
  <c r="T110" i="34" a="1"/>
  <c r="T110" i="34" s="1"/>
  <c r="P110" i="34"/>
  <c r="P110" i="34" a="1"/>
  <c r="O110" i="34" a="1"/>
  <c r="O110" i="34" s="1"/>
  <c r="N110" i="34" a="1"/>
  <c r="N110" i="34" s="1"/>
  <c r="M110" i="34" a="1"/>
  <c r="M110" i="34" s="1"/>
  <c r="L110" i="34" a="1"/>
  <c r="L110" i="34" s="1"/>
  <c r="I110" i="34" a="1"/>
  <c r="I110" i="34" s="1"/>
  <c r="H110" i="34" a="1"/>
  <c r="H110" i="34" s="1"/>
  <c r="G110" i="34" a="1"/>
  <c r="G110" i="34" s="1"/>
  <c r="D110" i="34" a="1"/>
  <c r="D110" i="34" s="1"/>
  <c r="C110" i="34" a="1"/>
  <c r="C110" i="34" s="1"/>
  <c r="T109" i="34" a="1"/>
  <c r="T109" i="34" s="1"/>
  <c r="P109" i="34" a="1"/>
  <c r="P109" i="34" s="1"/>
  <c r="O109" i="34" a="1"/>
  <c r="O109" i="34" s="1"/>
  <c r="N109" i="34" a="1"/>
  <c r="N109" i="34" s="1"/>
  <c r="M109" i="34" a="1"/>
  <c r="M109" i="34" s="1"/>
  <c r="L109" i="34"/>
  <c r="L109" i="34" a="1"/>
  <c r="I109" i="34" a="1"/>
  <c r="I109" i="34" s="1"/>
  <c r="H109" i="34" a="1"/>
  <c r="H109" i="34" s="1"/>
  <c r="G109" i="34" a="1"/>
  <c r="G109" i="34" s="1"/>
  <c r="D109" i="34" a="1"/>
  <c r="D109" i="34" s="1"/>
  <c r="C109" i="34" a="1"/>
  <c r="C109" i="34" s="1"/>
  <c r="T108" i="34" a="1"/>
  <c r="T108" i="34" s="1"/>
  <c r="P108" i="34" a="1"/>
  <c r="P108" i="34" s="1"/>
  <c r="O108" i="34" a="1"/>
  <c r="O108" i="34" s="1"/>
  <c r="N108" i="34" a="1"/>
  <c r="N108" i="34" s="1"/>
  <c r="M108" i="34" a="1"/>
  <c r="M108" i="34" s="1"/>
  <c r="L108" i="34" a="1"/>
  <c r="L108" i="34" s="1"/>
  <c r="I108" i="34" a="1"/>
  <c r="I108" i="34" s="1"/>
  <c r="H108" i="34" a="1"/>
  <c r="H108" i="34" s="1"/>
  <c r="G108" i="34" a="1"/>
  <c r="G108" i="34" s="1"/>
  <c r="D108" i="34" a="1"/>
  <c r="D108" i="34" s="1"/>
  <c r="C108" i="34" a="1"/>
  <c r="C108" i="34" s="1"/>
  <c r="T107" i="34" a="1"/>
  <c r="T107" i="34" s="1"/>
  <c r="P107" i="34"/>
  <c r="P107" i="34" a="1"/>
  <c r="O107" i="34" a="1"/>
  <c r="O107" i="34" s="1"/>
  <c r="N107" i="34" a="1"/>
  <c r="N107" i="34" s="1"/>
  <c r="M107" i="34"/>
  <c r="M107" i="34" a="1"/>
  <c r="L107" i="34" a="1"/>
  <c r="L107" i="34" s="1"/>
  <c r="I107" i="34" a="1"/>
  <c r="I107" i="34" s="1"/>
  <c r="H107" i="34" a="1"/>
  <c r="H107" i="34" s="1"/>
  <c r="G107" i="34" a="1"/>
  <c r="G107" i="34" s="1"/>
  <c r="D107" i="34" a="1"/>
  <c r="D107" i="34" s="1"/>
  <c r="C107" i="34"/>
  <c r="C107" i="34" a="1"/>
  <c r="T106" i="34" a="1"/>
  <c r="T106" i="34" s="1"/>
  <c r="P106" i="34" a="1"/>
  <c r="P106" i="34" s="1"/>
  <c r="O106" i="34" a="1"/>
  <c r="O106" i="34" s="1"/>
  <c r="N106" i="34" a="1"/>
  <c r="N106" i="34" s="1"/>
  <c r="M106" i="34" a="1"/>
  <c r="M106" i="34" s="1"/>
  <c r="L106" i="34" a="1"/>
  <c r="L106" i="34" s="1"/>
  <c r="I106" i="34" a="1"/>
  <c r="I106" i="34" s="1"/>
  <c r="H106" i="34" a="1"/>
  <c r="H106" i="34" s="1"/>
  <c r="G106" i="34" a="1"/>
  <c r="G106" i="34" s="1"/>
  <c r="D106" i="34" a="1"/>
  <c r="D106" i="34" s="1"/>
  <c r="C106" i="34" a="1"/>
  <c r="C106" i="34" s="1"/>
  <c r="T105" i="34" a="1"/>
  <c r="T105" i="34" s="1"/>
  <c r="P105" i="34" a="1"/>
  <c r="P105" i="34" s="1"/>
  <c r="O105" i="34" a="1"/>
  <c r="O105" i="34" s="1"/>
  <c r="N105" i="34" a="1"/>
  <c r="N105" i="34" s="1"/>
  <c r="M105" i="34" a="1"/>
  <c r="M105" i="34" s="1"/>
  <c r="L105" i="34" a="1"/>
  <c r="L105" i="34" s="1"/>
  <c r="I105" i="34" a="1"/>
  <c r="I105" i="34" s="1"/>
  <c r="H105" i="34" a="1"/>
  <c r="H105" i="34" s="1"/>
  <c r="G105" i="34" a="1"/>
  <c r="G105" i="34" s="1"/>
  <c r="D105" i="34" a="1"/>
  <c r="D105" i="34" s="1"/>
  <c r="C105" i="34" a="1"/>
  <c r="C105" i="34" s="1"/>
  <c r="T104" i="34" a="1"/>
  <c r="T104" i="34" s="1"/>
  <c r="P104" i="34" a="1"/>
  <c r="P104" i="34" s="1"/>
  <c r="O104" i="34" a="1"/>
  <c r="O104" i="34" s="1"/>
  <c r="N104" i="34" a="1"/>
  <c r="N104" i="34" s="1"/>
  <c r="M104" i="34"/>
  <c r="M104" i="34" a="1"/>
  <c r="L104" i="34" a="1"/>
  <c r="L104" i="34" s="1"/>
  <c r="I104" i="34" a="1"/>
  <c r="I104" i="34" s="1"/>
  <c r="H104" i="34" a="1"/>
  <c r="H104" i="34" s="1"/>
  <c r="G104" i="34" a="1"/>
  <c r="G104" i="34" s="1"/>
  <c r="D104" i="34" a="1"/>
  <c r="D104" i="34" s="1"/>
  <c r="C104" i="34" a="1"/>
  <c r="C104" i="34" s="1"/>
  <c r="T103" i="34" a="1"/>
  <c r="T103" i="34" s="1"/>
  <c r="P103" i="34" a="1"/>
  <c r="P103" i="34" s="1"/>
  <c r="O103" i="34" a="1"/>
  <c r="O103" i="34" s="1"/>
  <c r="N103" i="34" a="1"/>
  <c r="N103" i="34" s="1"/>
  <c r="M103" i="34" a="1"/>
  <c r="M103" i="34" s="1"/>
  <c r="L103" i="34"/>
  <c r="L103" i="34" a="1"/>
  <c r="I103" i="34" a="1"/>
  <c r="I103" i="34" s="1"/>
  <c r="H103" i="34" a="1"/>
  <c r="H103" i="34" s="1"/>
  <c r="G103" i="34" a="1"/>
  <c r="G103" i="34" s="1"/>
  <c r="D103" i="34" a="1"/>
  <c r="D103" i="34" s="1"/>
  <c r="C103" i="34" a="1"/>
  <c r="C103" i="34" s="1"/>
  <c r="T102" i="34" a="1"/>
  <c r="T102" i="34" s="1"/>
  <c r="P102" i="34" a="1"/>
  <c r="P102" i="34" s="1"/>
  <c r="O102" i="34" a="1"/>
  <c r="O102" i="34" s="1"/>
  <c r="N102" i="34" a="1"/>
  <c r="N102" i="34" s="1"/>
  <c r="M102" i="34" a="1"/>
  <c r="M102" i="34" s="1"/>
  <c r="L102" i="34" a="1"/>
  <c r="L102" i="34" s="1"/>
  <c r="I102" i="34" a="1"/>
  <c r="I102" i="34" s="1"/>
  <c r="H102" i="34" a="1"/>
  <c r="H102" i="34" s="1"/>
  <c r="G102" i="34" a="1"/>
  <c r="G102" i="34" s="1"/>
  <c r="D102" i="34" a="1"/>
  <c r="D102" i="34" s="1"/>
  <c r="C102" i="34" a="1"/>
  <c r="C102" i="34" s="1"/>
  <c r="T101" i="34" a="1"/>
  <c r="T101" i="34" s="1"/>
  <c r="P101" i="34" a="1"/>
  <c r="P101" i="34" s="1"/>
  <c r="O101" i="34" a="1"/>
  <c r="O101" i="34" s="1"/>
  <c r="N101" i="34" a="1"/>
  <c r="N101" i="34" s="1"/>
  <c r="M101" i="34" a="1"/>
  <c r="M101" i="34" s="1"/>
  <c r="L101" i="34" a="1"/>
  <c r="L101" i="34" s="1"/>
  <c r="I101" i="34" a="1"/>
  <c r="I101" i="34" s="1"/>
  <c r="H101" i="34" a="1"/>
  <c r="H101" i="34" s="1"/>
  <c r="G101" i="34" a="1"/>
  <c r="G101" i="34" s="1"/>
  <c r="D101" i="34" a="1"/>
  <c r="D101" i="34" s="1"/>
  <c r="C101" i="34"/>
  <c r="C101" i="34" a="1"/>
  <c r="T100" i="34" a="1"/>
  <c r="T100" i="34" s="1"/>
  <c r="P100" i="34" a="1"/>
  <c r="P100" i="34" s="1"/>
  <c r="O100" i="34" a="1"/>
  <c r="O100" i="34" s="1"/>
  <c r="N100" i="34" a="1"/>
  <c r="N100" i="34" s="1"/>
  <c r="M100" i="34" a="1"/>
  <c r="M100" i="34" s="1"/>
  <c r="L100" i="34" a="1"/>
  <c r="L100" i="34" s="1"/>
  <c r="I100" i="34" a="1"/>
  <c r="I100" i="34" s="1"/>
  <c r="H100" i="34" a="1"/>
  <c r="H100" i="34" s="1"/>
  <c r="G100" i="34" a="1"/>
  <c r="G100" i="34" s="1"/>
  <c r="D100" i="34" a="1"/>
  <c r="D100" i="34" s="1"/>
  <c r="C100" i="34" a="1"/>
  <c r="C100" i="34" s="1"/>
  <c r="T99" i="34" a="1"/>
  <c r="T99" i="34" s="1"/>
  <c r="P99" i="34" a="1"/>
  <c r="P99" i="34" s="1"/>
  <c r="O99" i="34" a="1"/>
  <c r="O99" i="34" s="1"/>
  <c r="N99" i="34"/>
  <c r="N99" i="34" a="1"/>
  <c r="M99" i="34" a="1"/>
  <c r="M99" i="34" s="1"/>
  <c r="L99" i="34" a="1"/>
  <c r="L99" i="34" s="1"/>
  <c r="I99" i="34" a="1"/>
  <c r="I99" i="34" s="1"/>
  <c r="H99" i="34" a="1"/>
  <c r="H99" i="34" s="1"/>
  <c r="G99" i="34" a="1"/>
  <c r="G99" i="34" s="1"/>
  <c r="D99" i="34" a="1"/>
  <c r="D99" i="34" s="1"/>
  <c r="C99" i="34" a="1"/>
  <c r="C99" i="34" s="1"/>
  <c r="T98" i="34" a="1"/>
  <c r="T98" i="34" s="1"/>
  <c r="P98" i="34" a="1"/>
  <c r="P98" i="34" s="1"/>
  <c r="O98" i="34" a="1"/>
  <c r="O98" i="34" s="1"/>
  <c r="N98" i="34" a="1"/>
  <c r="N98" i="34" s="1"/>
  <c r="M98" i="34" a="1"/>
  <c r="M98" i="34" s="1"/>
  <c r="L98" i="34" a="1"/>
  <c r="L98" i="34" s="1"/>
  <c r="I98" i="34" a="1"/>
  <c r="I98" i="34" s="1"/>
  <c r="H98" i="34" a="1"/>
  <c r="H98" i="34" s="1"/>
  <c r="G98" i="34" a="1"/>
  <c r="G98" i="34" s="1"/>
  <c r="D98" i="34" a="1"/>
  <c r="D98" i="34" s="1"/>
  <c r="C98" i="34"/>
  <c r="C98" i="34" a="1"/>
  <c r="T97" i="34" a="1"/>
  <c r="T97" i="34" s="1"/>
  <c r="P97" i="34" a="1"/>
  <c r="P97" i="34" s="1"/>
  <c r="O97" i="34"/>
  <c r="O97" i="34" a="1"/>
  <c r="N97" i="34" a="1"/>
  <c r="N97" i="34" s="1"/>
  <c r="M97" i="34" a="1"/>
  <c r="M97" i="34" s="1"/>
  <c r="L97" i="34" a="1"/>
  <c r="L97" i="34" s="1"/>
  <c r="I97" i="34" a="1"/>
  <c r="I97" i="34" s="1"/>
  <c r="H97" i="34" a="1"/>
  <c r="H97" i="34" s="1"/>
  <c r="G97" i="34"/>
  <c r="G97" i="34" a="1"/>
  <c r="D97" i="34" a="1"/>
  <c r="D97" i="34" s="1"/>
  <c r="C97" i="34" a="1"/>
  <c r="C97" i="34" s="1"/>
  <c r="T96" i="34" a="1"/>
  <c r="T96" i="34" s="1"/>
  <c r="P96" i="34" a="1"/>
  <c r="P96" i="34" s="1"/>
  <c r="O96" i="34" a="1"/>
  <c r="O96" i="34" s="1"/>
  <c r="N96" i="34" a="1"/>
  <c r="N96" i="34" s="1"/>
  <c r="M96" i="34" a="1"/>
  <c r="M96" i="34" s="1"/>
  <c r="L96" i="34" a="1"/>
  <c r="L96" i="34" s="1"/>
  <c r="I96" i="34" a="1"/>
  <c r="I96" i="34" s="1"/>
  <c r="H96" i="34" a="1"/>
  <c r="H96" i="34" s="1"/>
  <c r="G96" i="34" a="1"/>
  <c r="G96" i="34" s="1"/>
  <c r="D96" i="34"/>
  <c r="D96" i="34" a="1"/>
  <c r="C96" i="34" a="1"/>
  <c r="C96" i="34" s="1"/>
  <c r="T95" i="34" a="1"/>
  <c r="T95" i="34" s="1"/>
  <c r="P95" i="34" a="1"/>
  <c r="P95" i="34" s="1"/>
  <c r="O95" i="34" a="1"/>
  <c r="O95" i="34" s="1"/>
  <c r="N95" i="34" a="1"/>
  <c r="N95" i="34" s="1"/>
  <c r="M95" i="34" a="1"/>
  <c r="M95" i="34" s="1"/>
  <c r="L95" i="34" a="1"/>
  <c r="L95" i="34" s="1"/>
  <c r="I95" i="34" a="1"/>
  <c r="I95" i="34" s="1"/>
  <c r="H95" i="34" a="1"/>
  <c r="H95" i="34" s="1"/>
  <c r="G95" i="34" a="1"/>
  <c r="G95" i="34" s="1"/>
  <c r="D95" i="34" a="1"/>
  <c r="D95" i="34" s="1"/>
  <c r="C95" i="34" a="1"/>
  <c r="C95" i="34" s="1"/>
  <c r="T94" i="34" a="1"/>
  <c r="T94" i="34" s="1"/>
  <c r="P94" i="34" a="1"/>
  <c r="P94" i="34" s="1"/>
  <c r="O94" i="34"/>
  <c r="O94" i="34" a="1"/>
  <c r="N94" i="34" a="1"/>
  <c r="N94" i="34" s="1"/>
  <c r="M94" i="34" a="1"/>
  <c r="M94" i="34" s="1"/>
  <c r="L94" i="34" a="1"/>
  <c r="L94" i="34" s="1"/>
  <c r="I94" i="34" a="1"/>
  <c r="I94" i="34" s="1"/>
  <c r="H94" i="34" a="1"/>
  <c r="H94" i="34" s="1"/>
  <c r="G94" i="34" a="1"/>
  <c r="G94" i="34" s="1"/>
  <c r="D94" i="34" a="1"/>
  <c r="D94" i="34" s="1"/>
  <c r="C94" i="34" a="1"/>
  <c r="C94" i="34" s="1"/>
  <c r="T93" i="34" a="1"/>
  <c r="T93" i="34" s="1"/>
  <c r="P93" i="34" a="1"/>
  <c r="P93" i="34" s="1"/>
  <c r="O93" i="34" a="1"/>
  <c r="O93" i="34" s="1"/>
  <c r="N93" i="34"/>
  <c r="N93" i="34" a="1"/>
  <c r="M93" i="34" a="1"/>
  <c r="M93" i="34" s="1"/>
  <c r="L93" i="34" a="1"/>
  <c r="L93" i="34" s="1"/>
  <c r="I93" i="34" a="1"/>
  <c r="I93" i="34" s="1"/>
  <c r="H93" i="34" a="1"/>
  <c r="H93" i="34" s="1"/>
  <c r="G93" i="34" a="1"/>
  <c r="G93" i="34" s="1"/>
  <c r="D93" i="34" a="1"/>
  <c r="D93" i="34" s="1"/>
  <c r="C93" i="34" a="1"/>
  <c r="C93" i="34" s="1"/>
  <c r="T92" i="34" a="1"/>
  <c r="T92" i="34" s="1"/>
  <c r="P92" i="34" a="1"/>
  <c r="P92" i="34" s="1"/>
  <c r="O92" i="34" a="1"/>
  <c r="O92" i="34" s="1"/>
  <c r="N92" i="34" a="1"/>
  <c r="N92" i="34" s="1"/>
  <c r="M92" i="34" a="1"/>
  <c r="M92" i="34" s="1"/>
  <c r="L92" i="34" a="1"/>
  <c r="L92" i="34" s="1"/>
  <c r="I92" i="34" a="1"/>
  <c r="I92" i="34" s="1"/>
  <c r="H92" i="34" a="1"/>
  <c r="H92" i="34" s="1"/>
  <c r="G92" i="34" a="1"/>
  <c r="G92" i="34" s="1"/>
  <c r="D92" i="34" a="1"/>
  <c r="D92" i="34" s="1"/>
  <c r="C92" i="34" a="1"/>
  <c r="C92" i="34" s="1"/>
  <c r="T91" i="34" a="1"/>
  <c r="T91" i="34" s="1"/>
  <c r="P91" i="34" a="1"/>
  <c r="P91" i="34" s="1"/>
  <c r="O91" i="34" a="1"/>
  <c r="O91" i="34" s="1"/>
  <c r="N91" i="34" a="1"/>
  <c r="N91" i="34" s="1"/>
  <c r="M91" i="34" a="1"/>
  <c r="M91" i="34" s="1"/>
  <c r="L91" i="34" a="1"/>
  <c r="L91" i="34" s="1"/>
  <c r="I91" i="34" a="1"/>
  <c r="I91" i="34" s="1"/>
  <c r="H91" i="34" a="1"/>
  <c r="H91" i="34" s="1"/>
  <c r="G91" i="34"/>
  <c r="G91" i="34" a="1"/>
  <c r="D91" i="34" a="1"/>
  <c r="D91" i="34" s="1"/>
  <c r="C91" i="34" a="1"/>
  <c r="C91" i="34" s="1"/>
  <c r="T90" i="34" a="1"/>
  <c r="T90" i="34" s="1"/>
  <c r="P90" i="34" a="1"/>
  <c r="P90" i="34" s="1"/>
  <c r="O90" i="34" a="1"/>
  <c r="O90" i="34" s="1"/>
  <c r="N90" i="34" a="1"/>
  <c r="N90" i="34" s="1"/>
  <c r="M90" i="34" a="1"/>
  <c r="M90" i="34" s="1"/>
  <c r="L90" i="34" a="1"/>
  <c r="L90" i="34" s="1"/>
  <c r="I90" i="34" a="1"/>
  <c r="I90" i="34" s="1"/>
  <c r="H90" i="34" a="1"/>
  <c r="H90" i="34" s="1"/>
  <c r="G90" i="34" a="1"/>
  <c r="G90" i="34" s="1"/>
  <c r="D90" i="34" a="1"/>
  <c r="D90" i="34" s="1"/>
  <c r="C90" i="34" a="1"/>
  <c r="C90" i="34" s="1"/>
  <c r="T89" i="34" a="1"/>
  <c r="T89" i="34" s="1"/>
  <c r="P89" i="34"/>
  <c r="P89" i="34" a="1"/>
  <c r="O89" i="34" a="1"/>
  <c r="O89" i="34" s="1"/>
  <c r="N89" i="34" a="1"/>
  <c r="N89" i="34" s="1"/>
  <c r="M89" i="34" a="1"/>
  <c r="M89" i="34" s="1"/>
  <c r="L89" i="34" a="1"/>
  <c r="L89" i="34" s="1"/>
  <c r="I89" i="34" a="1"/>
  <c r="I89" i="34" s="1"/>
  <c r="H89" i="34" a="1"/>
  <c r="H89" i="34" s="1"/>
  <c r="G89" i="34" a="1"/>
  <c r="G89" i="34" s="1"/>
  <c r="D89" i="34" a="1"/>
  <c r="D89" i="34" s="1"/>
  <c r="C89" i="34" a="1"/>
  <c r="C89" i="34" s="1"/>
  <c r="T88" i="34" a="1"/>
  <c r="T88" i="34" s="1"/>
  <c r="P88" i="34" a="1"/>
  <c r="P88" i="34" s="1"/>
  <c r="O88" i="34" a="1"/>
  <c r="O88" i="34" s="1"/>
  <c r="N88" i="34" a="1"/>
  <c r="N88" i="34" s="1"/>
  <c r="M88" i="34" a="1"/>
  <c r="M88" i="34" s="1"/>
  <c r="L88" i="34" a="1"/>
  <c r="L88" i="34" s="1"/>
  <c r="I88" i="34" a="1"/>
  <c r="I88" i="34" s="1"/>
  <c r="H88" i="34" a="1"/>
  <c r="H88" i="34" s="1"/>
  <c r="G88" i="34"/>
  <c r="G88" i="34" a="1"/>
  <c r="D88" i="34" a="1"/>
  <c r="D88" i="34" s="1"/>
  <c r="C88" i="34" a="1"/>
  <c r="C88" i="34" s="1"/>
  <c r="T87" i="34" a="1"/>
  <c r="T87" i="34" s="1"/>
  <c r="P87" i="34" a="1"/>
  <c r="P87" i="34" s="1"/>
  <c r="O87" i="34" a="1"/>
  <c r="O87" i="34" s="1"/>
  <c r="N87" i="34" a="1"/>
  <c r="N87" i="34" s="1"/>
  <c r="M87" i="34" a="1"/>
  <c r="M87" i="34" s="1"/>
  <c r="L87" i="34" a="1"/>
  <c r="L87" i="34" s="1"/>
  <c r="I87" i="34"/>
  <c r="I87" i="34" a="1"/>
  <c r="H87" i="34" a="1"/>
  <c r="H87" i="34" s="1"/>
  <c r="G87" i="34" a="1"/>
  <c r="G87" i="34" s="1"/>
  <c r="D87" i="34" a="1"/>
  <c r="D87" i="34" s="1"/>
  <c r="C87" i="34" a="1"/>
  <c r="C87" i="34" s="1"/>
  <c r="T86" i="34" a="1"/>
  <c r="T86" i="34" s="1"/>
  <c r="P86" i="34" a="1"/>
  <c r="P86" i="34" s="1"/>
  <c r="O86" i="34" a="1"/>
  <c r="O86" i="34" s="1"/>
  <c r="N86" i="34" a="1"/>
  <c r="N86" i="34" s="1"/>
  <c r="M86" i="34" a="1"/>
  <c r="M86" i="34" s="1"/>
  <c r="L86" i="34" a="1"/>
  <c r="L86" i="34" s="1"/>
  <c r="I86" i="34" a="1"/>
  <c r="I86" i="34" s="1"/>
  <c r="H86" i="34"/>
  <c r="H86" i="34" a="1"/>
  <c r="G86" i="34" a="1"/>
  <c r="G86" i="34" s="1"/>
  <c r="D86" i="34" a="1"/>
  <c r="D86" i="34" s="1"/>
  <c r="C86" i="34" a="1"/>
  <c r="C86" i="34" s="1"/>
  <c r="T85" i="34" a="1"/>
  <c r="T85" i="34" s="1"/>
  <c r="P85" i="34" a="1"/>
  <c r="P85" i="34" s="1"/>
  <c r="O85" i="34" a="1"/>
  <c r="O85" i="34" s="1"/>
  <c r="N85" i="34" a="1"/>
  <c r="N85" i="34" s="1"/>
  <c r="M85" i="34" a="1"/>
  <c r="M85" i="34" s="1"/>
  <c r="L85" i="34" a="1"/>
  <c r="L85" i="34" s="1"/>
  <c r="I85" i="34" a="1"/>
  <c r="I85" i="34" s="1"/>
  <c r="H85" i="34" a="1"/>
  <c r="H85" i="34" s="1"/>
  <c r="G85" i="34" a="1"/>
  <c r="G85" i="34" s="1"/>
  <c r="D85" i="34" a="1"/>
  <c r="D85" i="34" s="1"/>
  <c r="C85" i="34" a="1"/>
  <c r="C85" i="34" s="1"/>
  <c r="T84" i="34" a="1"/>
  <c r="T84" i="34" s="1"/>
  <c r="P84" i="34" a="1"/>
  <c r="P84" i="34" s="1"/>
  <c r="O84" i="34" a="1"/>
  <c r="O84" i="34" s="1"/>
  <c r="N84" i="34" a="1"/>
  <c r="N84" i="34" s="1"/>
  <c r="M84" i="34" a="1"/>
  <c r="M84" i="34" s="1"/>
  <c r="L84" i="34" a="1"/>
  <c r="L84" i="34" s="1"/>
  <c r="I84" i="34" a="1"/>
  <c r="I84" i="34" s="1"/>
  <c r="H84" i="34" a="1"/>
  <c r="H84" i="34" s="1"/>
  <c r="G84" i="34" a="1"/>
  <c r="G84" i="34" s="1"/>
  <c r="D84" i="34" a="1"/>
  <c r="D84" i="34" s="1"/>
  <c r="C84" i="34" a="1"/>
  <c r="C84" i="34" s="1"/>
  <c r="T83" i="34" a="1"/>
  <c r="T83" i="34" s="1"/>
  <c r="P83" i="34"/>
  <c r="P83" i="34" a="1"/>
  <c r="O83" i="34" a="1"/>
  <c r="O83" i="34" s="1"/>
  <c r="N83" i="34" a="1"/>
  <c r="N83" i="34" s="1"/>
  <c r="M83" i="34" a="1"/>
  <c r="M83" i="34" s="1"/>
  <c r="L83" i="34" a="1"/>
  <c r="L83" i="34" s="1"/>
  <c r="I83" i="34" a="1"/>
  <c r="I83" i="34" s="1"/>
  <c r="H83" i="34" a="1"/>
  <c r="H83" i="34" s="1"/>
  <c r="G83" i="34" a="1"/>
  <c r="G83" i="34" s="1"/>
  <c r="D83" i="34" a="1"/>
  <c r="D83" i="34" s="1"/>
  <c r="C83" i="34" a="1"/>
  <c r="C83" i="34" s="1"/>
  <c r="T82" i="34" a="1"/>
  <c r="T82" i="34" s="1"/>
  <c r="P82" i="34" a="1"/>
  <c r="P82" i="34" s="1"/>
  <c r="O82" i="34" a="1"/>
  <c r="O82" i="34" s="1"/>
  <c r="N82" i="34" a="1"/>
  <c r="N82" i="34" s="1"/>
  <c r="M82" i="34" a="1"/>
  <c r="M82" i="34" s="1"/>
  <c r="L82" i="34" a="1"/>
  <c r="L82" i="34" s="1"/>
  <c r="I82" i="34" a="1"/>
  <c r="I82" i="34" s="1"/>
  <c r="H82" i="34" a="1"/>
  <c r="H82" i="34" s="1"/>
  <c r="G82" i="34" a="1"/>
  <c r="G82" i="34" s="1"/>
  <c r="D82" i="34" a="1"/>
  <c r="D82" i="34" s="1"/>
  <c r="C82" i="34" a="1"/>
  <c r="C82" i="34" s="1"/>
  <c r="T81" i="34" a="1"/>
  <c r="T81" i="34" s="1"/>
  <c r="P81" i="34" a="1"/>
  <c r="P81" i="34" s="1"/>
  <c r="O81" i="34" a="1"/>
  <c r="O81" i="34" s="1"/>
  <c r="N81" i="34" a="1"/>
  <c r="N81" i="34" s="1"/>
  <c r="M81" i="34" a="1"/>
  <c r="M81" i="34" s="1"/>
  <c r="L81" i="34" a="1"/>
  <c r="L81" i="34" s="1"/>
  <c r="I81" i="34" a="1"/>
  <c r="I81" i="34" s="1"/>
  <c r="H81" i="34" a="1"/>
  <c r="H81" i="34" s="1"/>
  <c r="G81" i="34" a="1"/>
  <c r="G81" i="34" s="1"/>
  <c r="D81" i="34" a="1"/>
  <c r="D81" i="34" s="1"/>
  <c r="C81" i="34" a="1"/>
  <c r="C81" i="34" s="1"/>
  <c r="T80" i="34" a="1"/>
  <c r="T80" i="34" s="1"/>
  <c r="P80" i="34" a="1"/>
  <c r="P80" i="34" s="1"/>
  <c r="O80" i="34" a="1"/>
  <c r="O80" i="34" s="1"/>
  <c r="N80" i="34" a="1"/>
  <c r="N80" i="34" s="1"/>
  <c r="M80" i="34" a="1"/>
  <c r="M80" i="34" s="1"/>
  <c r="L80" i="34" a="1"/>
  <c r="L80" i="34" s="1"/>
  <c r="I80" i="34" a="1"/>
  <c r="I80" i="34" s="1"/>
  <c r="H80" i="34" a="1"/>
  <c r="H80" i="34" s="1"/>
  <c r="G80" i="34" a="1"/>
  <c r="G80" i="34" s="1"/>
  <c r="D80" i="34" a="1"/>
  <c r="D80" i="34" s="1"/>
  <c r="C80" i="34"/>
  <c r="C80" i="34" a="1"/>
  <c r="T79" i="34" a="1"/>
  <c r="T79" i="34" s="1"/>
  <c r="P79" i="34" a="1"/>
  <c r="P79" i="34" s="1"/>
  <c r="O79" i="34" a="1"/>
  <c r="O79" i="34" s="1"/>
  <c r="N79" i="34" a="1"/>
  <c r="N79" i="34" s="1"/>
  <c r="M79" i="34" a="1"/>
  <c r="M79" i="34" s="1"/>
  <c r="L79" i="34" a="1"/>
  <c r="L79" i="34" s="1"/>
  <c r="I79" i="34" a="1"/>
  <c r="I79" i="34" s="1"/>
  <c r="H79" i="34" a="1"/>
  <c r="H79" i="34" s="1"/>
  <c r="G79" i="34" a="1"/>
  <c r="G79" i="34" s="1"/>
  <c r="D79" i="34" a="1"/>
  <c r="D79" i="34" s="1"/>
  <c r="C79" i="34" a="1"/>
  <c r="C79" i="34" s="1"/>
  <c r="T78" i="34" a="1"/>
  <c r="T78" i="34" s="1"/>
  <c r="P78" i="34" a="1"/>
  <c r="P78" i="34" s="1"/>
  <c r="O78" i="34" a="1"/>
  <c r="O78" i="34" s="1"/>
  <c r="N78" i="34" a="1"/>
  <c r="N78" i="34" s="1"/>
  <c r="M78" i="34" a="1"/>
  <c r="M78" i="34" s="1"/>
  <c r="L78" i="34" a="1"/>
  <c r="L78" i="34" s="1"/>
  <c r="I78" i="34" a="1"/>
  <c r="I78" i="34" s="1"/>
  <c r="H78" i="34" a="1"/>
  <c r="H78" i="34" s="1"/>
  <c r="G78" i="34" a="1"/>
  <c r="G78" i="34" s="1"/>
  <c r="D78" i="34"/>
  <c r="D78" i="34" a="1"/>
  <c r="C78" i="34" a="1"/>
  <c r="C78" i="34" s="1"/>
  <c r="T77" i="34" a="1"/>
  <c r="T77" i="34" s="1"/>
  <c r="P77" i="34" a="1"/>
  <c r="P77" i="34" s="1"/>
  <c r="O77" i="34" a="1"/>
  <c r="O77" i="34" s="1"/>
  <c r="N77" i="34" a="1"/>
  <c r="N77" i="34" s="1"/>
  <c r="M77" i="34"/>
  <c r="M77" i="34" a="1"/>
  <c r="L77" i="34" a="1"/>
  <c r="L77" i="34" s="1"/>
  <c r="I77" i="34" a="1"/>
  <c r="I77" i="34" s="1"/>
  <c r="H77" i="34" a="1"/>
  <c r="H77" i="34" s="1"/>
  <c r="G77" i="34" a="1"/>
  <c r="G77" i="34" s="1"/>
  <c r="D77" i="34" a="1"/>
  <c r="D77" i="34" s="1"/>
  <c r="C77" i="34" a="1"/>
  <c r="C77" i="34" s="1"/>
  <c r="T76" i="34" a="1"/>
  <c r="T76" i="34" s="1"/>
  <c r="P76" i="34" a="1"/>
  <c r="P76" i="34" s="1"/>
  <c r="O76" i="34" a="1"/>
  <c r="O76" i="34" s="1"/>
  <c r="N76" i="34" a="1"/>
  <c r="N76" i="34" s="1"/>
  <c r="M76" i="34" a="1"/>
  <c r="M76" i="34" s="1"/>
  <c r="L76" i="34"/>
  <c r="L76" i="34" a="1"/>
  <c r="I76" i="34" a="1"/>
  <c r="I76" i="34" s="1"/>
  <c r="H76" i="34" a="1"/>
  <c r="H76" i="34" s="1"/>
  <c r="G76" i="34" a="1"/>
  <c r="G76" i="34" s="1"/>
  <c r="D76" i="34" a="1"/>
  <c r="D76" i="34" s="1"/>
  <c r="C76" i="34" a="1"/>
  <c r="C76" i="34" s="1"/>
  <c r="T75" i="34" a="1"/>
  <c r="T75" i="34" s="1"/>
  <c r="P75" i="34" a="1"/>
  <c r="P75" i="34" s="1"/>
  <c r="O75" i="34" a="1"/>
  <c r="O75" i="34" s="1"/>
  <c r="N75" i="34" a="1"/>
  <c r="N75" i="34" s="1"/>
  <c r="M75" i="34" a="1"/>
  <c r="M75" i="34" s="1"/>
  <c r="L75" i="34" a="1"/>
  <c r="L75" i="34" s="1"/>
  <c r="I75" i="34" a="1"/>
  <c r="I75" i="34" s="1"/>
  <c r="H75" i="34" a="1"/>
  <c r="H75" i="34" s="1"/>
  <c r="G75" i="34" a="1"/>
  <c r="G75" i="34" s="1"/>
  <c r="D75" i="34"/>
  <c r="D75" i="34" a="1"/>
  <c r="C75" i="34" a="1"/>
  <c r="C75" i="34" s="1"/>
  <c r="T74" i="34" a="1"/>
  <c r="T74" i="34" s="1"/>
  <c r="P74" i="34" a="1"/>
  <c r="P74" i="34" s="1"/>
  <c r="O74" i="34" a="1"/>
  <c r="O74" i="34" s="1"/>
  <c r="N74" i="34" a="1"/>
  <c r="N74" i="34" s="1"/>
  <c r="M74" i="34" a="1"/>
  <c r="M74" i="34" s="1"/>
  <c r="L74" i="34" a="1"/>
  <c r="L74" i="34" s="1"/>
  <c r="I74" i="34" a="1"/>
  <c r="I74" i="34" s="1"/>
  <c r="H74" i="34" a="1"/>
  <c r="H74" i="34" s="1"/>
  <c r="G74" i="34" a="1"/>
  <c r="G74" i="34" s="1"/>
  <c r="D74" i="34" a="1"/>
  <c r="D74" i="34" s="1"/>
  <c r="C74" i="34"/>
  <c r="C74" i="34" a="1"/>
  <c r="T73" i="34" a="1"/>
  <c r="T73" i="34" s="1"/>
  <c r="P73" i="34" a="1"/>
  <c r="P73" i="34" s="1"/>
  <c r="O73" i="34" a="1"/>
  <c r="O73" i="34" s="1"/>
  <c r="N73" i="34" a="1"/>
  <c r="N73" i="34" s="1"/>
  <c r="M73" i="34" a="1"/>
  <c r="M73" i="34" s="1"/>
  <c r="L73" i="34" a="1"/>
  <c r="L73" i="34" s="1"/>
  <c r="I73" i="34" a="1"/>
  <c r="I73" i="34" s="1"/>
  <c r="H73" i="34" a="1"/>
  <c r="H73" i="34" s="1"/>
  <c r="G73" i="34" a="1"/>
  <c r="G73" i="34" s="1"/>
  <c r="D73" i="34" a="1"/>
  <c r="D73" i="34" s="1"/>
  <c r="C73" i="34" a="1"/>
  <c r="C73" i="34" s="1"/>
  <c r="T72" i="34" a="1"/>
  <c r="T72" i="34" s="1"/>
  <c r="P72" i="34" a="1"/>
  <c r="P72" i="34" s="1"/>
  <c r="O72" i="34" a="1"/>
  <c r="O72" i="34" s="1"/>
  <c r="N72" i="34" a="1"/>
  <c r="N72" i="34" s="1"/>
  <c r="M72" i="34" a="1"/>
  <c r="M72" i="34" s="1"/>
  <c r="L72" i="34" a="1"/>
  <c r="L72" i="34" s="1"/>
  <c r="I72" i="34" a="1"/>
  <c r="I72" i="34" s="1"/>
  <c r="H72" i="34" a="1"/>
  <c r="H72" i="34" s="1"/>
  <c r="G72" i="34" a="1"/>
  <c r="G72" i="34" s="1"/>
  <c r="D72" i="34" a="1"/>
  <c r="D72" i="34" s="1"/>
  <c r="C72" i="34" a="1"/>
  <c r="C72" i="34" s="1"/>
  <c r="T71" i="34" a="1"/>
  <c r="T71" i="34" s="1"/>
  <c r="P71" i="34" a="1"/>
  <c r="P71" i="34" s="1"/>
  <c r="O71" i="34" a="1"/>
  <c r="O71" i="34" s="1"/>
  <c r="N71" i="34" a="1"/>
  <c r="N71" i="34" s="1"/>
  <c r="M71" i="34"/>
  <c r="M71" i="34" a="1"/>
  <c r="L71" i="34" a="1"/>
  <c r="L71" i="34" s="1"/>
  <c r="I71" i="34" a="1"/>
  <c r="I71" i="34" s="1"/>
  <c r="H71" i="34" a="1"/>
  <c r="H71" i="34" s="1"/>
  <c r="G71" i="34" a="1"/>
  <c r="G71" i="34" s="1"/>
  <c r="D71" i="34" a="1"/>
  <c r="D71" i="34" s="1"/>
  <c r="C71" i="34" a="1"/>
  <c r="C71" i="34" s="1"/>
  <c r="T70" i="34" a="1"/>
  <c r="T70" i="34" s="1"/>
  <c r="P70" i="34" a="1"/>
  <c r="P70" i="34" s="1"/>
  <c r="O70" i="34" a="1"/>
  <c r="O70" i="34" s="1"/>
  <c r="N70" i="34" a="1"/>
  <c r="N70" i="34" s="1"/>
  <c r="M70" i="34" a="1"/>
  <c r="M70" i="34" s="1"/>
  <c r="L70" i="34" a="1"/>
  <c r="L70" i="34" s="1"/>
  <c r="I70" i="34" a="1"/>
  <c r="I70" i="34" s="1"/>
  <c r="H70" i="34" a="1"/>
  <c r="H70" i="34" s="1"/>
  <c r="G70" i="34"/>
  <c r="G70" i="34" a="1"/>
  <c r="D70" i="34" a="1"/>
  <c r="D70" i="34" s="1"/>
  <c r="C70" i="34" a="1"/>
  <c r="C70" i="34" s="1"/>
  <c r="T69" i="34" a="1"/>
  <c r="T69" i="34" s="1"/>
  <c r="P69" i="34" a="1"/>
  <c r="P69" i="34" s="1"/>
  <c r="O69" i="34" a="1"/>
  <c r="O69" i="34" s="1"/>
  <c r="N69" i="34" a="1"/>
  <c r="N69" i="34" s="1"/>
  <c r="M69" i="34" a="1"/>
  <c r="M69" i="34" s="1"/>
  <c r="L69" i="34" a="1"/>
  <c r="L69" i="34" s="1"/>
  <c r="I69" i="34" a="1"/>
  <c r="I69" i="34" s="1"/>
  <c r="H69" i="34" a="1"/>
  <c r="H69" i="34" s="1"/>
  <c r="G69" i="34" a="1"/>
  <c r="G69" i="34" s="1"/>
  <c r="D69" i="34" a="1"/>
  <c r="D69" i="34" s="1"/>
  <c r="C69" i="34" a="1"/>
  <c r="C69" i="34" s="1"/>
  <c r="T68" i="34" a="1"/>
  <c r="T68" i="34" s="1"/>
  <c r="P68" i="34" a="1"/>
  <c r="P68" i="34" s="1"/>
  <c r="O68" i="34" a="1"/>
  <c r="O68" i="34" s="1"/>
  <c r="N68" i="34" a="1"/>
  <c r="N68" i="34" s="1"/>
  <c r="M68" i="34"/>
  <c r="M68" i="34" a="1"/>
  <c r="L68" i="34" a="1"/>
  <c r="L68" i="34" s="1"/>
  <c r="I68" i="34" a="1"/>
  <c r="I68" i="34" s="1"/>
  <c r="H68" i="34"/>
  <c r="H68" i="34" a="1"/>
  <c r="G68" i="34" a="1"/>
  <c r="G68" i="34" s="1"/>
  <c r="D68" i="34" a="1"/>
  <c r="D68" i="34" s="1"/>
  <c r="C68" i="34" a="1"/>
  <c r="C68" i="34" s="1"/>
  <c r="T67" i="34" a="1"/>
  <c r="T67" i="34" s="1"/>
  <c r="P67" i="34" a="1"/>
  <c r="P67" i="34" s="1"/>
  <c r="O67" i="34"/>
  <c r="O67" i="34" a="1"/>
  <c r="N67" i="34" a="1"/>
  <c r="N67" i="34" s="1"/>
  <c r="M67" i="34" a="1"/>
  <c r="M67" i="34" s="1"/>
  <c r="L67" i="34" a="1"/>
  <c r="L67" i="34" s="1"/>
  <c r="I67" i="34" a="1"/>
  <c r="I67" i="34" s="1"/>
  <c r="H67" i="34" a="1"/>
  <c r="H67" i="34" s="1"/>
  <c r="G67" i="34" a="1"/>
  <c r="G67" i="34" s="1"/>
  <c r="D67" i="34" a="1"/>
  <c r="D67" i="34" s="1"/>
  <c r="C67" i="34" a="1"/>
  <c r="C67" i="34" s="1"/>
  <c r="T66" i="34" a="1"/>
  <c r="T66" i="34" s="1"/>
  <c r="P66" i="34" a="1"/>
  <c r="P66" i="34" s="1"/>
  <c r="O66" i="34" a="1"/>
  <c r="O66" i="34" s="1"/>
  <c r="N66" i="34"/>
  <c r="N66" i="34" a="1"/>
  <c r="M66" i="34" a="1"/>
  <c r="M66" i="34" s="1"/>
  <c r="L66" i="34" a="1"/>
  <c r="L66" i="34" s="1"/>
  <c r="I66" i="34" a="1"/>
  <c r="I66" i="34" s="1"/>
  <c r="H66" i="34" a="1"/>
  <c r="H66" i="34" s="1"/>
  <c r="G66" i="34" a="1"/>
  <c r="G66" i="34" s="1"/>
  <c r="D66" i="34" a="1"/>
  <c r="D66" i="34" s="1"/>
  <c r="C66" i="34" a="1"/>
  <c r="C66" i="34" s="1"/>
  <c r="T65" i="34" a="1"/>
  <c r="T65" i="34" s="1"/>
  <c r="P65" i="34" a="1"/>
  <c r="P65" i="34" s="1"/>
  <c r="O65" i="34" a="1"/>
  <c r="O65" i="34" s="1"/>
  <c r="N65" i="34" a="1"/>
  <c r="N65" i="34" s="1"/>
  <c r="M65" i="34" a="1"/>
  <c r="M65" i="34" s="1"/>
  <c r="L65" i="34" a="1"/>
  <c r="L65" i="34" s="1"/>
  <c r="I65" i="34" a="1"/>
  <c r="I65" i="34" s="1"/>
  <c r="H65" i="34"/>
  <c r="H65" i="34" a="1"/>
  <c r="G65" i="34" a="1"/>
  <c r="G65" i="34" s="1"/>
  <c r="D65" i="34" a="1"/>
  <c r="D65" i="34" s="1"/>
  <c r="C65" i="34" a="1"/>
  <c r="C65" i="34" s="1"/>
  <c r="T64" i="34" a="1"/>
  <c r="T64" i="34" s="1"/>
  <c r="P64" i="34" a="1"/>
  <c r="P64" i="34" s="1"/>
  <c r="O64" i="34" a="1"/>
  <c r="O64" i="34" s="1"/>
  <c r="N64" i="34" a="1"/>
  <c r="N64" i="34" s="1"/>
  <c r="M64" i="34" a="1"/>
  <c r="M64" i="34" s="1"/>
  <c r="L64" i="34" a="1"/>
  <c r="L64" i="34" s="1"/>
  <c r="I64" i="34" a="1"/>
  <c r="I64" i="34" s="1"/>
  <c r="H64" i="34" a="1"/>
  <c r="H64" i="34" s="1"/>
  <c r="G64" i="34"/>
  <c r="G64" i="34" a="1"/>
  <c r="D64" i="34" a="1"/>
  <c r="D64" i="34" s="1"/>
  <c r="C64" i="34" a="1"/>
  <c r="C64" i="34" s="1"/>
  <c r="T63" i="34" a="1"/>
  <c r="T63" i="34" s="1"/>
  <c r="P63" i="34" a="1"/>
  <c r="P63" i="34" s="1"/>
  <c r="O63" i="34" a="1"/>
  <c r="O63" i="34" s="1"/>
  <c r="N63" i="34" a="1"/>
  <c r="N63" i="34" s="1"/>
  <c r="M63" i="34" a="1"/>
  <c r="M63" i="34" s="1"/>
  <c r="L63" i="34" a="1"/>
  <c r="L63" i="34" s="1"/>
  <c r="I63" i="34" a="1"/>
  <c r="I63" i="34" s="1"/>
  <c r="H63" i="34" a="1"/>
  <c r="H63" i="34" s="1"/>
  <c r="G63" i="34" a="1"/>
  <c r="G63" i="34" s="1"/>
  <c r="D63" i="34" a="1"/>
  <c r="D63" i="34" s="1"/>
  <c r="C63" i="34" a="1"/>
  <c r="C63" i="34" s="1"/>
  <c r="T62" i="34" a="1"/>
  <c r="T62" i="34" s="1"/>
  <c r="P62" i="34" a="1"/>
  <c r="P62" i="34" s="1"/>
  <c r="O62" i="34" a="1"/>
  <c r="O62" i="34" s="1"/>
  <c r="N62" i="34" a="1"/>
  <c r="N62" i="34" s="1"/>
  <c r="M62" i="34" a="1"/>
  <c r="M62" i="34" s="1"/>
  <c r="L62" i="34" a="1"/>
  <c r="L62" i="34" s="1"/>
  <c r="I62" i="34" a="1"/>
  <c r="I62" i="34" s="1"/>
  <c r="H62" i="34" a="1"/>
  <c r="H62" i="34" s="1"/>
  <c r="G62" i="34" a="1"/>
  <c r="G62" i="34" s="1"/>
  <c r="D62" i="34" a="1"/>
  <c r="D62" i="34" s="1"/>
  <c r="C62" i="34" a="1"/>
  <c r="C62" i="34" s="1"/>
  <c r="T61" i="34" a="1"/>
  <c r="T61" i="34" s="1"/>
  <c r="P61" i="34" a="1"/>
  <c r="P61" i="34" s="1"/>
  <c r="O61" i="34"/>
  <c r="O61" i="34" a="1"/>
  <c r="N61" i="34" a="1"/>
  <c r="N61" i="34" s="1"/>
  <c r="M61" i="34" a="1"/>
  <c r="M61" i="34" s="1"/>
  <c r="L61" i="34" a="1"/>
  <c r="L61" i="34" s="1"/>
  <c r="I61" i="34" a="1"/>
  <c r="I61" i="34" s="1"/>
  <c r="H61" i="34" a="1"/>
  <c r="H61" i="34" s="1"/>
  <c r="G61" i="34" a="1"/>
  <c r="G61" i="34" s="1"/>
  <c r="D61" i="34" a="1"/>
  <c r="D61" i="34" s="1"/>
  <c r="C61" i="34" a="1"/>
  <c r="C61" i="34" s="1"/>
  <c r="T60" i="34" a="1"/>
  <c r="T60" i="34" s="1"/>
  <c r="P60" i="34" a="1"/>
  <c r="P60" i="34" s="1"/>
  <c r="O60" i="34" a="1"/>
  <c r="O60" i="34" s="1"/>
  <c r="N60" i="34" a="1"/>
  <c r="N60" i="34" s="1"/>
  <c r="M60" i="34" a="1"/>
  <c r="M60" i="34" s="1"/>
  <c r="L60" i="34" a="1"/>
  <c r="L60" i="34" s="1"/>
  <c r="I60" i="34" a="1"/>
  <c r="I60" i="34" s="1"/>
  <c r="H60" i="34" a="1"/>
  <c r="H60" i="34" s="1"/>
  <c r="G60" i="34" a="1"/>
  <c r="G60" i="34" s="1"/>
  <c r="D60" i="34" a="1"/>
  <c r="D60" i="34" s="1"/>
  <c r="C60" i="34" a="1"/>
  <c r="C60" i="34" s="1"/>
  <c r="T59" i="34" a="1"/>
  <c r="T59" i="34" s="1"/>
  <c r="P59" i="34" a="1"/>
  <c r="P59" i="34" s="1"/>
  <c r="O59" i="34" a="1"/>
  <c r="O59" i="34" s="1"/>
  <c r="N59" i="34" a="1"/>
  <c r="N59" i="34" s="1"/>
  <c r="M59" i="34" a="1"/>
  <c r="M59" i="34" s="1"/>
  <c r="L59" i="34" a="1"/>
  <c r="L59" i="34" s="1"/>
  <c r="I59" i="34" a="1"/>
  <c r="I59" i="34" s="1"/>
  <c r="H59" i="34" a="1"/>
  <c r="H59" i="34" s="1"/>
  <c r="G59" i="34" a="1"/>
  <c r="G59" i="34" s="1"/>
  <c r="D59" i="34" a="1"/>
  <c r="D59" i="34" s="1"/>
  <c r="C59" i="34" a="1"/>
  <c r="C59" i="34" s="1"/>
  <c r="T58" i="34" a="1"/>
  <c r="T58" i="34" s="1"/>
  <c r="P58" i="34" a="1"/>
  <c r="P58" i="34" s="1"/>
  <c r="O58" i="34"/>
  <c r="O58" i="34" a="1"/>
  <c r="N58" i="34" a="1"/>
  <c r="N58" i="34" s="1"/>
  <c r="M58" i="34" a="1"/>
  <c r="M58" i="34" s="1"/>
  <c r="L58" i="34"/>
  <c r="L58" i="34" a="1"/>
  <c r="I58" i="34" a="1"/>
  <c r="I58" i="34" s="1"/>
  <c r="H58" i="34" a="1"/>
  <c r="H58" i="34" s="1"/>
  <c r="G58" i="34" a="1"/>
  <c r="G58" i="34" s="1"/>
  <c r="D58" i="34" a="1"/>
  <c r="D58" i="34" s="1"/>
  <c r="C58" i="34" a="1"/>
  <c r="C58" i="34" s="1"/>
  <c r="T57" i="34" a="1"/>
  <c r="T57" i="34" s="1"/>
  <c r="P57" i="34" a="1"/>
  <c r="P57" i="34" s="1"/>
  <c r="O57" i="34" a="1"/>
  <c r="O57" i="34" s="1"/>
  <c r="N57" i="34" a="1"/>
  <c r="N57" i="34" s="1"/>
  <c r="M57" i="34" a="1"/>
  <c r="M57" i="34" s="1"/>
  <c r="L57" i="34" a="1"/>
  <c r="L57" i="34" s="1"/>
  <c r="I57" i="34" a="1"/>
  <c r="I57" i="34" s="1"/>
  <c r="H57" i="34" a="1"/>
  <c r="H57" i="34" s="1"/>
  <c r="G57" i="34" a="1"/>
  <c r="G57" i="34" s="1"/>
  <c r="D57" i="34" a="1"/>
  <c r="D57" i="34" s="1"/>
  <c r="C57" i="34" a="1"/>
  <c r="C57" i="34" s="1"/>
  <c r="T56" i="34" a="1"/>
  <c r="T56" i="34" s="1"/>
  <c r="P56" i="34"/>
  <c r="P56" i="34" a="1"/>
  <c r="O56" i="34" a="1"/>
  <c r="O56" i="34" s="1"/>
  <c r="N56" i="34" a="1"/>
  <c r="N56" i="34" s="1"/>
  <c r="M56" i="34" a="1"/>
  <c r="M56" i="34" s="1"/>
  <c r="L56" i="34" a="1"/>
  <c r="L56" i="34" s="1"/>
  <c r="I56" i="34" a="1"/>
  <c r="I56" i="34" s="1"/>
  <c r="H56" i="34" a="1"/>
  <c r="H56" i="34" s="1"/>
  <c r="G56" i="34" a="1"/>
  <c r="G56" i="34" s="1"/>
  <c r="D56" i="34" a="1"/>
  <c r="D56" i="34" s="1"/>
  <c r="C56" i="34" a="1"/>
  <c r="C56" i="34" s="1"/>
  <c r="T55" i="34" a="1"/>
  <c r="T55" i="34" s="1"/>
  <c r="P55" i="34" a="1"/>
  <c r="P55" i="34" s="1"/>
  <c r="O55" i="34" a="1"/>
  <c r="O55" i="34" s="1"/>
  <c r="N55" i="34" a="1"/>
  <c r="N55" i="34" s="1"/>
  <c r="M55" i="34" a="1"/>
  <c r="M55" i="34" s="1"/>
  <c r="L55" i="34"/>
  <c r="L55" i="34" a="1"/>
  <c r="I55" i="34" a="1"/>
  <c r="I55" i="34" s="1"/>
  <c r="H55" i="34" a="1"/>
  <c r="H55" i="34" s="1"/>
  <c r="G55" i="34" a="1"/>
  <c r="G55" i="34" s="1"/>
  <c r="D55" i="34" a="1"/>
  <c r="D55" i="34" s="1"/>
  <c r="C55" i="34" a="1"/>
  <c r="C55" i="34" s="1"/>
  <c r="T54" i="34" a="1"/>
  <c r="T54" i="34" s="1"/>
  <c r="P54" i="34" a="1"/>
  <c r="P54" i="34" s="1"/>
  <c r="O54" i="34" a="1"/>
  <c r="O54" i="34" s="1"/>
  <c r="N54" i="34" a="1"/>
  <c r="N54" i="34" s="1"/>
  <c r="M54" i="34" a="1"/>
  <c r="M54" i="34" s="1"/>
  <c r="L54" i="34" a="1"/>
  <c r="L54" i="34" s="1"/>
  <c r="I54" i="34" a="1"/>
  <c r="I54" i="34" s="1"/>
  <c r="H54" i="34" a="1"/>
  <c r="H54" i="34" s="1"/>
  <c r="G54" i="34" a="1"/>
  <c r="G54" i="34" s="1"/>
  <c r="D54" i="34" a="1"/>
  <c r="D54" i="34" s="1"/>
  <c r="C54" i="34" a="1"/>
  <c r="C54" i="34" s="1"/>
  <c r="T53" i="34" a="1"/>
  <c r="T53" i="34" s="1"/>
  <c r="P53" i="34" a="1"/>
  <c r="P53" i="34" s="1"/>
  <c r="O53" i="34" a="1"/>
  <c r="O53" i="34" s="1"/>
  <c r="N53" i="34" a="1"/>
  <c r="N53" i="34" s="1"/>
  <c r="M53" i="34" a="1"/>
  <c r="M53" i="34" s="1"/>
  <c r="L53" i="34" a="1"/>
  <c r="L53" i="34" s="1"/>
  <c r="I53" i="34" a="1"/>
  <c r="I53" i="34" s="1"/>
  <c r="H53" i="34" a="1"/>
  <c r="H53" i="34" s="1"/>
  <c r="G53" i="34" a="1"/>
  <c r="G53" i="34" s="1"/>
  <c r="D53" i="34" a="1"/>
  <c r="D53" i="34" s="1"/>
  <c r="C53" i="34" a="1"/>
  <c r="C53" i="34" s="1"/>
  <c r="T52" i="34" a="1"/>
  <c r="T52" i="34" s="1"/>
  <c r="P52" i="34" a="1"/>
  <c r="P52" i="34" s="1"/>
  <c r="O52" i="34" a="1"/>
  <c r="O52" i="34" s="1"/>
  <c r="N52" i="34" a="1"/>
  <c r="N52" i="34" s="1"/>
  <c r="M52" i="34" a="1"/>
  <c r="M52" i="34" s="1"/>
  <c r="L52" i="34" a="1"/>
  <c r="L52" i="34" s="1"/>
  <c r="I52" i="34" a="1"/>
  <c r="I52" i="34" s="1"/>
  <c r="H52" i="34" a="1"/>
  <c r="H52" i="34" s="1"/>
  <c r="G52" i="34" a="1"/>
  <c r="G52" i="34" s="1"/>
  <c r="D52" i="34" a="1"/>
  <c r="D52" i="34" s="1"/>
  <c r="C52" i="34" a="1"/>
  <c r="C52" i="34" s="1"/>
  <c r="T51" i="34" a="1"/>
  <c r="T51" i="34" s="1"/>
  <c r="P51" i="34" a="1"/>
  <c r="P51" i="34" s="1"/>
  <c r="O51" i="34" a="1"/>
  <c r="O51" i="34" s="1"/>
  <c r="N51" i="34" a="1"/>
  <c r="N51" i="34" s="1"/>
  <c r="M51" i="34" a="1"/>
  <c r="M51" i="34" s="1"/>
  <c r="L51" i="34" a="1"/>
  <c r="L51" i="34" s="1"/>
  <c r="I51" i="34" a="1"/>
  <c r="I51" i="34" s="1"/>
  <c r="H51" i="34" a="1"/>
  <c r="H51" i="34" s="1"/>
  <c r="G51" i="34" a="1"/>
  <c r="G51" i="34" s="1"/>
  <c r="D51" i="34" a="1"/>
  <c r="D51" i="34" s="1"/>
  <c r="C51" i="34" a="1"/>
  <c r="C51" i="34" s="1"/>
  <c r="T50" i="34" a="1"/>
  <c r="T50" i="34" s="1"/>
  <c r="P50" i="34" a="1"/>
  <c r="P50" i="34" s="1"/>
  <c r="O50" i="34" a="1"/>
  <c r="O50" i="34" s="1"/>
  <c r="N50" i="34" a="1"/>
  <c r="N50" i="34" s="1"/>
  <c r="M50" i="34"/>
  <c r="M50" i="34" a="1"/>
  <c r="L50" i="34" a="1"/>
  <c r="L50" i="34" s="1"/>
  <c r="I50" i="34" a="1"/>
  <c r="I50" i="34" s="1"/>
  <c r="H50" i="34" a="1"/>
  <c r="H50" i="34" s="1"/>
  <c r="G50" i="34" a="1"/>
  <c r="G50" i="34" s="1"/>
  <c r="D50" i="34" a="1"/>
  <c r="D50" i="34" s="1"/>
  <c r="C50" i="34" a="1"/>
  <c r="C50" i="34" s="1"/>
  <c r="T49" i="34" a="1"/>
  <c r="T49" i="34" s="1"/>
  <c r="P49" i="34" a="1"/>
  <c r="P49" i="34" s="1"/>
  <c r="O49" i="34" a="1"/>
  <c r="O49" i="34" s="1"/>
  <c r="N49" i="34" a="1"/>
  <c r="N49" i="34" s="1"/>
  <c r="M49" i="34" a="1"/>
  <c r="M49" i="34" s="1"/>
  <c r="L49" i="34" a="1"/>
  <c r="L49" i="34" s="1"/>
  <c r="I49" i="34" a="1"/>
  <c r="I49" i="34" s="1"/>
  <c r="H49" i="34" a="1"/>
  <c r="H49" i="34" s="1"/>
  <c r="G49" i="34" a="1"/>
  <c r="G49" i="34" s="1"/>
  <c r="D49" i="34" a="1"/>
  <c r="D49" i="34" s="1"/>
  <c r="C49" i="34" a="1"/>
  <c r="C49" i="34" s="1"/>
  <c r="T48" i="34" a="1"/>
  <c r="T48" i="34" s="1"/>
  <c r="P48" i="34" a="1"/>
  <c r="P48" i="34" s="1"/>
  <c r="O48" i="34" a="1"/>
  <c r="O48" i="34" s="1"/>
  <c r="N48" i="34"/>
  <c r="N48" i="34" a="1"/>
  <c r="M48" i="34" a="1"/>
  <c r="M48" i="34" s="1"/>
  <c r="L48" i="34" a="1"/>
  <c r="L48" i="34" s="1"/>
  <c r="I48" i="34" a="1"/>
  <c r="I48" i="34" s="1"/>
  <c r="H48" i="34" a="1"/>
  <c r="H48" i="34" s="1"/>
  <c r="G48" i="34" a="1"/>
  <c r="G48" i="34" s="1"/>
  <c r="D48" i="34"/>
  <c r="D48" i="34" a="1"/>
  <c r="C48" i="34" a="1"/>
  <c r="C48" i="34" s="1"/>
  <c r="T47" i="34" a="1"/>
  <c r="T47" i="34" s="1"/>
  <c r="P47" i="34" a="1"/>
  <c r="P47" i="34" s="1"/>
  <c r="O47" i="34" a="1"/>
  <c r="O47" i="34" s="1"/>
  <c r="N47" i="34" a="1"/>
  <c r="N47" i="34" s="1"/>
  <c r="M47" i="34" a="1"/>
  <c r="M47" i="34" s="1"/>
  <c r="L47" i="34" a="1"/>
  <c r="L47" i="34" s="1"/>
  <c r="I47" i="34" a="1"/>
  <c r="I47" i="34" s="1"/>
  <c r="H47" i="34" a="1"/>
  <c r="H47" i="34" s="1"/>
  <c r="G47" i="34" a="1"/>
  <c r="G47" i="34" s="1"/>
  <c r="D47" i="34" a="1"/>
  <c r="D47" i="34" s="1"/>
  <c r="C47" i="34"/>
  <c r="C47" i="34" a="1"/>
  <c r="T46" i="34" a="1"/>
  <c r="T46" i="34" s="1"/>
  <c r="P46" i="34" a="1"/>
  <c r="P46" i="34" s="1"/>
  <c r="O46" i="34" a="1"/>
  <c r="O46" i="34" s="1"/>
  <c r="N46" i="34" a="1"/>
  <c r="N46" i="34" s="1"/>
  <c r="M46" i="34" a="1"/>
  <c r="M46" i="34" s="1"/>
  <c r="L46" i="34" a="1"/>
  <c r="L46" i="34" s="1"/>
  <c r="I46" i="34" a="1"/>
  <c r="I46" i="34" s="1"/>
  <c r="H46" i="34" a="1"/>
  <c r="H46" i="34" s="1"/>
  <c r="G46" i="34" a="1"/>
  <c r="G46" i="34" s="1"/>
  <c r="D46" i="34" a="1"/>
  <c r="D46" i="34" s="1"/>
  <c r="C46" i="34" a="1"/>
  <c r="C46" i="34" s="1"/>
  <c r="T45" i="34" a="1"/>
  <c r="T45" i="34" s="1"/>
  <c r="P45" i="34" a="1"/>
  <c r="P45" i="34" s="1"/>
  <c r="O45" i="34" a="1"/>
  <c r="O45" i="34" s="1"/>
  <c r="N45" i="34"/>
  <c r="N45" i="34" a="1"/>
  <c r="M45" i="34" a="1"/>
  <c r="M45" i="34" s="1"/>
  <c r="L45" i="34" a="1"/>
  <c r="L45" i="34" s="1"/>
  <c r="I45" i="34" a="1"/>
  <c r="I45" i="34" s="1"/>
  <c r="H45" i="34" a="1"/>
  <c r="H45" i="34" s="1"/>
  <c r="G45" i="34" a="1"/>
  <c r="G45" i="34" s="1"/>
  <c r="D45" i="34" a="1"/>
  <c r="D45" i="34" s="1"/>
  <c r="C45" i="34" a="1"/>
  <c r="C45" i="34" s="1"/>
  <c r="T44" i="34" a="1"/>
  <c r="T44" i="34" s="1"/>
  <c r="P44" i="34" a="1"/>
  <c r="P44" i="34" s="1"/>
  <c r="O44" i="34" a="1"/>
  <c r="O44" i="34" s="1"/>
  <c r="N44" i="34" a="1"/>
  <c r="N44" i="34" s="1"/>
  <c r="M44" i="34"/>
  <c r="M44" i="34" a="1"/>
  <c r="L44" i="34" a="1"/>
  <c r="L44" i="34" s="1"/>
  <c r="I44" i="34" a="1"/>
  <c r="I44" i="34" s="1"/>
  <c r="H44" i="34" a="1"/>
  <c r="H44" i="34" s="1"/>
  <c r="G44" i="34" a="1"/>
  <c r="G44" i="34" s="1"/>
  <c r="D44" i="34" a="1"/>
  <c r="D44" i="34" s="1"/>
  <c r="C44" i="34" a="1"/>
  <c r="C44" i="34" s="1"/>
  <c r="T43" i="34" a="1"/>
  <c r="T43" i="34" s="1"/>
  <c r="P43" i="34" a="1"/>
  <c r="P43" i="34" s="1"/>
  <c r="O43" i="34" a="1"/>
  <c r="O43" i="34" s="1"/>
  <c r="N43" i="34" a="1"/>
  <c r="N43" i="34" s="1"/>
  <c r="M43" i="34" a="1"/>
  <c r="M43" i="34" s="1"/>
  <c r="L43" i="34" a="1"/>
  <c r="L43" i="34" s="1"/>
  <c r="I43" i="34" a="1"/>
  <c r="I43" i="34" s="1"/>
  <c r="H43" i="34" a="1"/>
  <c r="H43" i="34" s="1"/>
  <c r="G43" i="34" a="1"/>
  <c r="G43" i="34" s="1"/>
  <c r="D43" i="34" a="1"/>
  <c r="D43" i="34" s="1"/>
  <c r="C43" i="34" a="1"/>
  <c r="C43" i="34" s="1"/>
  <c r="T42" i="34" a="1"/>
  <c r="T42" i="34" s="1"/>
  <c r="P42" i="34" a="1"/>
  <c r="P42" i="34" s="1"/>
  <c r="O42" i="34" a="1"/>
  <c r="O42" i="34" s="1"/>
  <c r="N42" i="34" a="1"/>
  <c r="N42" i="34" s="1"/>
  <c r="M42" i="34" a="1"/>
  <c r="M42" i="34" s="1"/>
  <c r="L42" i="34" a="1"/>
  <c r="L42" i="34" s="1"/>
  <c r="I42" i="34" a="1"/>
  <c r="I42" i="34" s="1"/>
  <c r="H42" i="34" a="1"/>
  <c r="H42" i="34" s="1"/>
  <c r="G42" i="34" a="1"/>
  <c r="G42" i="34" s="1"/>
  <c r="D42" i="34"/>
  <c r="D42" i="34" a="1"/>
  <c r="C42" i="34" a="1"/>
  <c r="C42" i="34" s="1"/>
  <c r="T41" i="34" a="1"/>
  <c r="T41" i="34" s="1"/>
  <c r="P41" i="34" a="1"/>
  <c r="P41" i="34" s="1"/>
  <c r="O41" i="34" a="1"/>
  <c r="O41" i="34" s="1"/>
  <c r="N41" i="34" a="1"/>
  <c r="N41" i="34" s="1"/>
  <c r="M41" i="34" a="1"/>
  <c r="M41" i="34" s="1"/>
  <c r="L41" i="34" a="1"/>
  <c r="L41" i="34" s="1"/>
  <c r="I41" i="34" a="1"/>
  <c r="I41" i="34" s="1"/>
  <c r="H41" i="34" a="1"/>
  <c r="H41" i="34" s="1"/>
  <c r="G41" i="34" a="1"/>
  <c r="G41" i="34" s="1"/>
  <c r="D41" i="34" a="1"/>
  <c r="D41" i="34" s="1"/>
  <c r="C41" i="34" a="1"/>
  <c r="C41" i="34" s="1"/>
  <c r="T40" i="34" a="1"/>
  <c r="T40" i="34" s="1"/>
  <c r="P40" i="34" a="1"/>
  <c r="P40" i="34" s="1"/>
  <c r="O40" i="34"/>
  <c r="O40" i="34" a="1"/>
  <c r="N40" i="34" a="1"/>
  <c r="N40" i="34" s="1"/>
  <c r="M40" i="34" a="1"/>
  <c r="M40" i="34" s="1"/>
  <c r="L40" i="34" a="1"/>
  <c r="L40" i="34" s="1"/>
  <c r="I40" i="34" a="1"/>
  <c r="I40" i="34" s="1"/>
  <c r="H40" i="34" a="1"/>
  <c r="H40" i="34" s="1"/>
  <c r="G40" i="34" a="1"/>
  <c r="G40" i="34" s="1"/>
  <c r="D40" i="34" a="1"/>
  <c r="D40" i="34" s="1"/>
  <c r="C40" i="34" a="1"/>
  <c r="C40" i="34" s="1"/>
  <c r="T39" i="34" a="1"/>
  <c r="T39" i="34" s="1"/>
  <c r="P39" i="34" a="1"/>
  <c r="P39" i="34" s="1"/>
  <c r="O39" i="34" a="1"/>
  <c r="O39" i="34" s="1"/>
  <c r="N39" i="34" a="1"/>
  <c r="N39" i="34" s="1"/>
  <c r="M39" i="34" a="1"/>
  <c r="M39" i="34" s="1"/>
  <c r="L39" i="34" a="1"/>
  <c r="L39" i="34" s="1"/>
  <c r="I39" i="34" a="1"/>
  <c r="I39" i="34" s="1"/>
  <c r="H39" i="34" a="1"/>
  <c r="H39" i="34" s="1"/>
  <c r="G39" i="34"/>
  <c r="G39" i="34" a="1"/>
  <c r="D39" i="34" a="1"/>
  <c r="D39" i="34" s="1"/>
  <c r="C39" i="34" a="1"/>
  <c r="C39" i="34" s="1"/>
  <c r="T38" i="34" a="1"/>
  <c r="T38" i="34" s="1"/>
  <c r="P38" i="34" a="1"/>
  <c r="P38" i="34" s="1"/>
  <c r="O38" i="34" a="1"/>
  <c r="O38" i="34" s="1"/>
  <c r="N38" i="34" a="1"/>
  <c r="N38" i="34" s="1"/>
  <c r="M38" i="34" a="1"/>
  <c r="M38" i="34" s="1"/>
  <c r="L38" i="34" a="1"/>
  <c r="L38" i="34" s="1"/>
  <c r="I38" i="34" a="1"/>
  <c r="I38" i="34" s="1"/>
  <c r="H38" i="34" a="1"/>
  <c r="H38" i="34" s="1"/>
  <c r="G38" i="34" a="1"/>
  <c r="G38" i="34" s="1"/>
  <c r="D38" i="34" a="1"/>
  <c r="D38" i="34" s="1"/>
  <c r="C38" i="34" a="1"/>
  <c r="C38" i="34" s="1"/>
  <c r="T37" i="34" a="1"/>
  <c r="T37" i="34" s="1"/>
  <c r="P37" i="34" a="1"/>
  <c r="P37" i="34" s="1"/>
  <c r="O37" i="34" a="1"/>
  <c r="O37" i="34" s="1"/>
  <c r="N37" i="34"/>
  <c r="N37" i="34" a="1"/>
  <c r="M37" i="34"/>
  <c r="M37" i="34" a="1"/>
  <c r="L37" i="34" a="1"/>
  <c r="L37" i="34" s="1"/>
  <c r="I37" i="34" a="1"/>
  <c r="I37" i="34" s="1"/>
  <c r="H37" i="34"/>
  <c r="H37" i="34" a="1"/>
  <c r="G37" i="34" a="1"/>
  <c r="G37" i="34" s="1"/>
  <c r="D37" i="34"/>
  <c r="D37" i="34" a="1"/>
  <c r="C37" i="34" a="1"/>
  <c r="C37" i="34" s="1"/>
  <c r="T36" i="34" a="1"/>
  <c r="T36" i="34" s="1"/>
  <c r="P36" i="34"/>
  <c r="P36" i="34" a="1"/>
  <c r="O36" i="34"/>
  <c r="O36" i="34" a="1"/>
  <c r="N36" i="34" a="1"/>
  <c r="N36" i="34" s="1"/>
  <c r="M36" i="34" a="1"/>
  <c r="M36" i="34" s="1"/>
  <c r="L36" i="34"/>
  <c r="L36" i="34" a="1"/>
  <c r="I36" i="34" a="1"/>
  <c r="I36" i="34" s="1"/>
  <c r="H36" i="34" a="1"/>
  <c r="H36" i="34" s="1"/>
  <c r="G36" i="34" a="1"/>
  <c r="G36" i="34" s="1"/>
  <c r="D36" i="34"/>
  <c r="D36" i="34" a="1"/>
  <c r="C36" i="34" a="1"/>
  <c r="C36" i="34" s="1"/>
  <c r="T35" i="34" a="1"/>
  <c r="T35" i="34" s="1"/>
  <c r="P35" i="34" a="1"/>
  <c r="P35" i="34" s="1"/>
  <c r="O35" i="34" a="1"/>
  <c r="O35" i="34" s="1"/>
  <c r="N35" i="34" a="1"/>
  <c r="N35" i="34" s="1"/>
  <c r="M35" i="34"/>
  <c r="M35" i="34" a="1"/>
  <c r="L35" i="34"/>
  <c r="L35" i="34" a="1"/>
  <c r="I35" i="34" a="1"/>
  <c r="I35" i="34" s="1"/>
  <c r="H35" i="34" a="1"/>
  <c r="H35" i="34" s="1"/>
  <c r="G35" i="34"/>
  <c r="G35" i="34" a="1"/>
  <c r="D35" i="34" a="1"/>
  <c r="D35" i="34" s="1"/>
  <c r="C35" i="34"/>
  <c r="C35" i="34" a="1"/>
  <c r="T34" i="34" a="1"/>
  <c r="T34" i="34" s="1"/>
  <c r="P34" i="34" a="1"/>
  <c r="P34" i="34" s="1"/>
  <c r="O34" i="34" a="1"/>
  <c r="O34" i="34" s="1"/>
  <c r="N34" i="34" a="1"/>
  <c r="N34" i="34" s="1"/>
  <c r="M34" i="34" a="1"/>
  <c r="M34" i="34" s="1"/>
  <c r="L34" i="34"/>
  <c r="L34" i="34" a="1"/>
  <c r="I34" i="34" a="1"/>
  <c r="I34" i="34" s="1"/>
  <c r="H34" i="34"/>
  <c r="H34" i="34" a="1"/>
  <c r="G34" i="34" a="1"/>
  <c r="G34" i="34" s="1"/>
  <c r="D34" i="34" a="1"/>
  <c r="D34" i="34" s="1"/>
  <c r="C34" i="34" a="1"/>
  <c r="C34" i="34" s="1"/>
  <c r="T33" i="34" a="1"/>
  <c r="T33" i="34" s="1"/>
  <c r="P33" i="34" a="1"/>
  <c r="P33" i="34" s="1"/>
  <c r="O33" i="34" a="1"/>
  <c r="O33" i="34" s="1"/>
  <c r="N33" i="34" a="1"/>
  <c r="N33" i="34" s="1"/>
  <c r="M33" i="34" a="1"/>
  <c r="M33" i="34" s="1"/>
  <c r="L33" i="34" a="1"/>
  <c r="L33" i="34" s="1"/>
  <c r="I33" i="34" a="1"/>
  <c r="I33" i="34" s="1"/>
  <c r="H33" i="34" a="1"/>
  <c r="H33" i="34" s="1"/>
  <c r="G33" i="34" a="1"/>
  <c r="G33" i="34" s="1"/>
  <c r="D33" i="34" a="1"/>
  <c r="D33" i="34" s="1"/>
  <c r="C33" i="34" a="1"/>
  <c r="C33" i="34" s="1"/>
  <c r="T32" i="34" a="1"/>
  <c r="T32" i="34" s="1"/>
  <c r="P32" i="34" a="1"/>
  <c r="P32" i="34" s="1"/>
  <c r="O32" i="34" a="1"/>
  <c r="O32" i="34" s="1"/>
  <c r="N32" i="34"/>
  <c r="N32" i="34" a="1"/>
  <c r="M32" i="34" a="1"/>
  <c r="M32" i="34" s="1"/>
  <c r="L32" i="34" a="1"/>
  <c r="L32" i="34" s="1"/>
  <c r="I32" i="34" a="1"/>
  <c r="I32" i="34" s="1"/>
  <c r="H32" i="34" a="1"/>
  <c r="H32" i="34" s="1"/>
  <c r="G32" i="34" a="1"/>
  <c r="G32" i="34" s="1"/>
  <c r="D32" i="34"/>
  <c r="D32" i="34" a="1"/>
  <c r="C32" i="34" a="1"/>
  <c r="C32" i="34" s="1"/>
  <c r="T31" i="34" a="1"/>
  <c r="T31" i="34" s="1"/>
  <c r="P31" i="34" a="1"/>
  <c r="P31" i="34" s="1"/>
  <c r="O31" i="34" a="1"/>
  <c r="O31" i="34" s="1"/>
  <c r="N31" i="34" a="1"/>
  <c r="N31" i="34" s="1"/>
  <c r="M31" i="34"/>
  <c r="M31" i="34" a="1"/>
  <c r="L31" i="34" a="1"/>
  <c r="L31" i="34" s="1"/>
  <c r="I31" i="34" a="1"/>
  <c r="I31" i="34" s="1"/>
  <c r="H31" i="34" a="1"/>
  <c r="H31" i="34" s="1"/>
  <c r="G31" i="34" a="1"/>
  <c r="G31" i="34" s="1"/>
  <c r="D31" i="34" a="1"/>
  <c r="D31" i="34" s="1"/>
  <c r="C31" i="34" a="1"/>
  <c r="C31" i="34" s="1"/>
  <c r="T30" i="34" a="1"/>
  <c r="T30" i="34" s="1"/>
  <c r="P30" i="34" a="1"/>
  <c r="P30" i="34" s="1"/>
  <c r="O30" i="34" a="1"/>
  <c r="O30" i="34" s="1"/>
  <c r="N30" i="34" a="1"/>
  <c r="N30" i="34" s="1"/>
  <c r="M30" i="34" a="1"/>
  <c r="M30" i="34" s="1"/>
  <c r="L30" i="34"/>
  <c r="L30" i="34" a="1"/>
  <c r="I30" i="34" a="1"/>
  <c r="I30" i="34" s="1"/>
  <c r="H30" i="34" a="1"/>
  <c r="H30" i="34" s="1"/>
  <c r="G30" i="34" a="1"/>
  <c r="G30" i="34" s="1"/>
  <c r="D30" i="34" a="1"/>
  <c r="D30" i="34" s="1"/>
  <c r="C30" i="34" a="1"/>
  <c r="C30" i="34" s="1"/>
  <c r="T29" i="34"/>
  <c r="T29" i="34" a="1"/>
  <c r="P29" i="34" a="1"/>
  <c r="P29" i="34" s="1"/>
  <c r="O29" i="34" a="1"/>
  <c r="O29" i="34" s="1"/>
  <c r="N29" i="34" a="1"/>
  <c r="N29" i="34" s="1"/>
  <c r="M29" i="34" a="1"/>
  <c r="M29" i="34" s="1"/>
  <c r="L29" i="34" a="1"/>
  <c r="L29" i="34" s="1"/>
  <c r="I29" i="34" a="1"/>
  <c r="I29" i="34" s="1"/>
  <c r="H29" i="34" a="1"/>
  <c r="H29" i="34" s="1"/>
  <c r="G29" i="34" a="1"/>
  <c r="G29" i="34" s="1"/>
  <c r="D29" i="34" a="1"/>
  <c r="D29" i="34" s="1"/>
  <c r="C29" i="34" a="1"/>
  <c r="C29" i="34" s="1"/>
  <c r="T28" i="34" a="1"/>
  <c r="T28" i="34" s="1"/>
  <c r="P28" i="34" a="1"/>
  <c r="P28" i="34" s="1"/>
  <c r="O28" i="34" a="1"/>
  <c r="O28" i="34" s="1"/>
  <c r="N28" i="34" a="1"/>
  <c r="N28" i="34" s="1"/>
  <c r="M28" i="34" a="1"/>
  <c r="M28" i="34" s="1"/>
  <c r="L28" i="34" a="1"/>
  <c r="L28" i="34" s="1"/>
  <c r="I28" i="34" a="1"/>
  <c r="I28" i="34" s="1"/>
  <c r="H28" i="34" a="1"/>
  <c r="H28" i="34" s="1"/>
  <c r="G28" i="34" a="1"/>
  <c r="G28" i="34" s="1"/>
  <c r="D28" i="34" a="1"/>
  <c r="D28" i="34" s="1"/>
  <c r="C28" i="34" a="1"/>
  <c r="C28" i="34" s="1"/>
  <c r="T27" i="34" a="1"/>
  <c r="T27" i="34" s="1"/>
  <c r="P27" i="34" a="1"/>
  <c r="P27" i="34" s="1"/>
  <c r="O27" i="34" a="1"/>
  <c r="O27" i="34" s="1"/>
  <c r="N27" i="34" a="1"/>
  <c r="N27" i="34" s="1"/>
  <c r="M27" i="34" a="1"/>
  <c r="M27" i="34" s="1"/>
  <c r="L27" i="34" a="1"/>
  <c r="L27" i="34" s="1"/>
  <c r="I27" i="34" a="1"/>
  <c r="I27" i="34" s="1"/>
  <c r="H27" i="34" a="1"/>
  <c r="H27" i="34" s="1"/>
  <c r="G27" i="34" a="1"/>
  <c r="G27" i="34" s="1"/>
  <c r="D27" i="34" a="1"/>
  <c r="D27" i="34" s="1"/>
  <c r="C27" i="34" a="1"/>
  <c r="C27" i="34" s="1"/>
  <c r="T26" i="34" a="1"/>
  <c r="T26" i="34" s="1"/>
  <c r="P26" i="34" a="1"/>
  <c r="P26" i="34" s="1"/>
  <c r="O26" i="34" a="1"/>
  <c r="O26" i="34" s="1"/>
  <c r="N26" i="34" a="1"/>
  <c r="N26" i="34" s="1"/>
  <c r="M26" i="34" a="1"/>
  <c r="M26" i="34" s="1"/>
  <c r="L26" i="34" a="1"/>
  <c r="L26" i="34" s="1"/>
  <c r="I26" i="34" a="1"/>
  <c r="I26" i="34" s="1"/>
  <c r="H26" i="34" a="1"/>
  <c r="H26" i="34" s="1"/>
  <c r="G26" i="34" a="1"/>
  <c r="G26" i="34" s="1"/>
  <c r="D26" i="34" a="1"/>
  <c r="D26" i="34" s="1"/>
  <c r="C26" i="34" a="1"/>
  <c r="C26" i="34" s="1"/>
  <c r="T25" i="34" a="1"/>
  <c r="T25" i="34" s="1"/>
  <c r="P25" i="34" a="1"/>
  <c r="P25" i="34" s="1"/>
  <c r="O25" i="34" a="1"/>
  <c r="O25" i="34" s="1"/>
  <c r="N25" i="34" a="1"/>
  <c r="N25" i="34" s="1"/>
  <c r="M25" i="34" a="1"/>
  <c r="M25" i="34" s="1"/>
  <c r="L25" i="34" a="1"/>
  <c r="L25" i="34" s="1"/>
  <c r="I25" i="34" a="1"/>
  <c r="I25" i="34" s="1"/>
  <c r="H25" i="34" a="1"/>
  <c r="H25" i="34" s="1"/>
  <c r="G25" i="34" a="1"/>
  <c r="G25" i="34" s="1"/>
  <c r="D25" i="34" a="1"/>
  <c r="D25" i="34" s="1"/>
  <c r="C25" i="34" a="1"/>
  <c r="C25" i="34" s="1"/>
  <c r="T24" i="34" a="1"/>
  <c r="T24" i="34" s="1"/>
  <c r="P24" i="34" a="1"/>
  <c r="P24" i="34" s="1"/>
  <c r="O24" i="34" a="1"/>
  <c r="O24" i="34" s="1"/>
  <c r="N24" i="34" a="1"/>
  <c r="N24" i="34" s="1"/>
  <c r="M24" i="34" a="1"/>
  <c r="M24" i="34" s="1"/>
  <c r="L24" i="34" a="1"/>
  <c r="L24" i="34" s="1"/>
  <c r="I24" i="34" a="1"/>
  <c r="I24" i="34" s="1"/>
  <c r="H24" i="34" a="1"/>
  <c r="H24" i="34" s="1"/>
  <c r="G24" i="34" a="1"/>
  <c r="G24" i="34" s="1"/>
  <c r="D24" i="34" a="1"/>
  <c r="D24" i="34" s="1"/>
  <c r="C24" i="34" a="1"/>
  <c r="C24" i="34" s="1"/>
  <c r="T23" i="34" a="1"/>
  <c r="T23" i="34" s="1"/>
  <c r="P23" i="34" a="1"/>
  <c r="P23" i="34" s="1"/>
  <c r="O23" i="34" a="1"/>
  <c r="O23" i="34" s="1"/>
  <c r="N23" i="34" a="1"/>
  <c r="N23" i="34" s="1"/>
  <c r="M23" i="34" a="1"/>
  <c r="M23" i="34" s="1"/>
  <c r="L23" i="34" a="1"/>
  <c r="L23" i="34" s="1"/>
  <c r="I23" i="34" a="1"/>
  <c r="I23" i="34" s="1"/>
  <c r="H23" i="34" a="1"/>
  <c r="H23" i="34" s="1"/>
  <c r="G23" i="34" a="1"/>
  <c r="G23" i="34" s="1"/>
  <c r="D23" i="34" a="1"/>
  <c r="D23" i="34" s="1"/>
  <c r="C23" i="34" a="1"/>
  <c r="C23" i="34" s="1"/>
  <c r="T22" i="34" a="1"/>
  <c r="T22" i="34" s="1"/>
  <c r="P22" i="34" a="1"/>
  <c r="P22" i="34" s="1"/>
  <c r="O22" i="34" a="1"/>
  <c r="O22" i="34" s="1"/>
  <c r="N22" i="34" a="1"/>
  <c r="N22" i="34" s="1"/>
  <c r="M22" i="34" a="1"/>
  <c r="M22" i="34" s="1"/>
  <c r="L22" i="34" a="1"/>
  <c r="L22" i="34" s="1"/>
  <c r="I22" i="34" a="1"/>
  <c r="I22" i="34" s="1"/>
  <c r="H22" i="34" a="1"/>
  <c r="H22" i="34" s="1"/>
  <c r="G22" i="34" a="1"/>
  <c r="G22" i="34" s="1"/>
  <c r="D22" i="34" a="1"/>
  <c r="D22" i="34" s="1"/>
  <c r="C22" i="34" a="1"/>
  <c r="C22" i="34" s="1"/>
  <c r="T21" i="34" a="1"/>
  <c r="T21" i="34" s="1"/>
  <c r="P21" i="34" a="1"/>
  <c r="P21" i="34" s="1"/>
  <c r="O21" i="34" a="1"/>
  <c r="O21" i="34" s="1"/>
  <c r="N21" i="34" a="1"/>
  <c r="N21" i="34" s="1"/>
  <c r="M21" i="34" a="1"/>
  <c r="M21" i="34" s="1"/>
  <c r="L21" i="34" a="1"/>
  <c r="L21" i="34" s="1"/>
  <c r="I21" i="34" a="1"/>
  <c r="I21" i="34" s="1"/>
  <c r="H21" i="34" a="1"/>
  <c r="H21" i="34" s="1"/>
  <c r="G21" i="34" a="1"/>
  <c r="G21" i="34" s="1"/>
  <c r="D21" i="34" a="1"/>
  <c r="D21" i="34" s="1"/>
  <c r="C21" i="34" a="1"/>
  <c r="C21" i="34" s="1"/>
  <c r="T20" i="34" a="1"/>
  <c r="T20" i="34" s="1"/>
  <c r="P20" i="34" a="1"/>
  <c r="P20" i="34" s="1"/>
  <c r="O20" i="34" a="1"/>
  <c r="O20" i="34" s="1"/>
  <c r="N20" i="34" a="1"/>
  <c r="N20" i="34" s="1"/>
  <c r="M20" i="34" a="1"/>
  <c r="M20" i="34" s="1"/>
  <c r="L20" i="34" a="1"/>
  <c r="L20" i="34" s="1"/>
  <c r="I20" i="34" a="1"/>
  <c r="I20" i="34" s="1"/>
  <c r="H20" i="34" a="1"/>
  <c r="H20" i="34" s="1"/>
  <c r="G20" i="34" a="1"/>
  <c r="G20" i="34" s="1"/>
  <c r="D20" i="34" a="1"/>
  <c r="D20" i="34" s="1"/>
  <c r="C20" i="34" a="1"/>
  <c r="C20" i="34" s="1"/>
  <c r="T19" i="34" a="1"/>
  <c r="T19" i="34" s="1"/>
  <c r="P19" i="34" a="1"/>
  <c r="P19" i="34" s="1"/>
  <c r="O19" i="34" a="1"/>
  <c r="O19" i="34" s="1"/>
  <c r="N19" i="34" a="1"/>
  <c r="N19" i="34" s="1"/>
  <c r="M19" i="34" a="1"/>
  <c r="M19" i="34" s="1"/>
  <c r="L19" i="34" a="1"/>
  <c r="L19" i="34" s="1"/>
  <c r="I19" i="34" a="1"/>
  <c r="I19" i="34" s="1"/>
  <c r="H19" i="34" a="1"/>
  <c r="H19" i="34" s="1"/>
  <c r="G19" i="34" a="1"/>
  <c r="G19" i="34" s="1"/>
  <c r="D19" i="34" a="1"/>
  <c r="D19" i="34" s="1"/>
  <c r="C19" i="34" a="1"/>
  <c r="C19" i="34" s="1"/>
  <c r="T18" i="34" a="1"/>
  <c r="T18" i="34" s="1"/>
  <c r="P18" i="34" a="1"/>
  <c r="P18" i="34" s="1"/>
  <c r="O18" i="34" a="1"/>
  <c r="O18" i="34" s="1"/>
  <c r="N18" i="34" a="1"/>
  <c r="N18" i="34" s="1"/>
  <c r="M18" i="34" a="1"/>
  <c r="M18" i="34" s="1"/>
  <c r="L18" i="34" a="1"/>
  <c r="L18" i="34" s="1"/>
  <c r="I18" i="34" a="1"/>
  <c r="I18" i="34" s="1"/>
  <c r="H18" i="34" a="1"/>
  <c r="H18" i="34" s="1"/>
  <c r="G18" i="34" a="1"/>
  <c r="G18" i="34" s="1"/>
  <c r="D18" i="34" a="1"/>
  <c r="D18" i="34" s="1"/>
  <c r="C18" i="34" a="1"/>
  <c r="C18" i="34" s="1"/>
  <c r="T17" i="34" a="1"/>
  <c r="T17" i="34" s="1"/>
  <c r="P17" i="34" a="1"/>
  <c r="P17" i="34" s="1"/>
  <c r="O17" i="34" a="1"/>
  <c r="O17" i="34" s="1"/>
  <c r="N17" i="34" a="1"/>
  <c r="N17" i="34" s="1"/>
  <c r="M17" i="34" a="1"/>
  <c r="M17" i="34" s="1"/>
  <c r="L17" i="34" a="1"/>
  <c r="L17" i="34" s="1"/>
  <c r="I17" i="34" a="1"/>
  <c r="I17" i="34" s="1"/>
  <c r="H17" i="34" a="1"/>
  <c r="H17" i="34" s="1"/>
  <c r="G17" i="34" a="1"/>
  <c r="G17" i="34" s="1"/>
  <c r="D17" i="34" a="1"/>
  <c r="D17" i="34" s="1"/>
  <c r="C17" i="34" a="1"/>
  <c r="C17" i="34" s="1"/>
  <c r="T16" i="34" a="1"/>
  <c r="T16" i="34" s="1"/>
  <c r="P16" i="34" a="1"/>
  <c r="P16" i="34" s="1"/>
  <c r="O16" i="34" a="1"/>
  <c r="O16" i="34" s="1"/>
  <c r="N16" i="34" a="1"/>
  <c r="N16" i="34" s="1"/>
  <c r="M16" i="34" a="1"/>
  <c r="M16" i="34" s="1"/>
  <c r="L16" i="34" a="1"/>
  <c r="L16" i="34" s="1"/>
  <c r="I16" i="34" a="1"/>
  <c r="I16" i="34" s="1"/>
  <c r="H16" i="34" a="1"/>
  <c r="H16" i="34" s="1"/>
  <c r="G16" i="34" a="1"/>
  <c r="G16" i="34" s="1"/>
  <c r="D16" i="34" a="1"/>
  <c r="D16" i="34" s="1"/>
  <c r="C16" i="34" a="1"/>
  <c r="C16" i="34" s="1"/>
  <c r="T15" i="34" a="1"/>
  <c r="T15" i="34" s="1"/>
  <c r="P15" i="34" a="1"/>
  <c r="P15" i="34" s="1"/>
  <c r="O15" i="34" a="1"/>
  <c r="O15" i="34" s="1"/>
  <c r="N15" i="34" a="1"/>
  <c r="N15" i="34" s="1"/>
  <c r="M15" i="34" a="1"/>
  <c r="M15" i="34" s="1"/>
  <c r="L15" i="34" a="1"/>
  <c r="L15" i="34" s="1"/>
  <c r="I15" i="34" a="1"/>
  <c r="I15" i="34" s="1"/>
  <c r="H15" i="34" a="1"/>
  <c r="H15" i="34" s="1"/>
  <c r="G15" i="34" a="1"/>
  <c r="G15" i="34" s="1"/>
  <c r="D15" i="34" a="1"/>
  <c r="D15" i="34" s="1"/>
  <c r="C15" i="34" a="1"/>
  <c r="C15" i="34" s="1"/>
  <c r="T14" i="34" a="1"/>
  <c r="T14" i="34" s="1"/>
  <c r="P14" i="34" a="1"/>
  <c r="P14" i="34" s="1"/>
  <c r="O14" i="34" a="1"/>
  <c r="O14" i="34" s="1"/>
  <c r="N14" i="34" a="1"/>
  <c r="N14" i="34" s="1"/>
  <c r="M14" i="34" a="1"/>
  <c r="M14" i="34" s="1"/>
  <c r="L14" i="34" a="1"/>
  <c r="L14" i="34" s="1"/>
  <c r="I14" i="34" a="1"/>
  <c r="I14" i="34" s="1"/>
  <c r="H14" i="34" a="1"/>
  <c r="H14" i="34" s="1"/>
  <c r="G14" i="34" a="1"/>
  <c r="G14" i="34" s="1"/>
  <c r="D14" i="34" a="1"/>
  <c r="D14" i="34" s="1"/>
  <c r="C14" i="34" a="1"/>
  <c r="C14" i="34" s="1"/>
  <c r="T13" i="34" a="1"/>
  <c r="T13" i="34" s="1"/>
  <c r="P13" i="34" a="1"/>
  <c r="P13" i="34" s="1"/>
  <c r="O13" i="34" a="1"/>
  <c r="O13" i="34" s="1"/>
  <c r="N13" i="34" a="1"/>
  <c r="N13" i="34" s="1"/>
  <c r="M13" i="34" a="1"/>
  <c r="M13" i="34" s="1"/>
  <c r="L13" i="34" a="1"/>
  <c r="L13" i="34" s="1"/>
  <c r="I13" i="34" a="1"/>
  <c r="I13" i="34" s="1"/>
  <c r="H13" i="34" a="1"/>
  <c r="H13" i="34" s="1"/>
  <c r="G13" i="34" a="1"/>
  <c r="G13" i="34" s="1"/>
  <c r="D13" i="34" a="1"/>
  <c r="D13" i="34" s="1"/>
  <c r="C13" i="34" a="1"/>
  <c r="C13" i="34" s="1"/>
  <c r="T12" i="34" a="1"/>
  <c r="T12" i="34" s="1"/>
  <c r="P12" i="34" a="1"/>
  <c r="P12" i="34" s="1"/>
  <c r="O12" i="34" a="1"/>
  <c r="O12" i="34" s="1"/>
  <c r="N12" i="34" a="1"/>
  <c r="N12" i="34" s="1"/>
  <c r="M12" i="34" a="1"/>
  <c r="M12" i="34" s="1"/>
  <c r="L12" i="34" a="1"/>
  <c r="L12" i="34" s="1"/>
  <c r="I12" i="34" a="1"/>
  <c r="I12" i="34" s="1"/>
  <c r="H12" i="34" a="1"/>
  <c r="H12" i="34" s="1"/>
  <c r="G12" i="34" a="1"/>
  <c r="G12" i="34" s="1"/>
  <c r="D12" i="34" a="1"/>
  <c r="D12" i="34" s="1"/>
  <c r="C12" i="34" a="1"/>
  <c r="C12" i="34" s="1"/>
  <c r="T11" i="34" a="1"/>
  <c r="T11" i="34" s="1"/>
  <c r="P11" i="34" a="1"/>
  <c r="P11" i="34" s="1"/>
  <c r="O11" i="34" a="1"/>
  <c r="O11" i="34" s="1"/>
  <c r="N11" i="34" a="1"/>
  <c r="N11" i="34" s="1"/>
  <c r="M11" i="34" a="1"/>
  <c r="M11" i="34" s="1"/>
  <c r="L11" i="34" a="1"/>
  <c r="L11" i="34" s="1"/>
  <c r="I11" i="34" a="1"/>
  <c r="I11" i="34" s="1"/>
  <c r="H11" i="34" a="1"/>
  <c r="H11" i="34" s="1"/>
  <c r="G11" i="34" a="1"/>
  <c r="G11" i="34" s="1"/>
  <c r="D11" i="34" a="1"/>
  <c r="D11" i="34" s="1"/>
  <c r="C11" i="34" a="1"/>
  <c r="C11" i="34" s="1"/>
  <c r="T10" i="34" a="1"/>
  <c r="T10" i="34" s="1"/>
  <c r="P10" i="34" a="1"/>
  <c r="P10" i="34" s="1"/>
  <c r="O10" i="34" a="1"/>
  <c r="O10" i="34" s="1"/>
  <c r="N10" i="34" a="1"/>
  <c r="N10" i="34" s="1"/>
  <c r="M10" i="34" a="1"/>
  <c r="M10" i="34" s="1"/>
  <c r="L10" i="34" a="1"/>
  <c r="L10" i="34" s="1"/>
  <c r="I10" i="34" a="1"/>
  <c r="I10" i="34" s="1"/>
  <c r="H10" i="34" a="1"/>
  <c r="H10" i="34" s="1"/>
  <c r="G10" i="34" a="1"/>
  <c r="G10" i="34" s="1"/>
  <c r="D10" i="34" a="1"/>
  <c r="D10" i="34" s="1"/>
  <c r="C10" i="34" a="1"/>
  <c r="C10" i="34" s="1"/>
  <c r="T9" i="34" a="1"/>
  <c r="T9" i="34" s="1"/>
  <c r="P9" i="34" a="1"/>
  <c r="P9" i="34" s="1"/>
  <c r="O9" i="34" a="1"/>
  <c r="O9" i="34" s="1"/>
  <c r="N9" i="34" a="1"/>
  <c r="N9" i="34" s="1"/>
  <c r="M9" i="34" a="1"/>
  <c r="M9" i="34" s="1"/>
  <c r="L9" i="34" a="1"/>
  <c r="L9" i="34" s="1"/>
  <c r="I9" i="34" a="1"/>
  <c r="I9" i="34" s="1"/>
  <c r="H9" i="34" a="1"/>
  <c r="H9" i="34" s="1"/>
  <c r="G9" i="34" a="1"/>
  <c r="G9" i="34" s="1"/>
  <c r="D9" i="34" a="1"/>
  <c r="D9" i="34" s="1"/>
  <c r="C9" i="34" a="1"/>
  <c r="C9" i="34" s="1"/>
  <c r="T8" i="34" a="1"/>
  <c r="T8" i="34" s="1"/>
  <c r="P8" i="34" a="1"/>
  <c r="P8" i="34" s="1"/>
  <c r="O8" i="34" a="1"/>
  <c r="O8" i="34" s="1"/>
  <c r="N8" i="34" a="1"/>
  <c r="N8" i="34" s="1"/>
  <c r="M8" i="34" a="1"/>
  <c r="M8" i="34" s="1"/>
  <c r="L8" i="34" a="1"/>
  <c r="L8" i="34" s="1"/>
  <c r="I8" i="34" a="1"/>
  <c r="I8" i="34" s="1"/>
  <c r="H8" i="34" a="1"/>
  <c r="H8" i="34" s="1"/>
  <c r="G8" i="34" a="1"/>
  <c r="G8" i="34" s="1"/>
  <c r="D8" i="34" a="1"/>
  <c r="D8" i="34" s="1"/>
  <c r="C8" i="34" a="1"/>
  <c r="C8" i="34" s="1"/>
  <c r="T7" i="34" a="1"/>
  <c r="T7" i="34" s="1"/>
  <c r="P7" i="34" a="1"/>
  <c r="P7" i="34" s="1"/>
  <c r="O7" i="34" a="1"/>
  <c r="O7" i="34" s="1"/>
  <c r="N7" i="34" a="1"/>
  <c r="N7" i="34" s="1"/>
  <c r="M7" i="34" a="1"/>
  <c r="M7" i="34" s="1"/>
  <c r="L7" i="34" a="1"/>
  <c r="L7" i="34" s="1"/>
  <c r="I7" i="34" a="1"/>
  <c r="I7" i="34" s="1"/>
  <c r="H7" i="34" a="1"/>
  <c r="H7" i="34" s="1"/>
  <c r="G7" i="34" a="1"/>
  <c r="G7" i="34" s="1"/>
  <c r="D7" i="34" a="1"/>
  <c r="D7" i="34" s="1"/>
  <c r="C7" i="34" a="1"/>
  <c r="C7" i="34" s="1"/>
  <c r="O6" i="34" a="1"/>
  <c r="O6" i="34" s="1"/>
  <c r="N6" i="34" a="1"/>
  <c r="N6" i="34" s="1"/>
  <c r="M6" i="34" a="1"/>
  <c r="M6" i="34" s="1"/>
  <c r="L6" i="34" a="1"/>
  <c r="L6" i="34" s="1"/>
  <c r="T6" i="34" a="1"/>
  <c r="T6" i="34" s="1"/>
  <c r="P6" i="34" a="1"/>
  <c r="P6" i="34" s="1"/>
  <c r="I6" i="34" l="1" a="1"/>
  <c r="I6" i="34" s="1"/>
  <c r="G6" i="34" a="1"/>
  <c r="G6" i="34" s="1"/>
  <c r="H6" i="34" a="1"/>
  <c r="H6" i="34" s="1"/>
  <c r="D6" i="34" a="1"/>
  <c r="D6" i="34" s="1"/>
  <c r="C6" i="34" a="1"/>
  <c r="C6" i="34" s="1"/>
  <c r="C1" i="34" s="1"/>
  <c r="C1" i="1"/>
  <c r="B1" i="24"/>
  <c r="C1" i="24"/>
  <c r="G1" i="1" l="1"/>
  <c r="D1" i="34"/>
  <c r="H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JWH Consulting, LLC john@jwhdata.com</author>
  </authors>
  <commentList>
    <comment ref="I6" authorId="0" shapeId="0" xr:uid="{27739D21-78FE-4EA8-A8A4-42AAA4FB4C6B}">
      <text>
        <r>
          <rPr>
            <b/>
            <sz val="9"/>
            <color indexed="81"/>
            <rFont val="Tahoma"/>
            <family val="2"/>
          </rPr>
          <t>Select a department first (Column G) to narrow your Job Match drop down options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<sst xmlns="http://schemas.openxmlformats.org/spreadsheetml/2006/main" count="532" uniqueCount="355">
  <si>
    <t>QUESTIONS ABOUT THE PROCESS</t>
  </si>
  <si>
    <t>QUESTIONS ABOUT THE INCUMBENT DATA</t>
  </si>
  <si>
    <t>Can I get help filling this out?</t>
  </si>
  <si>
    <t>Something about the tool is not working, what should I do?</t>
  </si>
  <si>
    <t>What if we don't have information for each column?</t>
  </si>
  <si>
    <t>Why can't I give you employee names?</t>
  </si>
  <si>
    <t>This is a confidentiality issue.  If you need us to, we can help you create a random numbering scheme.</t>
  </si>
  <si>
    <t>JOB TITLE</t>
  </si>
  <si>
    <t>ELIGIBLE FOR ANNUAL SALARY INCREASE (Y/N)</t>
  </si>
  <si>
    <t>WORK LOCATION ZIP CODE</t>
  </si>
  <si>
    <t>Sample&gt;&gt;</t>
  </si>
  <si>
    <t>Sr. Customer Support Specialist</t>
  </si>
  <si>
    <t>Intermodal</t>
  </si>
  <si>
    <t>Other</t>
  </si>
  <si>
    <t>Sr. Team Leader</t>
  </si>
  <si>
    <t>EMPLOYEE / INCUMBENT ID CODE</t>
  </si>
  <si>
    <t>DATE OF HIRE (mm/dd/yyyy)</t>
  </si>
  <si>
    <t>DATE OF TERMINATION (mm/dd/yyyy)</t>
  </si>
  <si>
    <t xml:space="preserve">IMMEDIATE SUPERVISOR  JOB TITLE </t>
  </si>
  <si>
    <t>EXEMPT OR  NON-EXEMPT</t>
  </si>
  <si>
    <t>Yes</t>
  </si>
  <si>
    <t>Generalist</t>
  </si>
  <si>
    <t>Exempt</t>
  </si>
  <si>
    <t>INCENTIVE = COMMISSION, BONUS, SPIFF, OR OTHER NON-FIXED/PERFORMANCE BASED PAYMENT</t>
  </si>
  <si>
    <t>Data Source</t>
  </si>
  <si>
    <t>Manager</t>
  </si>
  <si>
    <t>Payroll File</t>
  </si>
  <si>
    <t>Comments or Notes</t>
  </si>
  <si>
    <t xml:space="preserve">DATA TO GATHER IN ADVANCE: </t>
  </si>
  <si>
    <t>Salary Types</t>
  </si>
  <si>
    <t>Hourly</t>
  </si>
  <si>
    <t>Annual Salary</t>
  </si>
  <si>
    <t>Can I provide an existing payroll report instead of re-entering my data into your format?</t>
  </si>
  <si>
    <t>What data will other participants be able to see about my company?</t>
  </si>
  <si>
    <t>INSTRUCTIONS - Please print for easy reference</t>
  </si>
  <si>
    <t>DEPT List</t>
  </si>
  <si>
    <t>IT</t>
  </si>
  <si>
    <t>Marketing</t>
  </si>
  <si>
    <t>Levels</t>
  </si>
  <si>
    <t>Entry (0-2 yrs)</t>
  </si>
  <si>
    <t>Intermediate (3-5 yrs)</t>
  </si>
  <si>
    <t>Advanced (6-9 yrs)</t>
  </si>
  <si>
    <t>Senior (10 yrs+)</t>
  </si>
  <si>
    <t>Dispatcher (no negotiation)</t>
  </si>
  <si>
    <t>Track and Trace</t>
  </si>
  <si>
    <t>Order Entry</t>
  </si>
  <si>
    <t>Inside Sales Team Lead</t>
  </si>
  <si>
    <t>Account Management Team Lead</t>
  </si>
  <si>
    <t>Operations Manager/Director</t>
  </si>
  <si>
    <t>Sales Manager/Director</t>
  </si>
  <si>
    <t>Branch or Terminal Manager</t>
  </si>
  <si>
    <t>Recoverable Draw</t>
  </si>
  <si>
    <t>Non-Recoverable Draw</t>
  </si>
  <si>
    <t>Paid on a draw; salary is min. required for system</t>
  </si>
  <si>
    <t>EXPERIENCE LEVEL OF INDIVIDUAL</t>
  </si>
  <si>
    <t>DEPARTMENT</t>
  </si>
  <si>
    <t>Carrier Qualification Manager</t>
  </si>
  <si>
    <t>Billing/Invoicing</t>
  </si>
  <si>
    <t>AP/Carrier Payments</t>
  </si>
  <si>
    <t>AR/Shipper Payments</t>
  </si>
  <si>
    <t>Purchasing</t>
  </si>
  <si>
    <t>Controller</t>
  </si>
  <si>
    <t>CFO</t>
  </si>
  <si>
    <t>Admin Assistant</t>
  </si>
  <si>
    <t>Agent Recruiting</t>
  </si>
  <si>
    <t>Agent Managers</t>
  </si>
  <si>
    <t>Agent Support</t>
  </si>
  <si>
    <t>Carrier Qualification Support</t>
  </si>
  <si>
    <t>Recruiter</t>
  </si>
  <si>
    <t>Lead Recruiter</t>
  </si>
  <si>
    <t>Payroll Clerk</t>
  </si>
  <si>
    <t>Human Resources Clerk</t>
  </si>
  <si>
    <t>Human Resources Manager</t>
  </si>
  <si>
    <t>Payroll Manager</t>
  </si>
  <si>
    <t>Benefits Clerk</t>
  </si>
  <si>
    <t>Benefits Manager</t>
  </si>
  <si>
    <t>IT Support</t>
  </si>
  <si>
    <t>Programmer</t>
  </si>
  <si>
    <t>Lead Programmer</t>
  </si>
  <si>
    <t>IT Manager</t>
  </si>
  <si>
    <t>Web Marketer</t>
  </si>
  <si>
    <t>Social Networking</t>
  </si>
  <si>
    <t>Advertising Manager</t>
  </si>
  <si>
    <t>Marketing Manager</t>
  </si>
  <si>
    <t>COO</t>
  </si>
  <si>
    <t>Management</t>
  </si>
  <si>
    <t>Carrier Sales Team Lead</t>
  </si>
  <si>
    <t>Carrier Sales (Cover Freight)</t>
  </si>
  <si>
    <t>Inside Sales (Find New Small/Spot)</t>
  </si>
  <si>
    <t>Account Mgmt (Manage Existing Small/Spot)</t>
  </si>
  <si>
    <t>Outside Sales (Find New Large/Contracts)</t>
  </si>
  <si>
    <t>Accounting_Billing</t>
  </si>
  <si>
    <t>Administration</t>
  </si>
  <si>
    <t>Agent_Management</t>
  </si>
  <si>
    <t>HR_Payroll_Recruiting</t>
  </si>
  <si>
    <t>Operations_Support</t>
  </si>
  <si>
    <t>Shipper_Sales_and_Acct_Mgmt</t>
  </si>
  <si>
    <t>Carrier_Sales_and_Mgmt</t>
  </si>
  <si>
    <t>Shipper_and_Carrier_Combined</t>
  </si>
  <si>
    <t>Hybrid 1: Find New and Manage Existing Shippers</t>
  </si>
  <si>
    <t>Hybrid 2: Inside/Outside Sales (Spot/Contract)</t>
  </si>
  <si>
    <t>Hybrid 3: Sales/Account Mgmt Team Lead</t>
  </si>
  <si>
    <t>Hybrid 4:  Find New Shippers and Cover Freight</t>
  </si>
  <si>
    <t>Hybrid 5:  Manage Existing Shippers and Cover Freight</t>
  </si>
  <si>
    <t>Hybrid 6:  Find, Manage &amp; Cover (Cradle to Grave)</t>
  </si>
  <si>
    <t>Hybrid 7: Sales and Operations Team Lead</t>
  </si>
  <si>
    <t>Other-please add note in comment field</t>
  </si>
  <si>
    <t>Other Acctg -please add note in comment field</t>
  </si>
  <si>
    <t>Other Admin -please add note in comment field</t>
  </si>
  <si>
    <t>Other Agent-please add note in comment field</t>
  </si>
  <si>
    <t>Other HR-please add note in comment field</t>
  </si>
  <si>
    <t>Other IT-please add note in comment field</t>
  </si>
  <si>
    <t>Other Mktg-please add note in comment field</t>
  </si>
  <si>
    <t>Other shipper-please add note in comment field</t>
  </si>
  <si>
    <t>Other carrier-please add note in comment field</t>
  </si>
  <si>
    <t>Other Ops Support-please add note in comment field</t>
  </si>
  <si>
    <t>Other Mgmt-please add note in comment field</t>
  </si>
  <si>
    <t>Other Hybrid-please add note in comment field</t>
  </si>
  <si>
    <t>MANDATORY
Do not use name or SS#; employee number is ok or employee initials</t>
  </si>
  <si>
    <t>OPTIONAL
"Yes" if incumbent can receive raises (if given by company)</t>
  </si>
  <si>
    <t xml:space="preserve">MANDATORY
Enter freight or mode specialty or "Generalist" for multi-functional or non-sales/ops roles  </t>
  </si>
  <si>
    <t>OPTIONAL
"Yes" if this person is eligible for some kind of incentive (non-salary performance based cash pmt)</t>
  </si>
  <si>
    <t>OPTIONAL
Give any additional information that you believe will be helpful</t>
  </si>
  <si>
    <t>Guidance on Entry- PLEASE COMPLETE ALL MANDATORY FIELDS OR THE FILE WILL ERROR ON UPLOAD</t>
  </si>
  <si>
    <t>MANDATORY
Enter the 5 DIGIT Zip Code for the location where the employee works
If the employee is Canada enter the nearest US Zip Code</t>
  </si>
  <si>
    <t>Roles that deal only with shippers</t>
  </si>
  <si>
    <t>Roles that deal only with carriers</t>
  </si>
  <si>
    <t>Roles that deal with both shippers and carriers</t>
  </si>
  <si>
    <t>Roles that support sales and operations</t>
  </si>
  <si>
    <t>Manager roles</t>
  </si>
  <si>
    <t>Accounting roles</t>
  </si>
  <si>
    <t>Administration roles</t>
  </si>
  <si>
    <t>Agent Management roles</t>
  </si>
  <si>
    <t>HR and Payroll roles</t>
  </si>
  <si>
    <t>IT Roles</t>
  </si>
  <si>
    <t>Marketing Roles</t>
  </si>
  <si>
    <t>Other roles</t>
  </si>
  <si>
    <t>Focus is on dealing with existing shippers with little to no cold-calling for new accounts; may be tasked with getting more freight by expansion selling (new lanes/locations)</t>
  </si>
  <si>
    <t>Mix of cold-calling for new shippers and managing an existing book of shippers</t>
  </si>
  <si>
    <t>Mix of cold-calling for new small shippers and large contract accounts (work is done both inside and outside the office)</t>
  </si>
  <si>
    <t>Focus is on hunting for new shippers through phone-based cold-calling, aka Lead Generation; if on-going responsibility for managing new accounts then use Hybrid 1</t>
  </si>
  <si>
    <t>Focus is on hunting for new large accounts or longer term contracts through physical cold-calling; may have some on-going responsibility or may hand-off to Account Manager</t>
  </si>
  <si>
    <t>Manages a team of inside sales reps/lead generators</t>
  </si>
  <si>
    <t>Manages a team of existing shipper account managers</t>
  </si>
  <si>
    <t>Manages a team of cold calling and existing shipper reps (either as HYBRID roles or as a mixed team under one manager)</t>
  </si>
  <si>
    <t>Anything we've not defined - help us make this tool even better!</t>
  </si>
  <si>
    <t>Focus is on negotiating with carriers to cover freight</t>
  </si>
  <si>
    <t>Manages a team of carrier sales reps</t>
  </si>
  <si>
    <t>Focus is on ensuring carriers are/remain qualified and entered appropriately in the system</t>
  </si>
  <si>
    <t>Provides support to a Carrier Qualifications Manager; may be primarily a data entry and paperwork processing function</t>
  </si>
  <si>
    <t>Develops pricing for lanes for shipper sales to use when negotiating rates with shippers; helps complete bid packages</t>
  </si>
  <si>
    <t>Mix of cold-calling for new shippers and covering the freight when the new shipper gives a load</t>
  </si>
  <si>
    <t>Mix of managing existing shippers and covering the freight; very little cold calling for new shippers but may be tasked with expansion selling by finding new lanes/locations</t>
  </si>
  <si>
    <t>Manages a team of mixed function roles</t>
  </si>
  <si>
    <t>Works with the carrier team to ensure loads are picked up and delivered on-time</t>
  </si>
  <si>
    <t>Runs a group of inside/outside shipper sales reps</t>
  </si>
  <si>
    <t>Runs a group of carrier sales reps, track and trace personnel, and other resources; may also include shipper sales reps if group is mixed or consists of HYBRID roles</t>
  </si>
  <si>
    <t>Manages a self-contained unit that can be defined through it's own P&amp;L; could be an physical or virtual branch or terminal</t>
  </si>
  <si>
    <t>Focus is on billing shippers</t>
  </si>
  <si>
    <t>Focus is on collecting payments from shippers</t>
  </si>
  <si>
    <t>Focus is on making purchases to run the organization</t>
  </si>
  <si>
    <t>Financial manager; may be the top financial officer or may report to a CFO</t>
  </si>
  <si>
    <t>Any secretarial or clerical role that is generic in nature (report operations support roles under Operations_Support)</t>
  </si>
  <si>
    <t>Focus is on recruiting new agents (can be like an outside sales role)</t>
  </si>
  <si>
    <t>Focus is on managing existing agents</t>
  </si>
  <si>
    <t>Focus is on providing clerical support to agents</t>
  </si>
  <si>
    <t>Clerical Human Resources role</t>
  </si>
  <si>
    <t>Manager for all Human Resources functions</t>
  </si>
  <si>
    <t>Processes payroll</t>
  </si>
  <si>
    <t>Manages payroll processes; may make decisions about tools and systems to use</t>
  </si>
  <si>
    <t>Processes benefits transactions</t>
  </si>
  <si>
    <t>Recruits staff</t>
  </si>
  <si>
    <t>Provides basic IT support to staff; may do minimal programming but focus is mostly on hardware and software upkeep</t>
  </si>
  <si>
    <t>Develops basic programs to run the company's systems</t>
  </si>
  <si>
    <t>Leads a team of recruiters (may or may not have hiring/firing authority)</t>
  </si>
  <si>
    <t>Leads a team of programmers (may or may/not have hiring/firing authority)</t>
  </si>
  <si>
    <t>Focus is on managing the company's website to improve shipper and carrier usage</t>
  </si>
  <si>
    <t>Focus is on using print or other more traditional media to reach shippers, carriers and staff recruits</t>
  </si>
  <si>
    <t>Trainer</t>
  </si>
  <si>
    <t>xlNotes3dbSheet</t>
  </si>
  <si>
    <t>MANDATORY
Your internal title for the employee</t>
  </si>
  <si>
    <t>OPTIONAL
Enter the manner in which salary is paid for this employee.</t>
  </si>
  <si>
    <t>MANDATORY
Exempt = Salaried
Non-Exempt = Hourly and eligible for OT</t>
  </si>
  <si>
    <t>MANDATORY
Select employee's experience level for the current position from drop downs; e.g.,. A new manager may have 10 yrs industry experience but would be an entry level manager</t>
  </si>
  <si>
    <t>OPTIONAL
Your internal title for the employee's supervisor</t>
  </si>
  <si>
    <t>Claims Manager</t>
  </si>
  <si>
    <t>Focus is on dealing with a few large existing accounts (typically the maximum handled is around 25 accounts); virtually no cold calling will be possible in this role (includes Nat'l Acct)</t>
  </si>
  <si>
    <t>Key or Major Account Manager (Manage several large)</t>
  </si>
  <si>
    <t>Carrier Development</t>
  </si>
  <si>
    <t>Owner, President, CEO</t>
  </si>
  <si>
    <t>Provides training to new hires and on-going skill development for existing staff</t>
  </si>
  <si>
    <t>Claims Processor</t>
  </si>
  <si>
    <t xml:space="preserve">Hybrid 8: Dispatch &amp; Track and Trace </t>
  </si>
  <si>
    <t>Hybrid 9: Order Entry &amp; Track and Trace</t>
  </si>
  <si>
    <t>Hybrid 10: Generic Operations Support (all functions)</t>
  </si>
  <si>
    <t>Enters loads in the system and does track and trace</t>
  </si>
  <si>
    <t>Hybrid 11:  Operations &amp; Accounting Support</t>
  </si>
  <si>
    <t>General Accounting Support (A/R &amp; A/P)</t>
  </si>
  <si>
    <t>Manages the claims process</t>
  </si>
  <si>
    <t>Processes paper work for claims under the direction of a manager or the accounting lead</t>
  </si>
  <si>
    <t>Provides generic accounting support for several functions</t>
  </si>
  <si>
    <t>That's fine.  Please provide whatever you have.</t>
  </si>
  <si>
    <t>FREIGHT BROKER COMPENSATION SURVEY</t>
  </si>
  <si>
    <t>SURVEY BACKGROUND</t>
  </si>
  <si>
    <t xml:space="preserve">Only Prosperio Group employees will have access to your responses to the survey questions and incumbent detail.  All information will be held in the strictest confidence in accordance with DOJ guidelines.  None of the detailed information you provide will be reported to or directly shared with any participants .  We will only report aggregated statistics where we have at least 5 different company responses.  </t>
  </si>
  <si>
    <t>Generalized Dry Commodities</t>
  </si>
  <si>
    <t>Non-Temp Control Produce/Food</t>
  </si>
  <si>
    <t>Temp Control Produce/Food</t>
  </si>
  <si>
    <t>Frozen Food</t>
  </si>
  <si>
    <t>Pharmaceuticals</t>
  </si>
  <si>
    <t>High Value Consumer Goods</t>
  </si>
  <si>
    <t>Bulk Agricultural Products</t>
  </si>
  <si>
    <t>Expedited/Time Critical</t>
  </si>
  <si>
    <t>Beverages - Non-Alcoholic</t>
  </si>
  <si>
    <t>Beverages - Alcoholic</t>
  </si>
  <si>
    <t>Bulk Liquids - Non HazMat</t>
  </si>
  <si>
    <t>OD/HH</t>
  </si>
  <si>
    <t>LTL</t>
  </si>
  <si>
    <t>TL</t>
  </si>
  <si>
    <t>HazMat/SLT/DOD</t>
  </si>
  <si>
    <t>Freight Mode</t>
  </si>
  <si>
    <t>FREIGHT MODE SPECIALIZATION</t>
  </si>
  <si>
    <t>Freight Type (this is more at the company level)</t>
  </si>
  <si>
    <t>FORM OF SALARY</t>
  </si>
  <si>
    <t>ANNUAL BASE SALARY</t>
  </si>
  <si>
    <t>INCENTIVE ELIGIBLE?</t>
  </si>
  <si>
    <t>COMPANY INFORMATION</t>
  </si>
  <si>
    <t>Company</t>
  </si>
  <si>
    <t>CONTACT INFORMATION  (Whom should we call with questions and where do we send the results?)</t>
  </si>
  <si>
    <t>Primary Survey Contact</t>
  </si>
  <si>
    <t>Telephone</t>
  </si>
  <si>
    <t>E-Mail</t>
  </si>
  <si>
    <t>company name</t>
  </si>
  <si>
    <r>
      <t xml:space="preserve">OPTIONAL
Enter the first date of hire
</t>
    </r>
    <r>
      <rPr>
        <i/>
        <sz val="9"/>
        <color indexed="10"/>
        <rFont val="Calibri"/>
        <family val="2"/>
      </rPr>
      <t>DO NOT INCLUDE PARTIAL YEAR EMPLOYEES</t>
    </r>
  </si>
  <si>
    <r>
      <t xml:space="preserve">MANDATORY
Enter the FULL ANNUAL salary as if Employee worked entire year or hrly rate x 2080; do not add OT, med pmts, benefits, or other perqs
</t>
    </r>
    <r>
      <rPr>
        <i/>
        <sz val="9"/>
        <color indexed="10"/>
        <rFont val="Calibri"/>
        <family val="2"/>
      </rPr>
      <t>DO NOT ENTER A FORMULA!</t>
    </r>
  </si>
  <si>
    <r>
      <t>MANDATORY IF DATA EXISTS
Enter the total incentives actually paid during the calendar year.  Do not worry about incentives earned but not yet paid.</t>
    </r>
    <r>
      <rPr>
        <i/>
        <sz val="9"/>
        <color indexed="10"/>
        <rFont val="Calibri"/>
        <family val="2"/>
      </rPr>
      <t xml:space="preserve">
DO NOT ENTER A FORMULA!</t>
    </r>
  </si>
  <si>
    <t>Refrigerated</t>
  </si>
  <si>
    <t>Tank/Bulk</t>
  </si>
  <si>
    <t>Flatbed/Heavy Specialized</t>
  </si>
  <si>
    <t>Package/Courier</t>
  </si>
  <si>
    <t>HHG/Commercial Delivery</t>
  </si>
  <si>
    <t>Air/Expedited</t>
  </si>
  <si>
    <t>Pricing</t>
  </si>
  <si>
    <t>measureup@prosperiogroup.com</t>
  </si>
  <si>
    <t>Focus is on paying carriers</t>
  </si>
  <si>
    <t>Director of Human Resources</t>
  </si>
  <si>
    <t>Manages a company’s Human Resources department</t>
  </si>
  <si>
    <t>Facility Manager</t>
  </si>
  <si>
    <t>Responsible for facility maintenance and repairs</t>
  </si>
  <si>
    <t>Focus is on developing relationships with big carriers by physical cold-calling and relationship negotiation (like outside sales, but with carriers)</t>
  </si>
  <si>
    <t>Dispatches pre-established trucks for pre-established freight (no negotiation); most commonly found on contract projects</t>
  </si>
  <si>
    <t>Dispatches pre-established trucks for pre-established freight (no negotiation) and performs track and trace function</t>
  </si>
  <si>
    <t>Does all operation support and one or several accounting functions, such as invoicing shippers or processing carrier payments</t>
  </si>
  <si>
    <t>Manages benefits processes; may make decisions about company benefit choices and options</t>
  </si>
  <si>
    <t>Focus is on using social networks (Facebook, LinkedIn) to reach shippers, carriers and staff recruits</t>
  </si>
  <si>
    <t>Manager for a company's overall IT systems; may be also called the CIO or VP of IT</t>
  </si>
  <si>
    <t>Manages a company's overall marketing efforts across all mediums</t>
  </si>
  <si>
    <t>OPTIONAL
Exclude EE's who term'd before 12/31/2018; 
leave blank if still an active employee</t>
  </si>
  <si>
    <t>Yes, if you have the detail requested in an existing Excel file, you may send that file to 
measureup@prosperiogroup.com and we will transfer your data into the survey tool.  We will then call you to gather additional data as needed.</t>
  </si>
  <si>
    <t>We are happy to help fill out this survey.  Please email measureup@prosperiogroup.com and we will help you determine the best approach for getting your information into the survey.  It may even be possible for us to gather some of the info through an interview or review of your  plan documents.</t>
  </si>
  <si>
    <r>
      <rPr>
        <sz val="11"/>
        <color rgb="FFFF0000"/>
        <rFont val="Calibri"/>
        <family val="2"/>
      </rPr>
      <t>PLEASE DO NOT GIVE UP…email</t>
    </r>
    <r>
      <rPr>
        <sz val="11"/>
        <color indexed="62"/>
        <rFont val="Calibri"/>
        <family val="2"/>
      </rPr>
      <t xml:space="preserve"> </t>
    </r>
    <r>
      <rPr>
        <b/>
        <sz val="11"/>
        <color rgb="FFFF0000"/>
        <rFont val="Calibri"/>
        <family val="2"/>
      </rPr>
      <t>measureup@prosperiogroup.com</t>
    </r>
    <r>
      <rPr>
        <sz val="11"/>
        <color indexed="62"/>
        <rFont val="Calibri"/>
        <family val="2"/>
      </rPr>
      <t xml:space="preserve"> and we will contact you with assistance!</t>
    </r>
  </si>
  <si>
    <r>
      <t xml:space="preserve">The survey collection tabs are included in this workbook.  If you have questions or need assistance please contact
measureup@prosperiogroup.com.
</t>
    </r>
    <r>
      <rPr>
        <sz val="11"/>
        <color indexed="10"/>
        <rFont val="Calibri"/>
        <family val="2"/>
      </rPr>
      <t>Please submit your survey responses to:</t>
    </r>
  </si>
  <si>
    <t>Job Match Full List</t>
  </si>
  <si>
    <t>ACTUAL INCENTIVE PAID 12 MONTHS ENDING DECEMBER 31, 2019</t>
  </si>
  <si>
    <t>Payroll File2019</t>
  </si>
  <si>
    <r>
      <t xml:space="preserve">MANDATORY
</t>
    </r>
    <r>
      <rPr>
        <b/>
        <i/>
        <sz val="9"/>
        <color rgb="FF000000"/>
        <rFont val="Calibri"/>
        <family val="2"/>
        <scheme val="minor"/>
      </rPr>
      <t>NOTE!</t>
    </r>
    <r>
      <rPr>
        <i/>
        <sz val="9"/>
        <color indexed="8"/>
        <rFont val="Calibri"/>
        <family val="2"/>
        <scheme val="minor"/>
      </rPr>
      <t xml:space="preserve"> Only select a blended Job Match if both activities are performed at least 25% of the time (e.g., </t>
    </r>
    <r>
      <rPr>
        <i/>
        <u/>
        <sz val="9"/>
        <color rgb="FF000000"/>
        <rFont val="Calibri"/>
        <family val="2"/>
        <scheme val="minor"/>
      </rPr>
      <t xml:space="preserve">Hybrid 1: Find New and Manage Existing Shippers </t>
    </r>
    <r>
      <rPr>
        <i/>
        <sz val="9"/>
        <color indexed="8"/>
        <rFont val="Calibri"/>
        <family val="2"/>
        <scheme val="minor"/>
      </rPr>
      <t xml:space="preserve">should spend at least 25% of time selling to new customers and at least 25% managing existing customers)
</t>
    </r>
    <r>
      <rPr>
        <b/>
        <i/>
        <sz val="9"/>
        <color rgb="FFDD0806"/>
        <rFont val="Calibri"/>
        <family val="2"/>
      </rPr>
      <t>SELECT A DEPARTMENT FIRST TO NARROW YOUR CHOICES!</t>
    </r>
  </si>
  <si>
    <r>
      <t xml:space="preserve">MANDATORY
Select the best GENERIC Department match for where the employee works.
</t>
    </r>
    <r>
      <rPr>
        <b/>
        <i/>
        <sz val="9"/>
        <color rgb="FFC00000"/>
        <rFont val="Calibri"/>
        <family val="2"/>
        <scheme val="minor"/>
      </rPr>
      <t>SELECT A DEPARTMENT FIRST TO NARROW YOUR JOB MATCH CHOICES!</t>
    </r>
  </si>
  <si>
    <t xml:space="preserve">Year </t>
  </si>
  <si>
    <t>n/a</t>
  </si>
  <si>
    <r>
      <t xml:space="preserve">MEASURE UP 
JOB MATCH
</t>
    </r>
    <r>
      <rPr>
        <b/>
        <sz val="11"/>
        <color rgb="FFFF6699"/>
        <rFont val="Calibri"/>
        <family val="2"/>
        <scheme val="minor"/>
      </rPr>
      <t xml:space="preserve">Use </t>
    </r>
    <r>
      <rPr>
        <b/>
        <u/>
        <sz val="11"/>
        <color rgb="FFFF6699"/>
        <rFont val="Calibri"/>
        <family val="2"/>
        <scheme val="minor"/>
      </rPr>
      <t>Job Match Descriptions</t>
    </r>
    <r>
      <rPr>
        <b/>
        <sz val="11"/>
        <color rgb="FFFF6699"/>
        <rFont val="Calibri"/>
        <family val="2"/>
        <scheme val="minor"/>
      </rPr>
      <t xml:space="preserve"> tab for guidance</t>
    </r>
  </si>
  <si>
    <t>Job Matches</t>
  </si>
  <si>
    <t>DEPARTMENT:</t>
  </si>
  <si>
    <t>Job Match Descriptions</t>
  </si>
  <si>
    <t>Find the relevant department first and then look for the appropriate Job Match within it</t>
  </si>
  <si>
    <t>Department Description:</t>
  </si>
  <si>
    <t>Job Matches &amp; Descriptions (for reference to column I on the Incumbent Data - REQUIRED tab)</t>
  </si>
  <si>
    <r>
      <t xml:space="preserve">Mastering Employee Pay
Learn how to get the right balance of risk and reward between owners, management and employees with Prosperio Group’s Freight Broker Compensation Survey.
Beth Carroll and her team at Prosperio Group is conducting an on-going survey of compensation pay levels and practices for every role found in a typical freight brokerage.  Because all of our surveys follow strict DOJ rules, none of the detailed information provided will be reported to or directly shared with any participant. And, we will only report aggregated statistics where we have at least 5 different company responses.
Participation Eligibility
U.S. and Canadian freight brokers of any size and type for participation. 
Complimentary Results Report
Participating companies will receive 3 months of free access to Measure-up.net for every annual period they provide full pay level data for all employees.  Additional cuts and views will be available through a paid subscription to Prosperio Group’s on-line, on-demand fully searchable compensation database,  Measure-Up.net. 
About Prosperio Group
Prosperio Group helps companies align compensation with company goals by identifying the behaviors that encourage employees to engage and achieve. By creating profit for their people, these organizations profit from their people. And that's how everybody wins. It’s how skillful compensation planning and design help companies align for action and realize results. We’re proud members of the TIA and TCA and adhere to all ethical policies required by these organizations. Visit us at </t>
    </r>
    <r>
      <rPr>
        <b/>
        <sz val="11"/>
        <rFont val="Calibri"/>
        <family val="2"/>
        <scheme val="minor"/>
      </rPr>
      <t>prosperiogroup.com</t>
    </r>
    <r>
      <rPr>
        <sz val="11"/>
        <rFont val="Calibri"/>
        <family val="2"/>
        <scheme val="minor"/>
      </rPr>
      <t xml:space="preserve">
</t>
    </r>
  </si>
  <si>
    <t>- Payroll files for all employees actively employed for the 12 months beginning January 1, 2020 and ending Dec 31, 2020.  Please exclude partial year employees or anyone on an unpaid leave of absence.</t>
  </si>
  <si>
    <t xml:space="preserve">1.  Review the columns on the Incumbent Data tab and copy the appropriate information from your payroll files into the columns on the Incumbent Data tab. </t>
  </si>
  <si>
    <t>2.  Use an employee ID number or other numbering scheme that you will remember (create a code sheet if you need to); do not provide employee names or social security numbers.  Please save this information as it will make future uploads easier.</t>
  </si>
  <si>
    <t>3.  Reach out to the employee managers to complete some of the information listed with "Manager" as the source.</t>
  </si>
  <si>
    <t>4.  Submit the data according to the instructions on the website or email it to measureup@prosperiogroup.com.</t>
  </si>
  <si>
    <t>5.  If you hired a significant number of employees during the year and would like to include their data, please contact us and we will help you annualize their pay for the most accurate representation.</t>
  </si>
  <si>
    <t>Financial Analyst</t>
  </si>
  <si>
    <t>Credit Analyst</t>
  </si>
  <si>
    <t>Provides analytical support using Business Intelligence tools to help understand business economics; usually requires a BA and specialized training</t>
  </si>
  <si>
    <t>Makes recommendations about providiing credit to customers/shippers based on credit reports and customer history</t>
  </si>
  <si>
    <t>Treasury or Cash Management Analyst</t>
  </si>
  <si>
    <t>Manage company cash flow</t>
  </si>
  <si>
    <t>Staff Accountant</t>
  </si>
  <si>
    <t>Provide accounting support following GAAP; closes books on monthly basis and does general ledger transaction</t>
  </si>
  <si>
    <t>Operations Manager/Director/VP</t>
  </si>
  <si>
    <t>Sales Manager/Director/VP</t>
  </si>
  <si>
    <t>CMO</t>
  </si>
  <si>
    <t>Chief Information Officer - reports to top executive</t>
  </si>
  <si>
    <t>Chief Financial Officer (manages all finances) - reports to top executive</t>
  </si>
  <si>
    <t>Chief Sales Officer; may also be called CCO or Chief Customer Officer - reports to top executive</t>
  </si>
  <si>
    <t>Chief Marketing Officer - reports to top executive</t>
  </si>
  <si>
    <t>Chief Human Resources or People Officer - reports to top executive</t>
  </si>
  <si>
    <t>Chief Operations Officer (manages all operations) - reports to top executive</t>
  </si>
  <si>
    <t>Top Executive</t>
  </si>
  <si>
    <t>Mutli-function division leader, reports to top executive.  If your President is top executive, use CEO match</t>
  </si>
  <si>
    <t>CEO/Owner</t>
  </si>
  <si>
    <t>Branch Manager</t>
  </si>
  <si>
    <t>Accounting Manager</t>
  </si>
  <si>
    <t>Runs a group of accounting resources, reports to Controller or VP of Finance or CFO; in smaller companies may report to CEO but is not considerd qualified to be Controller</t>
  </si>
  <si>
    <t>Accounting Supervisor</t>
  </si>
  <si>
    <t>Supervises a group of AP, AR or other accounting resources; reports to Accounting Manager</t>
  </si>
  <si>
    <t>Credit &amp; Collections Manager</t>
  </si>
  <si>
    <t>Manages the credit and collections function</t>
  </si>
  <si>
    <t>Auditor</t>
  </si>
  <si>
    <t>Checks the internal company books for accuracy; do not use this match for 3PL auditors who audit freight bills</t>
  </si>
  <si>
    <t>Office Manager</t>
  </si>
  <si>
    <t>Runs a branch or office location from an administrative perspective, providing supplies, staffing, and some level of financial management (may also have basic bookkeeping duties)</t>
  </si>
  <si>
    <t>Receptionist</t>
  </si>
  <si>
    <t>Greets customers and answers phones</t>
  </si>
  <si>
    <t>Executive Assistant</t>
  </si>
  <si>
    <t>Provides administrative support for any C-level role</t>
  </si>
  <si>
    <t>Director or VP of Human Resources</t>
  </si>
  <si>
    <t>Business Analyst</t>
  </si>
  <si>
    <t>IT Support/Help Desk</t>
  </si>
  <si>
    <t>Provides data and information using BI tools and statistical analysis to help run the business; often will set up dashboards and reports for management</t>
  </si>
  <si>
    <t>CHRO/Chief People Officer</t>
  </si>
  <si>
    <t>CIO/CTO/EVP Technology</t>
  </si>
  <si>
    <t>CSO/CCO/EVP Customer Sales</t>
  </si>
  <si>
    <t>VP of Finance/Accounting</t>
  </si>
  <si>
    <t>Head of primary financial area; reports to CFO</t>
  </si>
  <si>
    <t>COO/SVP Operations</t>
  </si>
  <si>
    <t>President, EVP or VP of Division</t>
  </si>
  <si>
    <t>Head of internal legal department</t>
  </si>
  <si>
    <t>Pricing Analyst</t>
  </si>
  <si>
    <t>Pricing Manager</t>
  </si>
  <si>
    <t>Manages a group of pricing analysts</t>
  </si>
  <si>
    <t xml:space="preserve">Carrier Compliance </t>
  </si>
  <si>
    <t>Ensures carrier insurance and paperwork is up to date and accurate; follows up with carriers to get updated paperwork and if there are claims issues works with claims department as needed</t>
  </si>
  <si>
    <t>Provides support to sales team by managing day to day shipper interactions, including booking loads in the system, setting appointments and asking for more freight</t>
  </si>
  <si>
    <t>Works with the shipper team to enter loads into the system; may also provide basic customer support for the shippers; if the role involves ANY sales at all, match to Customer Operations Support</t>
  </si>
  <si>
    <t>Enters loads, tracks and traces, and dispatches loads (no sales expectation; purely clerical duties)</t>
  </si>
  <si>
    <t>Customer Ops Support/Account or Customer Service</t>
  </si>
  <si>
    <t>Lead Generation/CRM/Appointments</t>
  </si>
  <si>
    <t>Develops leads for outside sales through heavy use of CRM system and/or response to inbound marketing driven leads; may set appointments for sales reps to visit larger prospects</t>
  </si>
  <si>
    <t>Responsible for running a branch but also acts as the primary sales resource</t>
  </si>
  <si>
    <t>Hybrid 9: Branch Manager/Sales Executive</t>
  </si>
  <si>
    <t>Typical full-function Broker role that does all 3 primary tasks (Find the shipper, Manage the existing shipper, and cover the freight by negotiating with carriers); if role has support use Hybrid 8</t>
  </si>
  <si>
    <t>Hyrbid 8: Pod Leader of Cradle to Grave Pod</t>
  </si>
  <si>
    <t>Top sales generation resource that also has a group of support resources that work under them and provide direct support to the Pod Leader's customers</t>
  </si>
  <si>
    <t>General Counsel/EVP or SVP Legal Affairs</t>
  </si>
  <si>
    <t xml:space="preserve">Support Hybrid 1: Dispatch &amp; Track and Trace </t>
  </si>
  <si>
    <t>Support Hybrid 2: Order Entry &amp; Track and Trace</t>
  </si>
  <si>
    <t>Support Hybrid 3: Generic Operations Support (all functions)</t>
  </si>
  <si>
    <t>Any boxes marked TRUE below mean the corresponding entry on Incumbent Data has an error</t>
  </si>
  <si>
    <t>Non-Exempt</t>
  </si>
  <si>
    <t>No</t>
  </si>
  <si>
    <t xml:space="preserve">Error Check: </t>
  </si>
  <si>
    <t>Support Hybrid 4: Operations &amp; Accounting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</si>
</sst>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quot;#,##0.00_);\(&quot;$&quot;#,##0.00\)"/>
    <numFmt numFmtId="44" formatCode="_(&quot;$&quot;* #,##0.00_);_(&quot;$&quot;* \(#,##0.00\);_(&quot;$&quot;* &quot;-&quot;??_);_(@_)"/>
    <numFmt numFmtId="164" formatCode="m/d/yyyy;@"/>
    <numFmt numFmtId="165" formatCode="_(* #,##0.00_);_(* \(#,##0.00\);_(* \-??_);_(@_)"/>
    <numFmt numFmtId="166" formatCode="_(&quot;$&quot;* #,##0_);_(&quot;$&quot;* \(#,##0\);_(&quot;$&quot;* &quot;-&quot;??_);_(@_)"/>
    <numFmt numFmtId="167" formatCode="mm/dd/yyyy"/>
  </numFmts>
  <fonts count="51" x14ac:knownFonts="1">
    <font>
      <sz val="11"/>
      <color indexed="8"/>
      <name val="Calibri"/>
      <family val="2"/>
    </font>
    <font>
      <sz val="10"/>
      <name val="Arial"/>
      <family val="2"/>
    </font>
    <font>
      <sz val="10"/>
      <name val="MS Sans Serif"/>
      <family val="2"/>
    </font>
    <font>
      <u/>
      <sz val="10"/>
      <color indexed="12"/>
      <name val="Arial"/>
      <family val="2"/>
    </font>
    <font>
      <u/>
      <sz val="9"/>
      <color indexed="12"/>
      <name val="Verdana"/>
      <family val="2"/>
    </font>
    <font>
      <sz val="10"/>
      <color indexed="8"/>
      <name val="Arial"/>
      <family val="2"/>
    </font>
    <font>
      <b/>
      <sz val="15"/>
      <color indexed="63"/>
      <name val="Verdana"/>
      <family val="2"/>
    </font>
    <font>
      <sz val="11"/>
      <color indexed="8"/>
      <name val="Calibri"/>
      <family val="2"/>
    </font>
    <font>
      <u/>
      <sz val="11"/>
      <color indexed="20"/>
      <name val="Calibri"/>
      <family val="2"/>
    </font>
    <font>
      <b/>
      <sz val="11"/>
      <color indexed="8"/>
      <name val="Calibri"/>
      <family val="2"/>
    </font>
    <font>
      <sz val="10"/>
      <name val="Calibri"/>
      <family val="2"/>
    </font>
    <font>
      <sz val="11"/>
      <color indexed="62"/>
      <name val="Calibri"/>
      <family val="2"/>
    </font>
    <font>
      <sz val="8"/>
      <name val="Verdana"/>
      <family val="2"/>
    </font>
    <font>
      <sz val="11"/>
      <name val="Calibri"/>
      <family val="2"/>
    </font>
    <font>
      <b/>
      <sz val="14"/>
      <color indexed="8"/>
      <name val="Calibri"/>
      <family val="2"/>
    </font>
    <font>
      <b/>
      <sz val="12"/>
      <color indexed="8"/>
      <name val="Calibri"/>
      <family val="2"/>
    </font>
    <font>
      <i/>
      <sz val="9"/>
      <color indexed="10"/>
      <name val="Calibri"/>
      <family val="2"/>
    </font>
    <font>
      <sz val="12"/>
      <name val="Calibri"/>
      <family val="2"/>
    </font>
    <font>
      <sz val="11"/>
      <color indexed="10"/>
      <name val="Calibri"/>
      <family val="2"/>
    </font>
    <font>
      <u/>
      <sz val="11"/>
      <color indexed="20"/>
      <name val="Calibri"/>
      <family val="2"/>
    </font>
    <font>
      <sz val="11"/>
      <color rgb="FF7030A0"/>
      <name val="Calibri"/>
      <family val="2"/>
    </font>
    <font>
      <b/>
      <sz val="14"/>
      <color rgb="FFFF0000"/>
      <name val="Calibri"/>
      <family val="2"/>
    </font>
    <font>
      <b/>
      <sz val="14"/>
      <color rgb="FF000080"/>
      <name val="Calibri"/>
      <family val="2"/>
      <scheme val="minor"/>
    </font>
    <font>
      <sz val="11"/>
      <color indexed="8"/>
      <name val="Calibri"/>
      <family val="2"/>
      <scheme val="minor"/>
    </font>
    <font>
      <b/>
      <sz val="18"/>
      <color indexed="63"/>
      <name val="Calibri"/>
      <family val="2"/>
      <scheme val="minor"/>
    </font>
    <font>
      <sz val="11"/>
      <name val="Calibri"/>
      <family val="2"/>
      <scheme val="minor"/>
    </font>
    <font>
      <b/>
      <sz val="11"/>
      <color indexed="9"/>
      <name val="Calibri"/>
      <family val="2"/>
      <scheme val="minor"/>
    </font>
    <font>
      <sz val="11"/>
      <color indexed="9"/>
      <name val="Calibri"/>
      <family val="2"/>
      <scheme val="minor"/>
    </font>
    <font>
      <b/>
      <sz val="11"/>
      <color indexed="62"/>
      <name val="Calibri"/>
      <family val="2"/>
      <scheme val="minor"/>
    </font>
    <font>
      <b/>
      <sz val="15"/>
      <color indexed="63"/>
      <name val="Calibri"/>
      <family val="2"/>
      <scheme val="minor"/>
    </font>
    <font>
      <b/>
      <i/>
      <sz val="11"/>
      <color indexed="8"/>
      <name val="Calibri"/>
      <family val="2"/>
      <scheme val="minor"/>
    </font>
    <font>
      <b/>
      <sz val="11"/>
      <color indexed="8"/>
      <name val="Calibri"/>
      <family val="2"/>
      <scheme val="minor"/>
    </font>
    <font>
      <i/>
      <sz val="11"/>
      <color indexed="8"/>
      <name val="Calibri"/>
      <family val="2"/>
      <scheme val="minor"/>
    </font>
    <font>
      <i/>
      <sz val="9"/>
      <color indexed="8"/>
      <name val="Calibri"/>
      <family val="2"/>
      <scheme val="minor"/>
    </font>
    <font>
      <b/>
      <i/>
      <sz val="9"/>
      <color indexed="8"/>
      <name val="Calibri"/>
      <family val="2"/>
      <scheme val="minor"/>
    </font>
    <font>
      <b/>
      <i/>
      <sz val="11"/>
      <color indexed="54"/>
      <name val="Calibri"/>
      <family val="2"/>
      <scheme val="minor"/>
    </font>
    <font>
      <sz val="11"/>
      <color rgb="FF7030A0"/>
      <name val="Calibri"/>
      <family val="2"/>
      <scheme val="minor"/>
    </font>
    <font>
      <sz val="11"/>
      <color rgb="FFFF0000"/>
      <name val="Calibri"/>
      <family val="2"/>
      <scheme val="minor"/>
    </font>
    <font>
      <b/>
      <sz val="11"/>
      <name val="Calibri"/>
      <family val="2"/>
      <scheme val="minor"/>
    </font>
    <font>
      <b/>
      <u/>
      <sz val="11"/>
      <color indexed="8"/>
      <name val="Calibri"/>
      <family val="2"/>
      <scheme val="minor"/>
    </font>
    <font>
      <b/>
      <sz val="11"/>
      <color rgb="FFFF0000"/>
      <name val="Calibri"/>
      <family val="2"/>
    </font>
    <font>
      <sz val="11"/>
      <color rgb="FFFF0000"/>
      <name val="Calibri"/>
      <family val="2"/>
    </font>
    <font>
      <b/>
      <i/>
      <sz val="9"/>
      <color rgb="FF000000"/>
      <name val="Calibri"/>
      <family val="2"/>
      <scheme val="minor"/>
    </font>
    <font>
      <i/>
      <u/>
      <sz val="9"/>
      <color rgb="FF000000"/>
      <name val="Calibri"/>
      <family val="2"/>
      <scheme val="minor"/>
    </font>
    <font>
      <b/>
      <i/>
      <sz val="9"/>
      <color rgb="FFDD0806"/>
      <name val="Calibri"/>
      <family val="2"/>
    </font>
    <font>
      <sz val="9"/>
      <color indexed="81"/>
      <name val="Tahoma"/>
      <family val="2"/>
    </font>
    <font>
      <b/>
      <sz val="9"/>
      <color indexed="81"/>
      <name val="Tahoma"/>
      <family val="2"/>
    </font>
    <font>
      <b/>
      <i/>
      <sz val="9"/>
      <color rgb="FFC00000"/>
      <name val="Calibri"/>
      <family val="2"/>
      <scheme val="minor"/>
    </font>
    <font>
      <b/>
      <sz val="11"/>
      <color rgb="FFFF6699"/>
      <name val="Calibri"/>
      <family val="2"/>
      <scheme val="minor"/>
    </font>
    <font>
      <b/>
      <u/>
      <sz val="11"/>
      <color rgb="FFFF6699"/>
      <name val="Calibri"/>
      <family val="2"/>
      <scheme val="minor"/>
    </font>
    <font>
      <sz val="12"/>
      <color indexed="8"/>
      <name val="Calibri"/>
      <family val="2"/>
    </font>
  </fonts>
  <fills count="23">
    <fill>
      <patternFill patternType="none"/>
    </fill>
    <fill>
      <patternFill patternType="gray125"/>
    </fill>
    <fill>
      <patternFill patternType="solid">
        <fgColor indexed="9"/>
      </patternFill>
    </fill>
    <fill>
      <patternFill patternType="solid">
        <fgColor indexed="31"/>
      </patternFill>
    </fill>
    <fill>
      <patternFill patternType="solid">
        <fgColor indexed="27"/>
      </patternFill>
    </fill>
    <fill>
      <patternFill patternType="solid">
        <fgColor indexed="15"/>
      </patternFill>
    </fill>
    <fill>
      <patternFill patternType="solid">
        <fgColor indexed="22"/>
      </patternFill>
    </fill>
    <fill>
      <patternFill patternType="solid">
        <fgColor indexed="11"/>
      </patternFill>
    </fill>
    <fill>
      <patternFill patternType="solid">
        <fgColor indexed="26"/>
      </patternFill>
    </fill>
    <fill>
      <patternFill patternType="solid">
        <fgColor indexed="41"/>
      </patternFill>
    </fill>
    <fill>
      <patternFill patternType="solid">
        <fgColor indexed="40"/>
      </patternFill>
    </fill>
    <fill>
      <patternFill patternType="solid">
        <fgColor indexed="23"/>
        <bgColor indexed="64"/>
      </patternFill>
    </fill>
    <fill>
      <patternFill patternType="solid">
        <fgColor indexed="9"/>
        <bgColor indexed="64"/>
      </patternFill>
    </fill>
    <fill>
      <patternFill patternType="solid">
        <fgColor indexed="54"/>
        <bgColor indexed="22"/>
      </patternFill>
    </fill>
    <fill>
      <patternFill patternType="solid">
        <fgColor indexed="54"/>
        <bgColor indexed="38"/>
      </patternFill>
    </fill>
    <fill>
      <patternFill patternType="solid">
        <fgColor indexed="55"/>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0.499984740745262"/>
        <bgColor indexed="64"/>
      </patternFill>
    </fill>
    <fill>
      <patternFill patternType="solid">
        <fgColor rgb="FFFFFF00"/>
        <bgColor indexed="64"/>
      </patternFill>
    </fill>
    <fill>
      <patternFill patternType="solid">
        <fgColor theme="9" tint="0.79998168889431442"/>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417">
    <xf numFmtId="0" fontId="0" fillId="0" borderId="0"/>
    <xf numFmtId="0" fontId="1" fillId="0" borderId="0"/>
    <xf numFmtId="0" fontId="7" fillId="3"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165" fontId="1" fillId="0" borderId="0" applyFill="0" applyBorder="0" applyAlignment="0" applyProtection="0"/>
    <xf numFmtId="44" fontId="7" fillId="0" borderId="0" applyFont="0" applyFill="0" applyBorder="0" applyAlignment="0" applyProtection="0"/>
    <xf numFmtId="0" fontId="8"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2"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0" fontId="7" fillId="8" borderId="1" applyNumberFormat="0" applyFont="0" applyAlignment="0" applyProtection="0"/>
    <xf numFmtId="4" fontId="5" fillId="9" borderId="2" applyNumberFormat="0" applyProtection="0">
      <alignment horizontal="right" vertical="center"/>
    </xf>
    <xf numFmtId="4" fontId="5" fillId="10" borderId="2" applyNumberFormat="0" applyProtection="0">
      <alignment horizontal="left" vertical="center" indent="1"/>
    </xf>
  </cellStyleXfs>
  <cellXfs count="154">
    <xf numFmtId="0" fontId="0" fillId="0" borderId="0" xfId="0"/>
    <xf numFmtId="0" fontId="1" fillId="11" borderId="0" xfId="233" applyFill="1"/>
    <xf numFmtId="0" fontId="1" fillId="11" borderId="0" xfId="233" applyFill="1" applyBorder="1"/>
    <xf numFmtId="0" fontId="1" fillId="0" borderId="0" xfId="233" applyFill="1" applyProtection="1"/>
    <xf numFmtId="0" fontId="9" fillId="12" borderId="0" xfId="0" applyFont="1" applyFill="1" applyAlignment="1">
      <alignment wrapText="1"/>
    </xf>
    <xf numFmtId="0" fontId="0" fillId="12" borderId="0" xfId="0" applyFont="1" applyFill="1" applyAlignment="1">
      <alignment wrapText="1"/>
    </xf>
    <xf numFmtId="0" fontId="1" fillId="0" borderId="0" xfId="233" applyFill="1" applyBorder="1"/>
    <xf numFmtId="0" fontId="1" fillId="0" borderId="0" xfId="233" applyFill="1"/>
    <xf numFmtId="0" fontId="6" fillId="12" borderId="0" xfId="180" applyFont="1" applyFill="1" applyAlignment="1">
      <alignment horizontal="center" vertical="center"/>
    </xf>
    <xf numFmtId="0" fontId="10" fillId="12" borderId="0" xfId="233" applyFont="1" applyFill="1" applyAlignment="1" applyProtection="1">
      <alignment vertical="center" wrapText="1"/>
    </xf>
    <xf numFmtId="0" fontId="8" fillId="12" borderId="0" xfId="16" applyFill="1" applyAlignment="1" applyProtection="1">
      <alignment horizontal="center" vertical="center" wrapText="1"/>
    </xf>
    <xf numFmtId="0" fontId="11" fillId="12" borderId="0" xfId="16" applyFont="1" applyFill="1" applyAlignment="1" applyProtection="1">
      <alignment horizontal="left" vertical="center" wrapText="1" indent="4"/>
    </xf>
    <xf numFmtId="0" fontId="1" fillId="17" borderId="0" xfId="233" applyFill="1" applyProtection="1"/>
    <xf numFmtId="0" fontId="1" fillId="17" borderId="0" xfId="233" applyFill="1"/>
    <xf numFmtId="0" fontId="0" fillId="17" borderId="0" xfId="0" applyFill="1"/>
    <xf numFmtId="0" fontId="1" fillId="17" borderId="0" xfId="233" applyFill="1" applyBorder="1"/>
    <xf numFmtId="0" fontId="0" fillId="17" borderId="0" xfId="0" applyFill="1" applyAlignment="1">
      <alignment horizontal="center"/>
    </xf>
    <xf numFmtId="0" fontId="14" fillId="17" borderId="0" xfId="0" applyFont="1" applyFill="1" applyAlignment="1">
      <alignment horizontal="left"/>
    </xf>
    <xf numFmtId="0" fontId="21" fillId="17" borderId="0" xfId="0" applyFont="1" applyFill="1" applyAlignment="1">
      <alignment horizontal="left"/>
    </xf>
    <xf numFmtId="0" fontId="13" fillId="17" borderId="0" xfId="0" applyFont="1" applyFill="1" applyAlignment="1">
      <alignment horizontal="center"/>
    </xf>
    <xf numFmtId="0" fontId="22" fillId="18" borderId="0" xfId="233" applyFont="1" applyFill="1" applyAlignment="1">
      <alignment horizontal="center" vertical="center" readingOrder="1"/>
    </xf>
    <xf numFmtId="0" fontId="23" fillId="0" borderId="0" xfId="0" applyFont="1"/>
    <xf numFmtId="0" fontId="24" fillId="12" borderId="0" xfId="180" applyFont="1" applyFill="1" applyAlignment="1">
      <alignment horizontal="center" vertical="center"/>
    </xf>
    <xf numFmtId="0" fontId="25" fillId="19" borderId="0" xfId="233" applyFont="1" applyFill="1" applyProtection="1"/>
    <xf numFmtId="0" fontId="25" fillId="0" borderId="3" xfId="180" applyFont="1" applyFill="1" applyBorder="1"/>
    <xf numFmtId="0" fontId="25" fillId="0" borderId="0" xfId="180" applyFont="1" applyFill="1" applyBorder="1"/>
    <xf numFmtId="0" fontId="25" fillId="0" borderId="4" xfId="180" applyFont="1" applyFill="1" applyBorder="1"/>
    <xf numFmtId="0" fontId="25" fillId="20" borderId="0" xfId="180" applyFont="1" applyFill="1"/>
    <xf numFmtId="0" fontId="25" fillId="20" borderId="0" xfId="233" applyFont="1" applyFill="1" applyBorder="1"/>
    <xf numFmtId="0" fontId="25" fillId="12" borderId="5" xfId="180" applyFont="1" applyFill="1" applyBorder="1"/>
    <xf numFmtId="0" fontId="25" fillId="12" borderId="6" xfId="180" applyFont="1" applyFill="1" applyBorder="1"/>
    <xf numFmtId="0" fontId="25" fillId="12" borderId="7" xfId="180" applyFont="1" applyFill="1" applyBorder="1"/>
    <xf numFmtId="0" fontId="26" fillId="12" borderId="8" xfId="180" applyFont="1" applyFill="1" applyBorder="1" applyAlignment="1">
      <alignment horizontal="center"/>
    </xf>
    <xf numFmtId="0" fontId="27" fillId="12" borderId="9" xfId="180" applyFont="1" applyFill="1" applyBorder="1" applyAlignment="1">
      <alignment horizontal="center"/>
    </xf>
    <xf numFmtId="0" fontId="27" fillId="12" borderId="10" xfId="180" applyFont="1" applyFill="1" applyBorder="1" applyAlignment="1">
      <alignment horizontal="center"/>
    </xf>
    <xf numFmtId="0" fontId="28" fillId="12" borderId="3" xfId="180" applyFont="1" applyFill="1" applyBorder="1" applyAlignment="1">
      <alignment horizontal="right"/>
    </xf>
    <xf numFmtId="0" fontId="25" fillId="12" borderId="0" xfId="180" applyFont="1" applyFill="1" applyBorder="1"/>
    <xf numFmtId="0" fontId="25" fillId="12" borderId="11" xfId="180" applyFont="1" applyFill="1" applyBorder="1"/>
    <xf numFmtId="0" fontId="25" fillId="12" borderId="4" xfId="180" applyFont="1" applyFill="1" applyBorder="1"/>
    <xf numFmtId="0" fontId="26" fillId="12" borderId="0" xfId="180" applyFont="1" applyFill="1" applyBorder="1"/>
    <xf numFmtId="0" fontId="26" fillId="12" borderId="4" xfId="180" applyFont="1" applyFill="1" applyBorder="1"/>
    <xf numFmtId="0" fontId="25" fillId="17" borderId="0" xfId="180" applyFont="1" applyFill="1"/>
    <xf numFmtId="0" fontId="29" fillId="12" borderId="12" xfId="180" applyFont="1" applyFill="1" applyBorder="1" applyAlignment="1">
      <alignment vertical="center"/>
    </xf>
    <xf numFmtId="0" fontId="29" fillId="0" borderId="12" xfId="180" applyFont="1" applyFill="1" applyBorder="1" applyAlignment="1">
      <alignment vertical="center"/>
    </xf>
    <xf numFmtId="49" fontId="29" fillId="0" borderId="12" xfId="180" applyNumberFormat="1" applyFont="1" applyFill="1" applyBorder="1" applyAlignment="1">
      <alignment horizontal="center" vertical="center"/>
    </xf>
    <xf numFmtId="167" fontId="29" fillId="0" borderId="12" xfId="180" applyNumberFormat="1" applyFont="1" applyFill="1" applyBorder="1" applyAlignment="1">
      <alignment vertical="center"/>
    </xf>
    <xf numFmtId="0" fontId="23" fillId="0" borderId="0" xfId="0" applyFont="1" applyFill="1"/>
    <xf numFmtId="0" fontId="23" fillId="17" borderId="0" xfId="0" applyFont="1" applyFill="1"/>
    <xf numFmtId="0" fontId="30" fillId="0" borderId="0" xfId="0" applyFont="1" applyAlignment="1">
      <alignment horizontal="right"/>
    </xf>
    <xf numFmtId="0" fontId="31" fillId="0" borderId="13" xfId="0" applyFont="1" applyBorder="1" applyAlignment="1">
      <alignment horizontal="center" vertical="center" wrapText="1"/>
    </xf>
    <xf numFmtId="0" fontId="26" fillId="13" borderId="13" xfId="233" applyFont="1" applyFill="1" applyBorder="1" applyAlignment="1" applyProtection="1">
      <alignment horizontal="center" vertical="center" wrapText="1"/>
    </xf>
    <xf numFmtId="49" fontId="26" fillId="13" borderId="13" xfId="233" applyNumberFormat="1" applyFont="1" applyFill="1" applyBorder="1" applyAlignment="1" applyProtection="1">
      <alignment horizontal="center" vertical="center" wrapText="1"/>
    </xf>
    <xf numFmtId="167" fontId="26" fillId="13" borderId="13" xfId="233" applyNumberFormat="1" applyFont="1" applyFill="1" applyBorder="1" applyAlignment="1" applyProtection="1">
      <alignment horizontal="center" vertical="center" wrapText="1"/>
    </xf>
    <xf numFmtId="164" fontId="26" fillId="13" borderId="13" xfId="233" applyNumberFormat="1" applyFont="1" applyFill="1" applyBorder="1" applyAlignment="1" applyProtection="1">
      <alignment horizontal="center" vertical="center" wrapText="1"/>
    </xf>
    <xf numFmtId="0" fontId="26" fillId="13" borderId="13" xfId="233" applyFont="1" applyFill="1" applyBorder="1" applyAlignment="1">
      <alignment horizontal="center" vertical="center" wrapText="1"/>
    </xf>
    <xf numFmtId="0" fontId="26" fillId="14" borderId="13" xfId="233" applyFont="1" applyFill="1" applyBorder="1" applyAlignment="1">
      <alignment horizontal="center" vertical="center" wrapText="1"/>
    </xf>
    <xf numFmtId="0" fontId="32" fillId="0" borderId="0" xfId="0" applyFont="1" applyAlignment="1">
      <alignment horizontal="center" vertical="center" wrapText="1"/>
    </xf>
    <xf numFmtId="0" fontId="30" fillId="0" borderId="13" xfId="0" applyFont="1" applyBorder="1" applyAlignment="1">
      <alignment horizontal="center" vertical="center" wrapText="1"/>
    </xf>
    <xf numFmtId="0" fontId="30" fillId="16" borderId="13" xfId="0" applyFont="1" applyFill="1" applyBorder="1" applyAlignment="1">
      <alignment horizontal="center" vertical="center" wrapText="1"/>
    </xf>
    <xf numFmtId="49" fontId="30" fillId="16" borderId="13" xfId="0" applyNumberFormat="1" applyFont="1" applyFill="1" applyBorder="1" applyAlignment="1">
      <alignment horizontal="center" vertical="center" wrapText="1"/>
    </xf>
    <xf numFmtId="167" fontId="30" fillId="16" borderId="13" xfId="0" applyNumberFormat="1" applyFont="1" applyFill="1" applyBorder="1" applyAlignment="1">
      <alignment horizontal="center" vertical="center" wrapText="1"/>
    </xf>
    <xf numFmtId="0" fontId="30" fillId="15" borderId="13" xfId="0" applyFont="1" applyFill="1" applyBorder="1" applyAlignment="1">
      <alignment horizontal="center" vertical="center" wrapText="1"/>
    </xf>
    <xf numFmtId="0" fontId="33" fillId="0" borderId="0" xfId="0" applyFont="1" applyAlignment="1">
      <alignment horizontal="center" vertical="center" wrapText="1"/>
    </xf>
    <xf numFmtId="0" fontId="34" fillId="0" borderId="13" xfId="0" applyFont="1" applyBorder="1" applyAlignment="1">
      <alignment horizontal="center" vertical="center" wrapText="1"/>
    </xf>
    <xf numFmtId="0" fontId="33" fillId="21" borderId="13" xfId="0" applyFont="1" applyFill="1" applyBorder="1" applyAlignment="1">
      <alignment horizontal="center" vertical="center" wrapText="1"/>
    </xf>
    <xf numFmtId="49" fontId="33" fillId="21" borderId="13" xfId="0" applyNumberFormat="1" applyFont="1" applyFill="1" applyBorder="1" applyAlignment="1">
      <alignment horizontal="center" vertical="center" wrapText="1"/>
    </xf>
    <xf numFmtId="167" fontId="33" fillId="0" borderId="13" xfId="0" applyNumberFormat="1" applyFont="1" applyBorder="1" applyAlignment="1">
      <alignment horizontal="center" vertical="center" wrapText="1"/>
    </xf>
    <xf numFmtId="0" fontId="33" fillId="0" borderId="13" xfId="0" applyFont="1" applyBorder="1" applyAlignment="1">
      <alignment horizontal="center" vertical="center" wrapText="1"/>
    </xf>
    <xf numFmtId="0" fontId="33" fillId="17" borderId="13" xfId="0" applyFont="1" applyFill="1" applyBorder="1" applyAlignment="1">
      <alignment horizontal="center" vertical="center" wrapText="1"/>
    </xf>
    <xf numFmtId="0" fontId="35" fillId="0" borderId="0" xfId="0" applyFont="1" applyBorder="1"/>
    <xf numFmtId="0" fontId="35" fillId="0" borderId="14" xfId="0" applyFont="1" applyBorder="1"/>
    <xf numFmtId="49" fontId="35" fillId="0" borderId="14" xfId="0" applyNumberFormat="1" applyFont="1" applyBorder="1" applyAlignment="1">
      <alignment horizontal="center"/>
    </xf>
    <xf numFmtId="167" fontId="35" fillId="0" borderId="14" xfId="0" applyNumberFormat="1" applyFont="1" applyBorder="1"/>
    <xf numFmtId="166" fontId="35" fillId="0" borderId="14" xfId="15" applyNumberFormat="1" applyFont="1" applyBorder="1"/>
    <xf numFmtId="166" fontId="35" fillId="0" borderId="14" xfId="15" applyNumberFormat="1" applyFont="1" applyBorder="1" applyAlignment="1">
      <alignment horizontal="left"/>
    </xf>
    <xf numFmtId="0" fontId="35" fillId="0" borderId="6" xfId="0" applyFont="1" applyBorder="1"/>
    <xf numFmtId="0" fontId="23" fillId="0" borderId="0" xfId="0" applyFont="1" applyProtection="1">
      <protection locked="0"/>
    </xf>
    <xf numFmtId="0" fontId="23" fillId="0" borderId="15" xfId="0" applyFont="1" applyBorder="1" applyProtection="1">
      <protection locked="0"/>
    </xf>
    <xf numFmtId="0" fontId="23" fillId="0" borderId="16" xfId="0" applyFont="1" applyBorder="1" applyProtection="1">
      <protection locked="0"/>
    </xf>
    <xf numFmtId="49" fontId="23" fillId="0" borderId="16" xfId="0" applyNumberFormat="1" applyFont="1" applyBorder="1" applyAlignment="1" applyProtection="1">
      <alignment horizontal="center"/>
      <protection locked="0"/>
    </xf>
    <xf numFmtId="167" fontId="23" fillId="0" borderId="16" xfId="0" applyNumberFormat="1" applyFont="1" applyBorder="1" applyProtection="1">
      <protection locked="0"/>
    </xf>
    <xf numFmtId="166" fontId="23" fillId="0" borderId="16" xfId="15" applyNumberFormat="1" applyFont="1" applyBorder="1" applyAlignment="1" applyProtection="1">
      <alignment horizontal="left"/>
      <protection locked="0"/>
    </xf>
    <xf numFmtId="0" fontId="23" fillId="0" borderId="17" xfId="0" applyFont="1" applyBorder="1" applyProtection="1">
      <protection locked="0"/>
    </xf>
    <xf numFmtId="0" fontId="23" fillId="0" borderId="13" xfId="0" applyFont="1" applyBorder="1" applyProtection="1">
      <protection locked="0"/>
    </xf>
    <xf numFmtId="49" fontId="23" fillId="0" borderId="13" xfId="0" applyNumberFormat="1" applyFont="1" applyBorder="1" applyAlignment="1" applyProtection="1">
      <alignment horizontal="center"/>
      <protection locked="0"/>
    </xf>
    <xf numFmtId="167" fontId="23" fillId="0" borderId="13" xfId="0" applyNumberFormat="1" applyFont="1" applyBorder="1" applyProtection="1">
      <protection locked="0"/>
    </xf>
    <xf numFmtId="166" fontId="23" fillId="0" borderId="13" xfId="15" applyNumberFormat="1" applyFont="1" applyBorder="1" applyAlignment="1" applyProtection="1">
      <alignment horizontal="left"/>
      <protection locked="0"/>
    </xf>
    <xf numFmtId="0" fontId="23" fillId="0" borderId="13" xfId="0" quotePrefix="1" applyFont="1" applyBorder="1" applyAlignment="1" applyProtection="1">
      <alignment horizontal="left"/>
      <protection locked="0"/>
    </xf>
    <xf numFmtId="0" fontId="23" fillId="0" borderId="13" xfId="0" quotePrefix="1" applyFont="1" applyBorder="1" applyAlignment="1" applyProtection="1">
      <alignment horizontal="left" wrapText="1"/>
      <protection locked="0"/>
    </xf>
    <xf numFmtId="0" fontId="23" fillId="0" borderId="0" xfId="0" applyFont="1" applyBorder="1"/>
    <xf numFmtId="49" fontId="23" fillId="0" borderId="0" xfId="0" applyNumberFormat="1" applyFont="1" applyAlignment="1">
      <alignment horizontal="center"/>
    </xf>
    <xf numFmtId="0" fontId="36" fillId="0" borderId="0" xfId="0" applyFont="1"/>
    <xf numFmtId="0" fontId="37" fillId="0" borderId="0" xfId="0" applyFont="1"/>
    <xf numFmtId="0" fontId="36" fillId="17" borderId="0" xfId="0" applyFont="1" applyFill="1"/>
    <xf numFmtId="0" fontId="37" fillId="0" borderId="0" xfId="0" applyFont="1" applyFill="1"/>
    <xf numFmtId="0" fontId="25" fillId="0" borderId="0" xfId="0" applyFont="1"/>
    <xf numFmtId="0" fontId="13" fillId="0" borderId="0" xfId="0" applyFont="1"/>
    <xf numFmtId="0" fontId="17" fillId="0" borderId="0" xfId="0" applyFont="1"/>
    <xf numFmtId="0" fontId="25" fillId="0" borderId="0" xfId="233" applyFont="1" applyFill="1" applyProtection="1"/>
    <xf numFmtId="0" fontId="25" fillId="0" borderId="0" xfId="233" applyFont="1" applyFill="1" applyBorder="1"/>
    <xf numFmtId="0" fontId="25" fillId="11" borderId="0" xfId="233" applyFont="1" applyFill="1" applyBorder="1"/>
    <xf numFmtId="0" fontId="24" fillId="12" borderId="0" xfId="180" applyFont="1" applyFill="1" applyAlignment="1">
      <alignment horizontal="center" vertical="center"/>
    </xf>
    <xf numFmtId="0" fontId="25" fillId="12" borderId="0" xfId="233" applyFont="1" applyFill="1" applyProtection="1"/>
    <xf numFmtId="0" fontId="22" fillId="18" borderId="0" xfId="233" applyFont="1" applyFill="1" applyAlignment="1">
      <alignment horizontal="center" vertical="center" readingOrder="1"/>
    </xf>
    <xf numFmtId="0" fontId="25" fillId="12" borderId="0" xfId="233" applyFont="1" applyFill="1" applyAlignment="1" applyProtection="1">
      <alignment vertical="center" wrapText="1"/>
    </xf>
    <xf numFmtId="0" fontId="25" fillId="0" borderId="0" xfId="233" applyFont="1" applyFill="1"/>
    <xf numFmtId="0" fontId="25" fillId="11" borderId="0" xfId="233" applyFont="1" applyFill="1"/>
    <xf numFmtId="0" fontId="38" fillId="17" borderId="0" xfId="233" applyFont="1" applyFill="1" applyAlignment="1" applyProtection="1">
      <alignment horizontal="center" vertical="center" wrapText="1"/>
    </xf>
    <xf numFmtId="0" fontId="19" fillId="12" borderId="0" xfId="16" applyFont="1" applyFill="1" applyAlignment="1" applyProtection="1">
      <alignment horizontal="center" vertical="center" wrapText="1"/>
    </xf>
    <xf numFmtId="0" fontId="38" fillId="12" borderId="0" xfId="233" applyFont="1" applyFill="1" applyAlignment="1" applyProtection="1">
      <alignment horizontal="center" vertical="center" wrapText="1"/>
    </xf>
    <xf numFmtId="0" fontId="23" fillId="0" borderId="0" xfId="0" applyFont="1"/>
    <xf numFmtId="0" fontId="39" fillId="12" borderId="0" xfId="0" applyFont="1" applyFill="1" applyAlignment="1">
      <alignment wrapText="1"/>
    </xf>
    <xf numFmtId="0" fontId="31" fillId="12" borderId="0" xfId="0" quotePrefix="1" applyFont="1" applyFill="1" applyAlignment="1">
      <alignment wrapText="1"/>
    </xf>
    <xf numFmtId="0" fontId="31" fillId="12" borderId="0" xfId="0" applyFont="1" applyFill="1" applyAlignment="1">
      <alignment wrapText="1"/>
    </xf>
    <xf numFmtId="0" fontId="23" fillId="12" borderId="0" xfId="0" applyFont="1" applyFill="1" applyAlignment="1">
      <alignment wrapText="1"/>
    </xf>
    <xf numFmtId="0" fontId="25" fillId="12" borderId="0" xfId="233" applyFont="1" applyFill="1"/>
    <xf numFmtId="0" fontId="25" fillId="19" borderId="0" xfId="233" applyFont="1" applyFill="1" applyProtection="1"/>
    <xf numFmtId="0" fontId="31" fillId="12" borderId="0" xfId="0" quotePrefix="1" applyFont="1" applyFill="1" applyAlignment="1">
      <alignment wrapText="1"/>
    </xf>
    <xf numFmtId="0" fontId="9" fillId="0" borderId="0" xfId="0" applyFont="1"/>
    <xf numFmtId="0" fontId="30" fillId="0" borderId="0" xfId="0" applyFont="1" applyAlignment="1">
      <alignment horizontal="center"/>
    </xf>
    <xf numFmtId="0" fontId="35" fillId="0" borderId="14" xfId="0" applyFont="1" applyBorder="1" applyAlignment="1">
      <alignment horizontal="center"/>
    </xf>
    <xf numFmtId="0" fontId="23" fillId="0" borderId="16" xfId="0" applyFont="1" applyBorder="1" applyAlignment="1" applyProtection="1">
      <alignment horizontal="center"/>
      <protection locked="0"/>
    </xf>
    <xf numFmtId="0" fontId="23" fillId="0" borderId="0" xfId="0" applyFont="1" applyAlignment="1">
      <alignment horizontal="center"/>
    </xf>
    <xf numFmtId="0" fontId="9" fillId="17" borderId="0" xfId="0" applyFont="1" applyFill="1" applyAlignment="1">
      <alignment horizontal="center"/>
    </xf>
    <xf numFmtId="0" fontId="9" fillId="17" borderId="0" xfId="0" applyFont="1" applyFill="1"/>
    <xf numFmtId="0" fontId="0" fillId="17" borderId="13" xfId="0" applyFill="1" applyBorder="1"/>
    <xf numFmtId="0" fontId="0" fillId="17" borderId="13" xfId="0" applyFont="1" applyFill="1" applyBorder="1"/>
    <xf numFmtId="0" fontId="0" fillId="18" borderId="13" xfId="0" applyFont="1" applyFill="1" applyBorder="1"/>
    <xf numFmtId="0" fontId="50" fillId="18" borderId="22" xfId="0" applyFont="1" applyFill="1" applyBorder="1"/>
    <xf numFmtId="0" fontId="20" fillId="17" borderId="22" xfId="0" applyFont="1" applyFill="1" applyBorder="1"/>
    <xf numFmtId="0" fontId="20" fillId="17" borderId="19" xfId="0" applyFont="1" applyFill="1" applyBorder="1"/>
    <xf numFmtId="0" fontId="0" fillId="17" borderId="14" xfId="0" applyFill="1" applyBorder="1"/>
    <xf numFmtId="0" fontId="15" fillId="22" borderId="23" xfId="0" applyFont="1" applyFill="1" applyBorder="1"/>
    <xf numFmtId="0" fontId="0" fillId="17" borderId="14" xfId="0" applyFont="1" applyFill="1" applyBorder="1"/>
    <xf numFmtId="7" fontId="23" fillId="0" borderId="16" xfId="15" applyNumberFormat="1" applyFont="1" applyBorder="1" applyProtection="1">
      <protection locked="0"/>
    </xf>
    <xf numFmtId="7" fontId="23" fillId="0" borderId="13" xfId="15" applyNumberFormat="1" applyFont="1" applyBorder="1" applyProtection="1">
      <protection locked="0"/>
    </xf>
    <xf numFmtId="0" fontId="41" fillId="17" borderId="22" xfId="0" applyFont="1" applyFill="1" applyBorder="1"/>
    <xf numFmtId="0" fontId="0" fillId="17" borderId="25" xfId="0" applyFill="1" applyBorder="1"/>
    <xf numFmtId="0" fontId="41" fillId="17" borderId="24" xfId="0" applyFont="1" applyFill="1" applyBorder="1"/>
    <xf numFmtId="0" fontId="23" fillId="0" borderId="16" xfId="0" applyNumberFormat="1" applyFont="1" applyBorder="1" applyProtection="1">
      <protection locked="0"/>
    </xf>
    <xf numFmtId="0" fontId="23" fillId="0" borderId="16" xfId="0" applyNumberFormat="1" applyFont="1" applyBorder="1" applyAlignment="1" applyProtection="1">
      <alignment horizontal="center"/>
      <protection locked="0"/>
    </xf>
    <xf numFmtId="0" fontId="23" fillId="0" borderId="16" xfId="15" applyNumberFormat="1" applyFont="1" applyBorder="1" applyProtection="1">
      <protection locked="0"/>
    </xf>
    <xf numFmtId="0" fontId="0" fillId="0" borderId="0" xfId="0" applyNumberFormat="1"/>
    <xf numFmtId="0" fontId="23" fillId="0" borderId="12" xfId="0" applyFont="1" applyFill="1" applyBorder="1" applyAlignment="1"/>
    <xf numFmtId="0" fontId="29" fillId="0" borderId="12" xfId="180" applyNumberFormat="1" applyFont="1" applyFill="1" applyBorder="1" applyAlignment="1">
      <alignment horizontal="left" vertical="center"/>
    </xf>
    <xf numFmtId="0" fontId="29" fillId="0" borderId="12" xfId="180" applyFont="1" applyFill="1" applyBorder="1" applyAlignment="1">
      <alignment horizontal="center" vertical="center"/>
    </xf>
    <xf numFmtId="0" fontId="23" fillId="0" borderId="0" xfId="0" applyFont="1" applyFill="1" applyAlignment="1">
      <alignment horizontal="right"/>
    </xf>
    <xf numFmtId="0" fontId="38" fillId="0" borderId="3" xfId="180" applyFont="1" applyFill="1" applyBorder="1" applyAlignment="1">
      <alignment horizontal="center"/>
    </xf>
    <xf numFmtId="0" fontId="38" fillId="0" borderId="0" xfId="180" applyFont="1" applyFill="1" applyBorder="1" applyAlignment="1">
      <alignment horizontal="center"/>
    </xf>
    <xf numFmtId="0" fontId="38" fillId="0" borderId="4" xfId="180" applyFont="1" applyFill="1" applyBorder="1" applyAlignment="1">
      <alignment horizontal="center"/>
    </xf>
    <xf numFmtId="0" fontId="24" fillId="17" borderId="0" xfId="180" applyFont="1" applyFill="1" applyAlignment="1">
      <alignment horizontal="center" vertical="center" wrapText="1"/>
    </xf>
    <xf numFmtId="0" fontId="22" fillId="18" borderId="18" xfId="233" applyFont="1" applyFill="1" applyBorder="1" applyAlignment="1">
      <alignment horizontal="center" vertical="center" readingOrder="1"/>
    </xf>
    <xf numFmtId="0" fontId="9" fillId="22" borderId="20" xfId="0" applyFont="1" applyFill="1" applyBorder="1" applyAlignment="1">
      <alignment horizontal="left"/>
    </xf>
    <xf numFmtId="0" fontId="9" fillId="22" borderId="21" xfId="0" applyFont="1" applyFill="1" applyBorder="1" applyAlignment="1">
      <alignment horizontal="left"/>
    </xf>
  </cellXfs>
  <cellStyles count="417">
    <cellStyle name="??_x0011_?_x0010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Comma 2" xfId="14" xr:uid="{00000000-0005-0000-0000-00000D000000}"/>
    <cellStyle name="Currency" xfId="15" builtinId="4"/>
    <cellStyle name="Hyperlink" xfId="16" builtinId="8"/>
    <cellStyle name="Hyperlink 2" xfId="17" xr:uid="{00000000-0005-0000-0000-000010000000}"/>
    <cellStyle name="Hyperlink 3" xfId="18" xr:uid="{00000000-0005-0000-0000-000011000000}"/>
    <cellStyle name="Normal" xfId="0" builtinId="0"/>
    <cellStyle name="Normal 10" xfId="19" xr:uid="{00000000-0005-0000-0000-000013000000}"/>
    <cellStyle name="Normal 10 10" xfId="20" xr:uid="{00000000-0005-0000-0000-000014000000}"/>
    <cellStyle name="Normal 10 10 2" xfId="21" xr:uid="{00000000-0005-0000-0000-000015000000}"/>
    <cellStyle name="Normal 10 11" xfId="22" xr:uid="{00000000-0005-0000-0000-000016000000}"/>
    <cellStyle name="Normal 10 2" xfId="23" xr:uid="{00000000-0005-0000-0000-000017000000}"/>
    <cellStyle name="Normal 10 2 2" xfId="24" xr:uid="{00000000-0005-0000-0000-000018000000}"/>
    <cellStyle name="Normal 10 3" xfId="25" xr:uid="{00000000-0005-0000-0000-000019000000}"/>
    <cellStyle name="Normal 10 3 2" xfId="26" xr:uid="{00000000-0005-0000-0000-00001A000000}"/>
    <cellStyle name="Normal 10 4" xfId="27" xr:uid="{00000000-0005-0000-0000-00001B000000}"/>
    <cellStyle name="Normal 10 4 2" xfId="28" xr:uid="{00000000-0005-0000-0000-00001C000000}"/>
    <cellStyle name="Normal 10 5" xfId="29" xr:uid="{00000000-0005-0000-0000-00001D000000}"/>
    <cellStyle name="Normal 10 5 2" xfId="30" xr:uid="{00000000-0005-0000-0000-00001E000000}"/>
    <cellStyle name="Normal 10 6" xfId="31" xr:uid="{00000000-0005-0000-0000-00001F000000}"/>
    <cellStyle name="Normal 10 6 2" xfId="32" xr:uid="{00000000-0005-0000-0000-000020000000}"/>
    <cellStyle name="Normal 10 7" xfId="33" xr:uid="{00000000-0005-0000-0000-000021000000}"/>
    <cellStyle name="Normal 10 7 2" xfId="34" xr:uid="{00000000-0005-0000-0000-000022000000}"/>
    <cellStyle name="Normal 10 8" xfId="35" xr:uid="{00000000-0005-0000-0000-000023000000}"/>
    <cellStyle name="Normal 10 8 2" xfId="36" xr:uid="{00000000-0005-0000-0000-000024000000}"/>
    <cellStyle name="Normal 10 9" xfId="37" xr:uid="{00000000-0005-0000-0000-000025000000}"/>
    <cellStyle name="Normal 10 9 2" xfId="38" xr:uid="{00000000-0005-0000-0000-000026000000}"/>
    <cellStyle name="Normal 11" xfId="39" xr:uid="{00000000-0005-0000-0000-000027000000}"/>
    <cellStyle name="Normal 11 10" xfId="40" xr:uid="{00000000-0005-0000-0000-000028000000}"/>
    <cellStyle name="Normal 11 10 2" xfId="41" xr:uid="{00000000-0005-0000-0000-000029000000}"/>
    <cellStyle name="Normal 11 11" xfId="42" xr:uid="{00000000-0005-0000-0000-00002A000000}"/>
    <cellStyle name="Normal 11 2" xfId="43" xr:uid="{00000000-0005-0000-0000-00002B000000}"/>
    <cellStyle name="Normal 11 2 2" xfId="44" xr:uid="{00000000-0005-0000-0000-00002C000000}"/>
    <cellStyle name="Normal 11 3" xfId="45" xr:uid="{00000000-0005-0000-0000-00002D000000}"/>
    <cellStyle name="Normal 11 3 2" xfId="46" xr:uid="{00000000-0005-0000-0000-00002E000000}"/>
    <cellStyle name="Normal 11 4" xfId="47" xr:uid="{00000000-0005-0000-0000-00002F000000}"/>
    <cellStyle name="Normal 11 4 2" xfId="48" xr:uid="{00000000-0005-0000-0000-000030000000}"/>
    <cellStyle name="Normal 11 5" xfId="49" xr:uid="{00000000-0005-0000-0000-000031000000}"/>
    <cellStyle name="Normal 11 5 2" xfId="50" xr:uid="{00000000-0005-0000-0000-000032000000}"/>
    <cellStyle name="Normal 11 6" xfId="51" xr:uid="{00000000-0005-0000-0000-000033000000}"/>
    <cellStyle name="Normal 11 6 2" xfId="52" xr:uid="{00000000-0005-0000-0000-000034000000}"/>
    <cellStyle name="Normal 11 7" xfId="53" xr:uid="{00000000-0005-0000-0000-000035000000}"/>
    <cellStyle name="Normal 11 7 2" xfId="54" xr:uid="{00000000-0005-0000-0000-000036000000}"/>
    <cellStyle name="Normal 11 8" xfId="55" xr:uid="{00000000-0005-0000-0000-000037000000}"/>
    <cellStyle name="Normal 11 8 2" xfId="56" xr:uid="{00000000-0005-0000-0000-000038000000}"/>
    <cellStyle name="Normal 11 9" xfId="57" xr:uid="{00000000-0005-0000-0000-000039000000}"/>
    <cellStyle name="Normal 11 9 2" xfId="58" xr:uid="{00000000-0005-0000-0000-00003A000000}"/>
    <cellStyle name="Normal 12" xfId="59" xr:uid="{00000000-0005-0000-0000-00003B000000}"/>
    <cellStyle name="Normal 12 10" xfId="60" xr:uid="{00000000-0005-0000-0000-00003C000000}"/>
    <cellStyle name="Normal 12 10 2" xfId="61" xr:uid="{00000000-0005-0000-0000-00003D000000}"/>
    <cellStyle name="Normal 12 11" xfId="62" xr:uid="{00000000-0005-0000-0000-00003E000000}"/>
    <cellStyle name="Normal 12 2" xfId="63" xr:uid="{00000000-0005-0000-0000-00003F000000}"/>
    <cellStyle name="Normal 12 2 2" xfId="64" xr:uid="{00000000-0005-0000-0000-000040000000}"/>
    <cellStyle name="Normal 12 3" xfId="65" xr:uid="{00000000-0005-0000-0000-000041000000}"/>
    <cellStyle name="Normal 12 3 2" xfId="66" xr:uid="{00000000-0005-0000-0000-000042000000}"/>
    <cellStyle name="Normal 12 4" xfId="67" xr:uid="{00000000-0005-0000-0000-000043000000}"/>
    <cellStyle name="Normal 12 4 2" xfId="68" xr:uid="{00000000-0005-0000-0000-000044000000}"/>
    <cellStyle name="Normal 12 5" xfId="69" xr:uid="{00000000-0005-0000-0000-000045000000}"/>
    <cellStyle name="Normal 12 5 2" xfId="70" xr:uid="{00000000-0005-0000-0000-000046000000}"/>
    <cellStyle name="Normal 12 6" xfId="71" xr:uid="{00000000-0005-0000-0000-000047000000}"/>
    <cellStyle name="Normal 12 6 2" xfId="72" xr:uid="{00000000-0005-0000-0000-000048000000}"/>
    <cellStyle name="Normal 12 7" xfId="73" xr:uid="{00000000-0005-0000-0000-000049000000}"/>
    <cellStyle name="Normal 12 7 2" xfId="74" xr:uid="{00000000-0005-0000-0000-00004A000000}"/>
    <cellStyle name="Normal 12 8" xfId="75" xr:uid="{00000000-0005-0000-0000-00004B000000}"/>
    <cellStyle name="Normal 12 8 2" xfId="76" xr:uid="{00000000-0005-0000-0000-00004C000000}"/>
    <cellStyle name="Normal 12 9" xfId="77" xr:uid="{00000000-0005-0000-0000-00004D000000}"/>
    <cellStyle name="Normal 12 9 2" xfId="78" xr:uid="{00000000-0005-0000-0000-00004E000000}"/>
    <cellStyle name="Normal 13" xfId="79" xr:uid="{00000000-0005-0000-0000-00004F000000}"/>
    <cellStyle name="Normal 13 10" xfId="80" xr:uid="{00000000-0005-0000-0000-000050000000}"/>
    <cellStyle name="Normal 13 10 2" xfId="81" xr:uid="{00000000-0005-0000-0000-000051000000}"/>
    <cellStyle name="Normal 13 11" xfId="82" xr:uid="{00000000-0005-0000-0000-000052000000}"/>
    <cellStyle name="Normal 13 2" xfId="83" xr:uid="{00000000-0005-0000-0000-000053000000}"/>
    <cellStyle name="Normal 13 2 2" xfId="84" xr:uid="{00000000-0005-0000-0000-000054000000}"/>
    <cellStyle name="Normal 13 3" xfId="85" xr:uid="{00000000-0005-0000-0000-000055000000}"/>
    <cellStyle name="Normal 13 3 2" xfId="86" xr:uid="{00000000-0005-0000-0000-000056000000}"/>
    <cellStyle name="Normal 13 4" xfId="87" xr:uid="{00000000-0005-0000-0000-000057000000}"/>
    <cellStyle name="Normal 13 4 2" xfId="88" xr:uid="{00000000-0005-0000-0000-000058000000}"/>
    <cellStyle name="Normal 13 5" xfId="89" xr:uid="{00000000-0005-0000-0000-000059000000}"/>
    <cellStyle name="Normal 13 5 2" xfId="90" xr:uid="{00000000-0005-0000-0000-00005A000000}"/>
    <cellStyle name="Normal 13 6" xfId="91" xr:uid="{00000000-0005-0000-0000-00005B000000}"/>
    <cellStyle name="Normal 13 6 2" xfId="92" xr:uid="{00000000-0005-0000-0000-00005C000000}"/>
    <cellStyle name="Normal 13 7" xfId="93" xr:uid="{00000000-0005-0000-0000-00005D000000}"/>
    <cellStyle name="Normal 13 7 2" xfId="94" xr:uid="{00000000-0005-0000-0000-00005E000000}"/>
    <cellStyle name="Normal 13 8" xfId="95" xr:uid="{00000000-0005-0000-0000-00005F000000}"/>
    <cellStyle name="Normal 13 8 2" xfId="96" xr:uid="{00000000-0005-0000-0000-000060000000}"/>
    <cellStyle name="Normal 13 9" xfId="97" xr:uid="{00000000-0005-0000-0000-000061000000}"/>
    <cellStyle name="Normal 13 9 2" xfId="98" xr:uid="{00000000-0005-0000-0000-000062000000}"/>
    <cellStyle name="Normal 14" xfId="99" xr:uid="{00000000-0005-0000-0000-000063000000}"/>
    <cellStyle name="Normal 14 10" xfId="100" xr:uid="{00000000-0005-0000-0000-000064000000}"/>
    <cellStyle name="Normal 14 10 2" xfId="101" xr:uid="{00000000-0005-0000-0000-000065000000}"/>
    <cellStyle name="Normal 14 11" xfId="102" xr:uid="{00000000-0005-0000-0000-000066000000}"/>
    <cellStyle name="Normal 14 2" xfId="103" xr:uid="{00000000-0005-0000-0000-000067000000}"/>
    <cellStyle name="Normal 14 2 2" xfId="104" xr:uid="{00000000-0005-0000-0000-000068000000}"/>
    <cellStyle name="Normal 14 3" xfId="105" xr:uid="{00000000-0005-0000-0000-000069000000}"/>
    <cellStyle name="Normal 14 3 2" xfId="106" xr:uid="{00000000-0005-0000-0000-00006A000000}"/>
    <cellStyle name="Normal 14 4" xfId="107" xr:uid="{00000000-0005-0000-0000-00006B000000}"/>
    <cellStyle name="Normal 14 4 2" xfId="108" xr:uid="{00000000-0005-0000-0000-00006C000000}"/>
    <cellStyle name="Normal 14 5" xfId="109" xr:uid="{00000000-0005-0000-0000-00006D000000}"/>
    <cellStyle name="Normal 14 5 2" xfId="110" xr:uid="{00000000-0005-0000-0000-00006E000000}"/>
    <cellStyle name="Normal 14 6" xfId="111" xr:uid="{00000000-0005-0000-0000-00006F000000}"/>
    <cellStyle name="Normal 14 6 2" xfId="112" xr:uid="{00000000-0005-0000-0000-000070000000}"/>
    <cellStyle name="Normal 14 7" xfId="113" xr:uid="{00000000-0005-0000-0000-000071000000}"/>
    <cellStyle name="Normal 14 7 2" xfId="114" xr:uid="{00000000-0005-0000-0000-000072000000}"/>
    <cellStyle name="Normal 14 8" xfId="115" xr:uid="{00000000-0005-0000-0000-000073000000}"/>
    <cellStyle name="Normal 14 8 2" xfId="116" xr:uid="{00000000-0005-0000-0000-000074000000}"/>
    <cellStyle name="Normal 14 9" xfId="117" xr:uid="{00000000-0005-0000-0000-000075000000}"/>
    <cellStyle name="Normal 14 9 2" xfId="118" xr:uid="{00000000-0005-0000-0000-000076000000}"/>
    <cellStyle name="Normal 15" xfId="119" xr:uid="{00000000-0005-0000-0000-000077000000}"/>
    <cellStyle name="Normal 15 10" xfId="120" xr:uid="{00000000-0005-0000-0000-000078000000}"/>
    <cellStyle name="Normal 15 10 2" xfId="121" xr:uid="{00000000-0005-0000-0000-000079000000}"/>
    <cellStyle name="Normal 15 11" xfId="122" xr:uid="{00000000-0005-0000-0000-00007A000000}"/>
    <cellStyle name="Normal 15 2" xfId="123" xr:uid="{00000000-0005-0000-0000-00007B000000}"/>
    <cellStyle name="Normal 15 2 2" xfId="124" xr:uid="{00000000-0005-0000-0000-00007C000000}"/>
    <cellStyle name="Normal 15 3" xfId="125" xr:uid="{00000000-0005-0000-0000-00007D000000}"/>
    <cellStyle name="Normal 15 3 2" xfId="126" xr:uid="{00000000-0005-0000-0000-00007E000000}"/>
    <cellStyle name="Normal 15 4" xfId="127" xr:uid="{00000000-0005-0000-0000-00007F000000}"/>
    <cellStyle name="Normal 15 4 2" xfId="128" xr:uid="{00000000-0005-0000-0000-000080000000}"/>
    <cellStyle name="Normal 15 5" xfId="129" xr:uid="{00000000-0005-0000-0000-000081000000}"/>
    <cellStyle name="Normal 15 5 2" xfId="130" xr:uid="{00000000-0005-0000-0000-000082000000}"/>
    <cellStyle name="Normal 15 6" xfId="131" xr:uid="{00000000-0005-0000-0000-000083000000}"/>
    <cellStyle name="Normal 15 6 2" xfId="132" xr:uid="{00000000-0005-0000-0000-000084000000}"/>
    <cellStyle name="Normal 15 7" xfId="133" xr:uid="{00000000-0005-0000-0000-000085000000}"/>
    <cellStyle name="Normal 15 7 2" xfId="134" xr:uid="{00000000-0005-0000-0000-000086000000}"/>
    <cellStyle name="Normal 15 8" xfId="135" xr:uid="{00000000-0005-0000-0000-000087000000}"/>
    <cellStyle name="Normal 15 8 2" xfId="136" xr:uid="{00000000-0005-0000-0000-000088000000}"/>
    <cellStyle name="Normal 15 9" xfId="137" xr:uid="{00000000-0005-0000-0000-000089000000}"/>
    <cellStyle name="Normal 15 9 2" xfId="138" xr:uid="{00000000-0005-0000-0000-00008A000000}"/>
    <cellStyle name="Normal 16" xfId="139" xr:uid="{00000000-0005-0000-0000-00008B000000}"/>
    <cellStyle name="Normal 16 10" xfId="140" xr:uid="{00000000-0005-0000-0000-00008C000000}"/>
    <cellStyle name="Normal 16 10 2" xfId="141" xr:uid="{00000000-0005-0000-0000-00008D000000}"/>
    <cellStyle name="Normal 16 11" xfId="142" xr:uid="{00000000-0005-0000-0000-00008E000000}"/>
    <cellStyle name="Normal 16 2" xfId="143" xr:uid="{00000000-0005-0000-0000-00008F000000}"/>
    <cellStyle name="Normal 16 2 2" xfId="144" xr:uid="{00000000-0005-0000-0000-000090000000}"/>
    <cellStyle name="Normal 16 3" xfId="145" xr:uid="{00000000-0005-0000-0000-000091000000}"/>
    <cellStyle name="Normal 16 3 2" xfId="146" xr:uid="{00000000-0005-0000-0000-000092000000}"/>
    <cellStyle name="Normal 16 4" xfId="147" xr:uid="{00000000-0005-0000-0000-000093000000}"/>
    <cellStyle name="Normal 16 4 2" xfId="148" xr:uid="{00000000-0005-0000-0000-000094000000}"/>
    <cellStyle name="Normal 16 5" xfId="149" xr:uid="{00000000-0005-0000-0000-000095000000}"/>
    <cellStyle name="Normal 16 5 2" xfId="150" xr:uid="{00000000-0005-0000-0000-000096000000}"/>
    <cellStyle name="Normal 16 6" xfId="151" xr:uid="{00000000-0005-0000-0000-000097000000}"/>
    <cellStyle name="Normal 16 6 2" xfId="152" xr:uid="{00000000-0005-0000-0000-000098000000}"/>
    <cellStyle name="Normal 16 7" xfId="153" xr:uid="{00000000-0005-0000-0000-000099000000}"/>
    <cellStyle name="Normal 16 7 2" xfId="154" xr:uid="{00000000-0005-0000-0000-00009A000000}"/>
    <cellStyle name="Normal 16 8" xfId="155" xr:uid="{00000000-0005-0000-0000-00009B000000}"/>
    <cellStyle name="Normal 16 8 2" xfId="156" xr:uid="{00000000-0005-0000-0000-00009C000000}"/>
    <cellStyle name="Normal 16 9" xfId="157" xr:uid="{00000000-0005-0000-0000-00009D000000}"/>
    <cellStyle name="Normal 16 9 2" xfId="158" xr:uid="{00000000-0005-0000-0000-00009E000000}"/>
    <cellStyle name="Normal 17" xfId="159" xr:uid="{00000000-0005-0000-0000-00009F000000}"/>
    <cellStyle name="Normal 17 10" xfId="160" xr:uid="{00000000-0005-0000-0000-0000A0000000}"/>
    <cellStyle name="Normal 17 10 2" xfId="161" xr:uid="{00000000-0005-0000-0000-0000A1000000}"/>
    <cellStyle name="Normal 17 11" xfId="162" xr:uid="{00000000-0005-0000-0000-0000A2000000}"/>
    <cellStyle name="Normal 17 2" xfId="163" xr:uid="{00000000-0005-0000-0000-0000A3000000}"/>
    <cellStyle name="Normal 17 2 2" xfId="164" xr:uid="{00000000-0005-0000-0000-0000A4000000}"/>
    <cellStyle name="Normal 17 3" xfId="165" xr:uid="{00000000-0005-0000-0000-0000A5000000}"/>
    <cellStyle name="Normal 17 3 2" xfId="166" xr:uid="{00000000-0005-0000-0000-0000A6000000}"/>
    <cellStyle name="Normal 17 4" xfId="167" xr:uid="{00000000-0005-0000-0000-0000A7000000}"/>
    <cellStyle name="Normal 17 4 2" xfId="168" xr:uid="{00000000-0005-0000-0000-0000A8000000}"/>
    <cellStyle name="Normal 17 5" xfId="169" xr:uid="{00000000-0005-0000-0000-0000A9000000}"/>
    <cellStyle name="Normal 17 5 2" xfId="170" xr:uid="{00000000-0005-0000-0000-0000AA000000}"/>
    <cellStyle name="Normal 17 6" xfId="171" xr:uid="{00000000-0005-0000-0000-0000AB000000}"/>
    <cellStyle name="Normal 17 6 2" xfId="172" xr:uid="{00000000-0005-0000-0000-0000AC000000}"/>
    <cellStyle name="Normal 17 7" xfId="173" xr:uid="{00000000-0005-0000-0000-0000AD000000}"/>
    <cellStyle name="Normal 17 7 2" xfId="174" xr:uid="{00000000-0005-0000-0000-0000AE000000}"/>
    <cellStyle name="Normal 17 8" xfId="175" xr:uid="{00000000-0005-0000-0000-0000AF000000}"/>
    <cellStyle name="Normal 17 8 2" xfId="176" xr:uid="{00000000-0005-0000-0000-0000B0000000}"/>
    <cellStyle name="Normal 17 9" xfId="177" xr:uid="{00000000-0005-0000-0000-0000B1000000}"/>
    <cellStyle name="Normal 17 9 2" xfId="178" xr:uid="{00000000-0005-0000-0000-0000B2000000}"/>
    <cellStyle name="Normal 18" xfId="179" xr:uid="{00000000-0005-0000-0000-0000B3000000}"/>
    <cellStyle name="Normal 18 2" xfId="180" xr:uid="{00000000-0005-0000-0000-0000B4000000}"/>
    <cellStyle name="Normal 18 3" xfId="181" xr:uid="{00000000-0005-0000-0000-0000B5000000}"/>
    <cellStyle name="Normal 18 4" xfId="182" xr:uid="{00000000-0005-0000-0000-0000B6000000}"/>
    <cellStyle name="Normal 18 5" xfId="183" xr:uid="{00000000-0005-0000-0000-0000B7000000}"/>
    <cellStyle name="Normal 18 6" xfId="184" xr:uid="{00000000-0005-0000-0000-0000B8000000}"/>
    <cellStyle name="Normal 18 7" xfId="185" xr:uid="{00000000-0005-0000-0000-0000B9000000}"/>
    <cellStyle name="Normal 18 8" xfId="186" xr:uid="{00000000-0005-0000-0000-0000BA000000}"/>
    <cellStyle name="Normal 18 9" xfId="187" xr:uid="{00000000-0005-0000-0000-0000BB000000}"/>
    <cellStyle name="Normal 19" xfId="188" xr:uid="{00000000-0005-0000-0000-0000BC000000}"/>
    <cellStyle name="Normal 2" xfId="189" xr:uid="{00000000-0005-0000-0000-0000BD000000}"/>
    <cellStyle name="Normal 2 2" xfId="190" xr:uid="{00000000-0005-0000-0000-0000BE000000}"/>
    <cellStyle name="Normal 2 3" xfId="191" xr:uid="{00000000-0005-0000-0000-0000BF000000}"/>
    <cellStyle name="Normal 2 4" xfId="192" xr:uid="{00000000-0005-0000-0000-0000C0000000}"/>
    <cellStyle name="Normal 20" xfId="193" xr:uid="{00000000-0005-0000-0000-0000C1000000}"/>
    <cellStyle name="Normal 20 2" xfId="194" xr:uid="{00000000-0005-0000-0000-0000C2000000}"/>
    <cellStyle name="Normal 20 2 2" xfId="195" xr:uid="{00000000-0005-0000-0000-0000C3000000}"/>
    <cellStyle name="Normal 20 3" xfId="196" xr:uid="{00000000-0005-0000-0000-0000C4000000}"/>
    <cellStyle name="Normal 20 3 2" xfId="197" xr:uid="{00000000-0005-0000-0000-0000C5000000}"/>
    <cellStyle name="Normal 20 4" xfId="198" xr:uid="{00000000-0005-0000-0000-0000C6000000}"/>
    <cellStyle name="Normal 21" xfId="199" xr:uid="{00000000-0005-0000-0000-0000C7000000}"/>
    <cellStyle name="Normal 21 2" xfId="200" xr:uid="{00000000-0005-0000-0000-0000C8000000}"/>
    <cellStyle name="Normal 21 2 2" xfId="201" xr:uid="{00000000-0005-0000-0000-0000C9000000}"/>
    <cellStyle name="Normal 21 3" xfId="202" xr:uid="{00000000-0005-0000-0000-0000CA000000}"/>
    <cellStyle name="Normal 21 3 2" xfId="203" xr:uid="{00000000-0005-0000-0000-0000CB000000}"/>
    <cellStyle name="Normal 21 4" xfId="204" xr:uid="{00000000-0005-0000-0000-0000CC000000}"/>
    <cellStyle name="Normal 22" xfId="205" xr:uid="{00000000-0005-0000-0000-0000CD000000}"/>
    <cellStyle name="Normal 22 2" xfId="206" xr:uid="{00000000-0005-0000-0000-0000CE000000}"/>
    <cellStyle name="Normal 22 2 2" xfId="207" xr:uid="{00000000-0005-0000-0000-0000CF000000}"/>
    <cellStyle name="Normal 22 3" xfId="208" xr:uid="{00000000-0005-0000-0000-0000D0000000}"/>
    <cellStyle name="Normal 22 3 2" xfId="209" xr:uid="{00000000-0005-0000-0000-0000D1000000}"/>
    <cellStyle name="Normal 22 4" xfId="210" xr:uid="{00000000-0005-0000-0000-0000D2000000}"/>
    <cellStyle name="Normal 23" xfId="211" xr:uid="{00000000-0005-0000-0000-0000D3000000}"/>
    <cellStyle name="Normal 23 2" xfId="212" xr:uid="{00000000-0005-0000-0000-0000D4000000}"/>
    <cellStyle name="Normal 23 2 2" xfId="213" xr:uid="{00000000-0005-0000-0000-0000D5000000}"/>
    <cellStyle name="Normal 23 3" xfId="214" xr:uid="{00000000-0005-0000-0000-0000D6000000}"/>
    <cellStyle name="Normal 23 3 2" xfId="215" xr:uid="{00000000-0005-0000-0000-0000D7000000}"/>
    <cellStyle name="Normal 23 4" xfId="216" xr:uid="{00000000-0005-0000-0000-0000D8000000}"/>
    <cellStyle name="Normal 24" xfId="217" xr:uid="{00000000-0005-0000-0000-0000D9000000}"/>
    <cellStyle name="Normal 24 2" xfId="218" xr:uid="{00000000-0005-0000-0000-0000DA000000}"/>
    <cellStyle name="Normal 24 2 2" xfId="219" xr:uid="{00000000-0005-0000-0000-0000DB000000}"/>
    <cellStyle name="Normal 24 3" xfId="220" xr:uid="{00000000-0005-0000-0000-0000DC000000}"/>
    <cellStyle name="Normal 24 3 2" xfId="221" xr:uid="{00000000-0005-0000-0000-0000DD000000}"/>
    <cellStyle name="Normal 24 4" xfId="222" xr:uid="{00000000-0005-0000-0000-0000DE000000}"/>
    <cellStyle name="Normal 25" xfId="223" xr:uid="{00000000-0005-0000-0000-0000DF000000}"/>
    <cellStyle name="Normal 25 2" xfId="224" xr:uid="{00000000-0005-0000-0000-0000E0000000}"/>
    <cellStyle name="Normal 25 2 2" xfId="225" xr:uid="{00000000-0005-0000-0000-0000E1000000}"/>
    <cellStyle name="Normal 25 3" xfId="226" xr:uid="{00000000-0005-0000-0000-0000E2000000}"/>
    <cellStyle name="Normal 25 3 2" xfId="227" xr:uid="{00000000-0005-0000-0000-0000E3000000}"/>
    <cellStyle name="Normal 25 4" xfId="228" xr:uid="{00000000-0005-0000-0000-0000E4000000}"/>
    <cellStyle name="Normal 26" xfId="229" xr:uid="{00000000-0005-0000-0000-0000E5000000}"/>
    <cellStyle name="Normal 26 2" xfId="230" xr:uid="{00000000-0005-0000-0000-0000E6000000}"/>
    <cellStyle name="Normal 27" xfId="231" xr:uid="{00000000-0005-0000-0000-0000E7000000}"/>
    <cellStyle name="Normal 27 2" xfId="232" xr:uid="{00000000-0005-0000-0000-0000E8000000}"/>
    <cellStyle name="Normal 3" xfId="233" xr:uid="{00000000-0005-0000-0000-0000E9000000}"/>
    <cellStyle name="Normal 3 10" xfId="234" xr:uid="{00000000-0005-0000-0000-0000EA000000}"/>
    <cellStyle name="Normal 3 10 2" xfId="235" xr:uid="{00000000-0005-0000-0000-0000EB000000}"/>
    <cellStyle name="Normal 3 11" xfId="236" xr:uid="{00000000-0005-0000-0000-0000EC000000}"/>
    <cellStyle name="Normal 3 2" xfId="237" xr:uid="{00000000-0005-0000-0000-0000ED000000}"/>
    <cellStyle name="Normal 3 2 2" xfId="238" xr:uid="{00000000-0005-0000-0000-0000EE000000}"/>
    <cellStyle name="Normal 3 3" xfId="239" xr:uid="{00000000-0005-0000-0000-0000EF000000}"/>
    <cellStyle name="Normal 3 3 2" xfId="240" xr:uid="{00000000-0005-0000-0000-0000F0000000}"/>
    <cellStyle name="Normal 3 4" xfId="241" xr:uid="{00000000-0005-0000-0000-0000F1000000}"/>
    <cellStyle name="Normal 3 4 2" xfId="242" xr:uid="{00000000-0005-0000-0000-0000F2000000}"/>
    <cellStyle name="Normal 3 5" xfId="243" xr:uid="{00000000-0005-0000-0000-0000F3000000}"/>
    <cellStyle name="Normal 3 5 2" xfId="244" xr:uid="{00000000-0005-0000-0000-0000F4000000}"/>
    <cellStyle name="Normal 3 6" xfId="245" xr:uid="{00000000-0005-0000-0000-0000F5000000}"/>
    <cellStyle name="Normal 3 6 2" xfId="246" xr:uid="{00000000-0005-0000-0000-0000F6000000}"/>
    <cellStyle name="Normal 3 7" xfId="247" xr:uid="{00000000-0005-0000-0000-0000F7000000}"/>
    <cellStyle name="Normal 3 7 2" xfId="248" xr:uid="{00000000-0005-0000-0000-0000F8000000}"/>
    <cellStyle name="Normal 3 8" xfId="249" xr:uid="{00000000-0005-0000-0000-0000F9000000}"/>
    <cellStyle name="Normal 3 8 2" xfId="250" xr:uid="{00000000-0005-0000-0000-0000FA000000}"/>
    <cellStyle name="Normal 3 9" xfId="251" xr:uid="{00000000-0005-0000-0000-0000FB000000}"/>
    <cellStyle name="Normal 3 9 2" xfId="252" xr:uid="{00000000-0005-0000-0000-0000FC000000}"/>
    <cellStyle name="Normal 4" xfId="253" xr:uid="{00000000-0005-0000-0000-0000FD000000}"/>
    <cellStyle name="Normal 4 10" xfId="254" xr:uid="{00000000-0005-0000-0000-0000FE000000}"/>
    <cellStyle name="Normal 4 10 2" xfId="255" xr:uid="{00000000-0005-0000-0000-0000FF000000}"/>
    <cellStyle name="Normal 4 11" xfId="256" xr:uid="{00000000-0005-0000-0000-000000010000}"/>
    <cellStyle name="Normal 4 2" xfId="257" xr:uid="{00000000-0005-0000-0000-000001010000}"/>
    <cellStyle name="Normal 4 2 2" xfId="258" xr:uid="{00000000-0005-0000-0000-000002010000}"/>
    <cellStyle name="Normal 4 3" xfId="259" xr:uid="{00000000-0005-0000-0000-000003010000}"/>
    <cellStyle name="Normal 4 3 2" xfId="260" xr:uid="{00000000-0005-0000-0000-000004010000}"/>
    <cellStyle name="Normal 4 4" xfId="261" xr:uid="{00000000-0005-0000-0000-000005010000}"/>
    <cellStyle name="Normal 4 4 2" xfId="262" xr:uid="{00000000-0005-0000-0000-000006010000}"/>
    <cellStyle name="Normal 4 5" xfId="263" xr:uid="{00000000-0005-0000-0000-000007010000}"/>
    <cellStyle name="Normal 4 5 2" xfId="264" xr:uid="{00000000-0005-0000-0000-000008010000}"/>
    <cellStyle name="Normal 4 6" xfId="265" xr:uid="{00000000-0005-0000-0000-000009010000}"/>
    <cellStyle name="Normal 4 6 2" xfId="266" xr:uid="{00000000-0005-0000-0000-00000A010000}"/>
    <cellStyle name="Normal 4 7" xfId="267" xr:uid="{00000000-0005-0000-0000-00000B010000}"/>
    <cellStyle name="Normal 4 7 2" xfId="268" xr:uid="{00000000-0005-0000-0000-00000C010000}"/>
    <cellStyle name="Normal 4 8" xfId="269" xr:uid="{00000000-0005-0000-0000-00000D010000}"/>
    <cellStyle name="Normal 4 8 2" xfId="270" xr:uid="{00000000-0005-0000-0000-00000E010000}"/>
    <cellStyle name="Normal 4 9" xfId="271" xr:uid="{00000000-0005-0000-0000-00000F010000}"/>
    <cellStyle name="Normal 4 9 2" xfId="272" xr:uid="{00000000-0005-0000-0000-000010010000}"/>
    <cellStyle name="Normal 5" xfId="273" xr:uid="{00000000-0005-0000-0000-000011010000}"/>
    <cellStyle name="Normal 5 10" xfId="274" xr:uid="{00000000-0005-0000-0000-000012010000}"/>
    <cellStyle name="Normal 5 10 2" xfId="275" xr:uid="{00000000-0005-0000-0000-000013010000}"/>
    <cellStyle name="Normal 5 11" xfId="276" xr:uid="{00000000-0005-0000-0000-000014010000}"/>
    <cellStyle name="Normal 5 2" xfId="277" xr:uid="{00000000-0005-0000-0000-000015010000}"/>
    <cellStyle name="Normal 5 2 2" xfId="278" xr:uid="{00000000-0005-0000-0000-000016010000}"/>
    <cellStyle name="Normal 5 3" xfId="279" xr:uid="{00000000-0005-0000-0000-000017010000}"/>
    <cellStyle name="Normal 5 3 2" xfId="280" xr:uid="{00000000-0005-0000-0000-000018010000}"/>
    <cellStyle name="Normal 5 4" xfId="281" xr:uid="{00000000-0005-0000-0000-000019010000}"/>
    <cellStyle name="Normal 5 4 2" xfId="282" xr:uid="{00000000-0005-0000-0000-00001A010000}"/>
    <cellStyle name="Normal 5 5" xfId="283" xr:uid="{00000000-0005-0000-0000-00001B010000}"/>
    <cellStyle name="Normal 5 5 2" xfId="284" xr:uid="{00000000-0005-0000-0000-00001C010000}"/>
    <cellStyle name="Normal 5 6" xfId="285" xr:uid="{00000000-0005-0000-0000-00001D010000}"/>
    <cellStyle name="Normal 5 6 2" xfId="286" xr:uid="{00000000-0005-0000-0000-00001E010000}"/>
    <cellStyle name="Normal 5 7" xfId="287" xr:uid="{00000000-0005-0000-0000-00001F010000}"/>
    <cellStyle name="Normal 5 7 2" xfId="288" xr:uid="{00000000-0005-0000-0000-000020010000}"/>
    <cellStyle name="Normal 5 8" xfId="289" xr:uid="{00000000-0005-0000-0000-000021010000}"/>
    <cellStyle name="Normal 5 8 2" xfId="290" xr:uid="{00000000-0005-0000-0000-000022010000}"/>
    <cellStyle name="Normal 5 9" xfId="291" xr:uid="{00000000-0005-0000-0000-000023010000}"/>
    <cellStyle name="Normal 5 9 2" xfId="292" xr:uid="{00000000-0005-0000-0000-000024010000}"/>
    <cellStyle name="Normal 6" xfId="293" xr:uid="{00000000-0005-0000-0000-000025010000}"/>
    <cellStyle name="Normal 6 10" xfId="294" xr:uid="{00000000-0005-0000-0000-000026010000}"/>
    <cellStyle name="Normal 6 10 2" xfId="295" xr:uid="{00000000-0005-0000-0000-000027010000}"/>
    <cellStyle name="Normal 6 11" xfId="296" xr:uid="{00000000-0005-0000-0000-000028010000}"/>
    <cellStyle name="Normal 6 2" xfId="297" xr:uid="{00000000-0005-0000-0000-000029010000}"/>
    <cellStyle name="Normal 6 2 2" xfId="298" xr:uid="{00000000-0005-0000-0000-00002A010000}"/>
    <cellStyle name="Normal 6 3" xfId="299" xr:uid="{00000000-0005-0000-0000-00002B010000}"/>
    <cellStyle name="Normal 6 3 2" xfId="300" xr:uid="{00000000-0005-0000-0000-00002C010000}"/>
    <cellStyle name="Normal 6 4" xfId="301" xr:uid="{00000000-0005-0000-0000-00002D010000}"/>
    <cellStyle name="Normal 6 4 2" xfId="302" xr:uid="{00000000-0005-0000-0000-00002E010000}"/>
    <cellStyle name="Normal 6 5" xfId="303" xr:uid="{00000000-0005-0000-0000-00002F010000}"/>
    <cellStyle name="Normal 6 5 2" xfId="304" xr:uid="{00000000-0005-0000-0000-000030010000}"/>
    <cellStyle name="Normal 6 6" xfId="305" xr:uid="{00000000-0005-0000-0000-000031010000}"/>
    <cellStyle name="Normal 6 6 2" xfId="306" xr:uid="{00000000-0005-0000-0000-000032010000}"/>
    <cellStyle name="Normal 6 7" xfId="307" xr:uid="{00000000-0005-0000-0000-000033010000}"/>
    <cellStyle name="Normal 6 7 2" xfId="308" xr:uid="{00000000-0005-0000-0000-000034010000}"/>
    <cellStyle name="Normal 6 8" xfId="309" xr:uid="{00000000-0005-0000-0000-000035010000}"/>
    <cellStyle name="Normal 6 8 2" xfId="310" xr:uid="{00000000-0005-0000-0000-000036010000}"/>
    <cellStyle name="Normal 6 9" xfId="311" xr:uid="{00000000-0005-0000-0000-000037010000}"/>
    <cellStyle name="Normal 6 9 2" xfId="312" xr:uid="{00000000-0005-0000-0000-000038010000}"/>
    <cellStyle name="Normal 7" xfId="313" xr:uid="{00000000-0005-0000-0000-000039010000}"/>
    <cellStyle name="Normal 7 10" xfId="314" xr:uid="{00000000-0005-0000-0000-00003A010000}"/>
    <cellStyle name="Normal 7 10 2" xfId="315" xr:uid="{00000000-0005-0000-0000-00003B010000}"/>
    <cellStyle name="Normal 7 11" xfId="316" xr:uid="{00000000-0005-0000-0000-00003C010000}"/>
    <cellStyle name="Normal 7 2" xfId="317" xr:uid="{00000000-0005-0000-0000-00003D010000}"/>
    <cellStyle name="Normal 7 2 2" xfId="318" xr:uid="{00000000-0005-0000-0000-00003E010000}"/>
    <cellStyle name="Normal 7 3" xfId="319" xr:uid="{00000000-0005-0000-0000-00003F010000}"/>
    <cellStyle name="Normal 7 3 2" xfId="320" xr:uid="{00000000-0005-0000-0000-000040010000}"/>
    <cellStyle name="Normal 7 4" xfId="321" xr:uid="{00000000-0005-0000-0000-000041010000}"/>
    <cellStyle name="Normal 7 4 2" xfId="322" xr:uid="{00000000-0005-0000-0000-000042010000}"/>
    <cellStyle name="Normal 7 5" xfId="323" xr:uid="{00000000-0005-0000-0000-000043010000}"/>
    <cellStyle name="Normal 7 5 2" xfId="324" xr:uid="{00000000-0005-0000-0000-000044010000}"/>
    <cellStyle name="Normal 7 6" xfId="325" xr:uid="{00000000-0005-0000-0000-000045010000}"/>
    <cellStyle name="Normal 7 6 2" xfId="326" xr:uid="{00000000-0005-0000-0000-000046010000}"/>
    <cellStyle name="Normal 7 7" xfId="327" xr:uid="{00000000-0005-0000-0000-000047010000}"/>
    <cellStyle name="Normal 7 7 2" xfId="328" xr:uid="{00000000-0005-0000-0000-000048010000}"/>
    <cellStyle name="Normal 7 8" xfId="329" xr:uid="{00000000-0005-0000-0000-000049010000}"/>
    <cellStyle name="Normal 7 8 2" xfId="330" xr:uid="{00000000-0005-0000-0000-00004A010000}"/>
    <cellStyle name="Normal 7 9" xfId="331" xr:uid="{00000000-0005-0000-0000-00004B010000}"/>
    <cellStyle name="Normal 7 9 2" xfId="332" xr:uid="{00000000-0005-0000-0000-00004C010000}"/>
    <cellStyle name="Normal 8" xfId="333" xr:uid="{00000000-0005-0000-0000-00004D010000}"/>
    <cellStyle name="Normal 8 10" xfId="334" xr:uid="{00000000-0005-0000-0000-00004E010000}"/>
    <cellStyle name="Normal 8 10 2" xfId="335" xr:uid="{00000000-0005-0000-0000-00004F010000}"/>
    <cellStyle name="Normal 8 11" xfId="336" xr:uid="{00000000-0005-0000-0000-000050010000}"/>
    <cellStyle name="Normal 8 2" xfId="337" xr:uid="{00000000-0005-0000-0000-000051010000}"/>
    <cellStyle name="Normal 8 2 2" xfId="338" xr:uid="{00000000-0005-0000-0000-000052010000}"/>
    <cellStyle name="Normal 8 3" xfId="339" xr:uid="{00000000-0005-0000-0000-000053010000}"/>
    <cellStyle name="Normal 8 3 2" xfId="340" xr:uid="{00000000-0005-0000-0000-000054010000}"/>
    <cellStyle name="Normal 8 4" xfId="341" xr:uid="{00000000-0005-0000-0000-000055010000}"/>
    <cellStyle name="Normal 8 4 2" xfId="342" xr:uid="{00000000-0005-0000-0000-000056010000}"/>
    <cellStyle name="Normal 8 5" xfId="343" xr:uid="{00000000-0005-0000-0000-000057010000}"/>
    <cellStyle name="Normal 8 5 2" xfId="344" xr:uid="{00000000-0005-0000-0000-000058010000}"/>
    <cellStyle name="Normal 8 6" xfId="345" xr:uid="{00000000-0005-0000-0000-000059010000}"/>
    <cellStyle name="Normal 8 6 2" xfId="346" xr:uid="{00000000-0005-0000-0000-00005A010000}"/>
    <cellStyle name="Normal 8 7" xfId="347" xr:uid="{00000000-0005-0000-0000-00005B010000}"/>
    <cellStyle name="Normal 8 7 2" xfId="348" xr:uid="{00000000-0005-0000-0000-00005C010000}"/>
    <cellStyle name="Normal 8 8" xfId="349" xr:uid="{00000000-0005-0000-0000-00005D010000}"/>
    <cellStyle name="Normal 8 8 2" xfId="350" xr:uid="{00000000-0005-0000-0000-00005E010000}"/>
    <cellStyle name="Normal 8 9" xfId="351" xr:uid="{00000000-0005-0000-0000-00005F010000}"/>
    <cellStyle name="Normal 8 9 2" xfId="352" xr:uid="{00000000-0005-0000-0000-000060010000}"/>
    <cellStyle name="Normal 9" xfId="353" xr:uid="{00000000-0005-0000-0000-000061010000}"/>
    <cellStyle name="Normal 9 10" xfId="354" xr:uid="{00000000-0005-0000-0000-000062010000}"/>
    <cellStyle name="Normal 9 10 2" xfId="355" xr:uid="{00000000-0005-0000-0000-000063010000}"/>
    <cellStyle name="Normal 9 11" xfId="356" xr:uid="{00000000-0005-0000-0000-000064010000}"/>
    <cellStyle name="Normal 9 2" xfId="357" xr:uid="{00000000-0005-0000-0000-000065010000}"/>
    <cellStyle name="Normal 9 2 2" xfId="358" xr:uid="{00000000-0005-0000-0000-000066010000}"/>
    <cellStyle name="Normal 9 3" xfId="359" xr:uid="{00000000-0005-0000-0000-000067010000}"/>
    <cellStyle name="Normal 9 3 2" xfId="360" xr:uid="{00000000-0005-0000-0000-000068010000}"/>
    <cellStyle name="Normal 9 4" xfId="361" xr:uid="{00000000-0005-0000-0000-000069010000}"/>
    <cellStyle name="Normal 9 4 2" xfId="362" xr:uid="{00000000-0005-0000-0000-00006A010000}"/>
    <cellStyle name="Normal 9 5" xfId="363" xr:uid="{00000000-0005-0000-0000-00006B010000}"/>
    <cellStyle name="Normal 9 5 2" xfId="364" xr:uid="{00000000-0005-0000-0000-00006C010000}"/>
    <cellStyle name="Normal 9 6" xfId="365" xr:uid="{00000000-0005-0000-0000-00006D010000}"/>
    <cellStyle name="Normal 9 6 2" xfId="366" xr:uid="{00000000-0005-0000-0000-00006E010000}"/>
    <cellStyle name="Normal 9 7" xfId="367" xr:uid="{00000000-0005-0000-0000-00006F010000}"/>
    <cellStyle name="Normal 9 7 2" xfId="368" xr:uid="{00000000-0005-0000-0000-000070010000}"/>
    <cellStyle name="Normal 9 8" xfId="369" xr:uid="{00000000-0005-0000-0000-000071010000}"/>
    <cellStyle name="Normal 9 8 2" xfId="370" xr:uid="{00000000-0005-0000-0000-000072010000}"/>
    <cellStyle name="Normal 9 9" xfId="371" xr:uid="{00000000-0005-0000-0000-000073010000}"/>
    <cellStyle name="Normal 9 9 2" xfId="372" xr:uid="{00000000-0005-0000-0000-000074010000}"/>
    <cellStyle name="Note 2" xfId="373" xr:uid="{00000000-0005-0000-0000-000075010000}"/>
    <cellStyle name="Note 2 2" xfId="374" xr:uid="{00000000-0005-0000-0000-000076010000}"/>
    <cellStyle name="Note 2 2 2" xfId="375" xr:uid="{00000000-0005-0000-0000-000077010000}"/>
    <cellStyle name="Note 2 3" xfId="376" xr:uid="{00000000-0005-0000-0000-000078010000}"/>
    <cellStyle name="Note 2 3 2" xfId="377" xr:uid="{00000000-0005-0000-0000-000079010000}"/>
    <cellStyle name="Note 2 4" xfId="378" xr:uid="{00000000-0005-0000-0000-00007A010000}"/>
    <cellStyle name="Note 3" xfId="379" xr:uid="{00000000-0005-0000-0000-00007B010000}"/>
    <cellStyle name="Note 3 2" xfId="380" xr:uid="{00000000-0005-0000-0000-00007C010000}"/>
    <cellStyle name="Note 3 2 2" xfId="381" xr:uid="{00000000-0005-0000-0000-00007D010000}"/>
    <cellStyle name="Note 3 3" xfId="382" xr:uid="{00000000-0005-0000-0000-00007E010000}"/>
    <cellStyle name="Note 3 3 2" xfId="383" xr:uid="{00000000-0005-0000-0000-00007F010000}"/>
    <cellStyle name="Note 3 4" xfId="384" xr:uid="{00000000-0005-0000-0000-000080010000}"/>
    <cellStyle name="Note 4" xfId="385" xr:uid="{00000000-0005-0000-0000-000081010000}"/>
    <cellStyle name="Note 4 2" xfId="386" xr:uid="{00000000-0005-0000-0000-000082010000}"/>
    <cellStyle name="Note 4 2 2" xfId="387" xr:uid="{00000000-0005-0000-0000-000083010000}"/>
    <cellStyle name="Note 4 3" xfId="388" xr:uid="{00000000-0005-0000-0000-000084010000}"/>
    <cellStyle name="Note 4 3 2" xfId="389" xr:uid="{00000000-0005-0000-0000-000085010000}"/>
    <cellStyle name="Note 4 4" xfId="390" xr:uid="{00000000-0005-0000-0000-000086010000}"/>
    <cellStyle name="Note 5" xfId="391" xr:uid="{00000000-0005-0000-0000-000087010000}"/>
    <cellStyle name="Note 5 2" xfId="392" xr:uid="{00000000-0005-0000-0000-000088010000}"/>
    <cellStyle name="Note 5 2 2" xfId="393" xr:uid="{00000000-0005-0000-0000-000089010000}"/>
    <cellStyle name="Note 5 3" xfId="394" xr:uid="{00000000-0005-0000-0000-00008A010000}"/>
    <cellStyle name="Note 5 3 2" xfId="395" xr:uid="{00000000-0005-0000-0000-00008B010000}"/>
    <cellStyle name="Note 5 4" xfId="396" xr:uid="{00000000-0005-0000-0000-00008C010000}"/>
    <cellStyle name="Note 6" xfId="397" xr:uid="{00000000-0005-0000-0000-00008D010000}"/>
    <cellStyle name="Note 6 2" xfId="398" xr:uid="{00000000-0005-0000-0000-00008E010000}"/>
    <cellStyle name="Note 6 2 2" xfId="399" xr:uid="{00000000-0005-0000-0000-00008F010000}"/>
    <cellStyle name="Note 6 3" xfId="400" xr:uid="{00000000-0005-0000-0000-000090010000}"/>
    <cellStyle name="Note 6 3 2" xfId="401" xr:uid="{00000000-0005-0000-0000-000091010000}"/>
    <cellStyle name="Note 6 4" xfId="402" xr:uid="{00000000-0005-0000-0000-000092010000}"/>
    <cellStyle name="Note 7" xfId="403" xr:uid="{00000000-0005-0000-0000-000093010000}"/>
    <cellStyle name="Note 7 2" xfId="404" xr:uid="{00000000-0005-0000-0000-000094010000}"/>
    <cellStyle name="Note 7 2 2" xfId="405" xr:uid="{00000000-0005-0000-0000-000095010000}"/>
    <cellStyle name="Note 7 3" xfId="406" xr:uid="{00000000-0005-0000-0000-000096010000}"/>
    <cellStyle name="Note 7 3 2" xfId="407" xr:uid="{00000000-0005-0000-0000-000097010000}"/>
    <cellStyle name="Note 7 4" xfId="408" xr:uid="{00000000-0005-0000-0000-000098010000}"/>
    <cellStyle name="Note 8" xfId="409" xr:uid="{00000000-0005-0000-0000-000099010000}"/>
    <cellStyle name="Note 8 2" xfId="410" xr:uid="{00000000-0005-0000-0000-00009A010000}"/>
    <cellStyle name="Note 8 2 2" xfId="411" xr:uid="{00000000-0005-0000-0000-00009B010000}"/>
    <cellStyle name="Note 8 3" xfId="412" xr:uid="{00000000-0005-0000-0000-00009C010000}"/>
    <cellStyle name="Note 8 3 2" xfId="413" xr:uid="{00000000-0005-0000-0000-00009D010000}"/>
    <cellStyle name="Note 8 4" xfId="414" xr:uid="{00000000-0005-0000-0000-00009E010000}"/>
    <cellStyle name="SAPBEXstdData" xfId="415" xr:uid="{00000000-0005-0000-0000-00009F010000}"/>
    <cellStyle name="SAPBEXstdItem" xfId="416" xr:uid="{00000000-0005-0000-0000-0000A0010000}"/>
  </cellStyles>
  <dxfs count="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C0006"/>
      <color rgb="FFFFC7CE"/>
      <color rgb="FFFF6699"/>
      <color rgb="FFFF0066"/>
      <color rgb="FFFF7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68580</xdr:rowOff>
    </xdr:from>
    <xdr:to>
      <xdr:col>1</xdr:col>
      <xdr:colOff>1973580</xdr:colOff>
      <xdr:row>1</xdr:row>
      <xdr:rowOff>30480</xdr:rowOff>
    </xdr:to>
    <xdr:pic>
      <xdr:nvPicPr>
        <xdr:cNvPr id="1025" name="Picture 4">
          <a:extLst>
            <a:ext uri="{FF2B5EF4-FFF2-40B4-BE49-F238E27FC236}">
              <a16:creationId xmlns:a16="http://schemas.microsoft.com/office/drawing/2014/main" id="{5D3EEB4F-34B1-43FF-B7F5-958B6C8651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 y="68580"/>
          <a:ext cx="2087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2080260</xdr:colOff>
      <xdr:row>3</xdr:row>
      <xdr:rowOff>22860</xdr:rowOff>
    </xdr:to>
    <xdr:pic>
      <xdr:nvPicPr>
        <xdr:cNvPr id="2049" name="Picture 1">
          <a:extLst>
            <a:ext uri="{FF2B5EF4-FFF2-40B4-BE49-F238E27FC236}">
              <a16:creationId xmlns:a16="http://schemas.microsoft.com/office/drawing/2014/main" id="{13BF3656-80F0-4F87-A164-AE6E5D968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02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83820</xdr:colOff>
      <xdr:row>1</xdr:row>
      <xdr:rowOff>160020</xdr:rowOff>
    </xdr:from>
    <xdr:to>
      <xdr:col>1</xdr:col>
      <xdr:colOff>706755</xdr:colOff>
      <xdr:row>1</xdr:row>
      <xdr:rowOff>706755</xdr:rowOff>
    </xdr:to>
    <xdr:pic>
      <xdr:nvPicPr>
        <xdr:cNvPr id="4097" name="Picture 2" descr="C:\Users\David\Pictures\New Picture.png">
          <a:extLst>
            <a:ext uri="{FF2B5EF4-FFF2-40B4-BE49-F238E27FC236}">
              <a16:creationId xmlns:a16="http://schemas.microsoft.com/office/drawing/2014/main" id="{72201055-06BA-4B55-B8F0-07D20FC8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 y="411480"/>
          <a:ext cx="6324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xdr:colOff>
      <xdr:row>0</xdr:row>
      <xdr:rowOff>45720</xdr:rowOff>
    </xdr:from>
    <xdr:to>
      <xdr:col>1</xdr:col>
      <xdr:colOff>7620</xdr:colOff>
      <xdr:row>0</xdr:row>
      <xdr:rowOff>45720</xdr:rowOff>
    </xdr:to>
    <xdr:pic>
      <xdr:nvPicPr>
        <xdr:cNvPr id="3073" name="Picture 1">
          <a:extLst>
            <a:ext uri="{FF2B5EF4-FFF2-40B4-BE49-F238E27FC236}">
              <a16:creationId xmlns:a16="http://schemas.microsoft.com/office/drawing/2014/main" id="{4DCE7505-29DF-4342-9731-0E1504CA7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45" t="5563" b="5428"/>
        <a:stretch>
          <a:fillRect/>
        </a:stretch>
      </xdr:blipFill>
      <xdr:spPr bwMode="auto">
        <a:xfrm>
          <a:off x="25908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4130040</xdr:colOff>
      <xdr:row>0</xdr:row>
      <xdr:rowOff>45720</xdr:rowOff>
    </xdr:from>
    <xdr:to>
      <xdr:col>1</xdr:col>
      <xdr:colOff>4130040</xdr:colOff>
      <xdr:row>0</xdr:row>
      <xdr:rowOff>45720</xdr:rowOff>
    </xdr:to>
    <xdr:pic>
      <xdr:nvPicPr>
        <xdr:cNvPr id="3074" name="Picture 2">
          <a:extLst>
            <a:ext uri="{FF2B5EF4-FFF2-40B4-BE49-F238E27FC236}">
              <a16:creationId xmlns:a16="http://schemas.microsoft.com/office/drawing/2014/main" id="{A9D15BAD-5193-48E1-80FF-5285A68639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457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0</xdr:row>
      <xdr:rowOff>68580</xdr:rowOff>
    </xdr:from>
    <xdr:to>
      <xdr:col>1</xdr:col>
      <xdr:colOff>1935480</xdr:colOff>
      <xdr:row>0</xdr:row>
      <xdr:rowOff>640080</xdr:rowOff>
    </xdr:to>
    <xdr:pic>
      <xdr:nvPicPr>
        <xdr:cNvPr id="3075" name="Picture 5">
          <a:extLst>
            <a:ext uri="{FF2B5EF4-FFF2-40B4-BE49-F238E27FC236}">
              <a16:creationId xmlns:a16="http://schemas.microsoft.com/office/drawing/2014/main" id="{BE40BFCD-68B6-4BB4-9438-C7DDEFD05E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68580"/>
          <a:ext cx="20878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Cygnal TLC Blue Base">
      <a:dk1>
        <a:sysClr val="windowText" lastClr="000000"/>
      </a:dk1>
      <a:lt1>
        <a:srgbClr val="FFFFFF"/>
      </a:lt1>
      <a:dk2>
        <a:srgbClr val="53537D"/>
      </a:dk2>
      <a:lt2>
        <a:srgbClr val="EEECE1"/>
      </a:lt2>
      <a:accent1>
        <a:srgbClr val="669999"/>
      </a:accent1>
      <a:accent2>
        <a:srgbClr val="C1C1C1"/>
      </a:accent2>
      <a:accent3>
        <a:srgbClr val="666699"/>
      </a:accent3>
      <a:accent4>
        <a:srgbClr val="ACC9C8"/>
      </a:accent4>
      <a:accent5>
        <a:srgbClr val="B6B6CE"/>
      </a:accent5>
      <a:accent6>
        <a:srgbClr val="F4F496"/>
      </a:accent6>
      <a:hlink>
        <a:srgbClr val="410082"/>
      </a:hlink>
      <a:folHlink>
        <a:srgbClr val="7A202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easureup@prosperiogroup.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pageSetUpPr autoPageBreaks="0"/>
  </sheetPr>
  <dimension ref="A1:AB55"/>
  <sheetViews>
    <sheetView showGridLines="0" topLeftCell="A5" zoomScaleNormal="100" workbookViewId="0">
      <selection activeCell="B20" sqref="B20"/>
    </sheetView>
  </sheetViews>
  <sheetFormatPr defaultColWidth="0" defaultRowHeight="0" customHeight="1" zeroHeight="1" x14ac:dyDescent="0.25"/>
  <cols>
    <col min="1" max="1" width="3.140625" style="106" customWidth="1"/>
    <col min="2" max="2" width="115.85546875" style="106" customWidth="1"/>
    <col min="3" max="3" width="5.7109375" style="106" customWidth="1"/>
    <col min="4" max="16384" width="9.140625" style="106" hidden="1"/>
  </cols>
  <sheetData>
    <row r="1" spans="1:28" s="100" customFormat="1" ht="48.75" customHeight="1" x14ac:dyDescent="0.25">
      <c r="A1" s="98"/>
      <c r="B1" s="98"/>
      <c r="C1" s="99"/>
      <c r="D1" s="99"/>
      <c r="E1" s="99"/>
      <c r="F1" s="99"/>
      <c r="G1" s="99"/>
      <c r="H1" s="99"/>
      <c r="I1" s="99"/>
      <c r="J1" s="99"/>
      <c r="K1" s="99"/>
      <c r="L1" s="99"/>
      <c r="M1" s="99"/>
      <c r="N1" s="99"/>
      <c r="O1" s="99"/>
      <c r="P1" s="99"/>
      <c r="Q1" s="99"/>
      <c r="R1" s="99"/>
      <c r="S1" s="99"/>
      <c r="T1" s="99"/>
      <c r="U1" s="99"/>
      <c r="V1" s="99"/>
      <c r="W1" s="99"/>
      <c r="X1" s="99"/>
      <c r="Y1" s="99"/>
      <c r="Z1" s="99"/>
      <c r="AA1" s="99"/>
      <c r="AB1" s="99"/>
    </row>
    <row r="2" spans="1:28" s="100" customFormat="1" ht="30" customHeight="1" x14ac:dyDescent="0.25">
      <c r="A2" s="98"/>
      <c r="B2" s="101" t="s">
        <v>202</v>
      </c>
      <c r="C2" s="99"/>
      <c r="D2" s="99"/>
      <c r="E2" s="99"/>
      <c r="F2" s="99"/>
      <c r="G2" s="99"/>
      <c r="H2" s="99"/>
      <c r="I2" s="99"/>
      <c r="J2" s="99"/>
      <c r="K2" s="99"/>
      <c r="L2" s="99"/>
      <c r="M2" s="99"/>
      <c r="N2" s="99"/>
      <c r="O2" s="99"/>
      <c r="P2" s="99"/>
      <c r="Q2" s="99"/>
      <c r="R2" s="99"/>
      <c r="S2" s="99"/>
      <c r="T2" s="99"/>
      <c r="U2" s="99"/>
      <c r="V2" s="99"/>
      <c r="W2" s="99"/>
      <c r="X2" s="99"/>
      <c r="Y2" s="99"/>
      <c r="Z2" s="99"/>
      <c r="AA2" s="99"/>
      <c r="AB2" s="99"/>
    </row>
    <row r="3" spans="1:28" s="100" customFormat="1" ht="22.5" customHeight="1" x14ac:dyDescent="0.25">
      <c r="A3" s="102"/>
      <c r="B3" s="103" t="s">
        <v>203</v>
      </c>
      <c r="C3" s="99"/>
      <c r="D3" s="99"/>
      <c r="E3" s="99"/>
      <c r="F3" s="99"/>
      <c r="G3" s="99"/>
      <c r="H3" s="99"/>
      <c r="I3" s="99"/>
      <c r="J3" s="99"/>
      <c r="K3" s="99"/>
      <c r="L3" s="99"/>
      <c r="M3" s="99"/>
      <c r="N3" s="99"/>
      <c r="O3" s="99"/>
      <c r="P3" s="99"/>
      <c r="Q3" s="99"/>
      <c r="R3" s="99"/>
      <c r="S3" s="99"/>
      <c r="T3" s="99"/>
      <c r="U3" s="99"/>
      <c r="V3" s="99"/>
      <c r="W3" s="99"/>
      <c r="X3" s="99"/>
      <c r="Y3" s="99"/>
      <c r="Z3" s="99"/>
      <c r="AA3" s="99"/>
      <c r="AB3" s="99"/>
    </row>
    <row r="4" spans="1:28" ht="396.4" customHeight="1" x14ac:dyDescent="0.25">
      <c r="A4" s="102"/>
      <c r="B4" s="104" t="s">
        <v>276</v>
      </c>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row>
    <row r="5" spans="1:28" ht="4.5" customHeight="1" x14ac:dyDescent="0.25">
      <c r="A5" s="102"/>
      <c r="B5" s="102"/>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row>
    <row r="6" spans="1:28" ht="45" x14ac:dyDescent="0.25">
      <c r="A6" s="102"/>
      <c r="B6" s="107" t="s">
        <v>261</v>
      </c>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row>
    <row r="7" spans="1:28" ht="15" x14ac:dyDescent="0.25">
      <c r="A7" s="102"/>
      <c r="B7" s="108" t="s">
        <v>243</v>
      </c>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row>
    <row r="8" spans="1:28" ht="15" x14ac:dyDescent="0.25">
      <c r="A8" s="102"/>
      <c r="B8" s="109"/>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row>
    <row r="9" spans="1:28" ht="5.0999999999999996" customHeight="1" x14ac:dyDescent="0.25">
      <c r="A9" s="102"/>
      <c r="B9" s="109"/>
      <c r="C9" s="105"/>
      <c r="D9" s="105"/>
      <c r="E9" s="105"/>
      <c r="F9" s="105"/>
      <c r="G9" s="105"/>
      <c r="H9" s="105"/>
      <c r="I9" s="105"/>
      <c r="J9" s="105"/>
      <c r="K9" s="105"/>
      <c r="L9" s="105"/>
      <c r="M9" s="105"/>
      <c r="N9" s="105"/>
      <c r="O9" s="105"/>
      <c r="P9" s="105"/>
      <c r="Q9" s="105"/>
      <c r="R9" s="105"/>
      <c r="S9" s="105"/>
      <c r="T9" s="105"/>
      <c r="U9" s="105"/>
      <c r="V9" s="105"/>
      <c r="W9" s="105"/>
      <c r="X9" s="105"/>
      <c r="Y9" s="105"/>
      <c r="Z9" s="105"/>
      <c r="AA9" s="105"/>
      <c r="AB9" s="105"/>
    </row>
    <row r="10" spans="1:28" ht="19.5" customHeight="1" x14ac:dyDescent="0.25">
      <c r="A10" s="102"/>
      <c r="B10" s="103" t="s">
        <v>34</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row>
    <row r="11" spans="1:28" s="110" customFormat="1" ht="5.0999999999999996" customHeight="1" x14ac:dyDescent="0.25"/>
    <row r="12" spans="1:28" s="110" customFormat="1" ht="15" x14ac:dyDescent="0.25">
      <c r="B12" s="111" t="s">
        <v>28</v>
      </c>
    </row>
    <row r="13" spans="1:28" s="110" customFormat="1" ht="15" x14ac:dyDescent="0.25">
      <c r="B13" s="112"/>
    </row>
    <row r="14" spans="1:28" s="110" customFormat="1" ht="30" x14ac:dyDescent="0.25">
      <c r="B14" s="117" t="s">
        <v>277</v>
      </c>
    </row>
    <row r="15" spans="1:28" s="110" customFormat="1" ht="15" x14ac:dyDescent="0.25">
      <c r="B15" s="113"/>
    </row>
    <row r="16" spans="1:28" s="110" customFormat="1" ht="30" x14ac:dyDescent="0.25">
      <c r="B16" s="114" t="s">
        <v>278</v>
      </c>
    </row>
    <row r="17" spans="2:2" s="110" customFormat="1" ht="30" x14ac:dyDescent="0.25">
      <c r="B17" s="114" t="s">
        <v>279</v>
      </c>
    </row>
    <row r="18" spans="2:2" s="110" customFormat="1" ht="15" x14ac:dyDescent="0.25">
      <c r="B18" s="114" t="s">
        <v>280</v>
      </c>
    </row>
    <row r="19" spans="2:2" s="110" customFormat="1" ht="15" x14ac:dyDescent="0.25">
      <c r="B19" s="114" t="s">
        <v>281</v>
      </c>
    </row>
    <row r="20" spans="2:2" s="110" customFormat="1" ht="30" x14ac:dyDescent="0.25">
      <c r="B20" s="114" t="s">
        <v>282</v>
      </c>
    </row>
    <row r="21" spans="2:2" ht="15" hidden="1" x14ac:dyDescent="0.25"/>
    <row r="22" spans="2:2" ht="15" hidden="1" x14ac:dyDescent="0.25"/>
    <row r="23" spans="2:2" ht="15" hidden="1" x14ac:dyDescent="0.25"/>
    <row r="24" spans="2:2" ht="15" hidden="1" x14ac:dyDescent="0.25"/>
    <row r="25" spans="2:2" ht="15" hidden="1" x14ac:dyDescent="0.25"/>
    <row r="26" spans="2:2" ht="15" hidden="1" x14ac:dyDescent="0.25"/>
    <row r="27" spans="2:2" ht="15" hidden="1" x14ac:dyDescent="0.25"/>
    <row r="28" spans="2:2" ht="15" hidden="1" x14ac:dyDescent="0.25"/>
    <row r="29" spans="2:2" ht="15" hidden="1" x14ac:dyDescent="0.25"/>
    <row r="30" spans="2:2" ht="15" hidden="1" x14ac:dyDescent="0.25"/>
    <row r="31" spans="2:2" ht="15" hidden="1" x14ac:dyDescent="0.25"/>
    <row r="32" spans="2:2" ht="15" hidden="1" x14ac:dyDescent="0.25"/>
    <row r="33" spans="1:2" ht="15" hidden="1" x14ac:dyDescent="0.25"/>
    <row r="34" spans="1:2" ht="15" hidden="1" x14ac:dyDescent="0.25"/>
    <row r="35" spans="1:2" ht="15" hidden="1" x14ac:dyDescent="0.25"/>
    <row r="36" spans="1:2" ht="15" hidden="1" x14ac:dyDescent="0.25"/>
    <row r="37" spans="1:2" ht="15" hidden="1" x14ac:dyDescent="0.25"/>
    <row r="38" spans="1:2" ht="15" hidden="1" x14ac:dyDescent="0.25"/>
    <row r="39" spans="1:2" ht="15" hidden="1" x14ac:dyDescent="0.25"/>
    <row r="40" spans="1:2" ht="15" hidden="1" x14ac:dyDescent="0.25"/>
    <row r="41" spans="1:2" ht="15" hidden="1" x14ac:dyDescent="0.25"/>
    <row r="42" spans="1:2" s="115" customFormat="1" ht="17.649999999999999" customHeight="1" x14ac:dyDescent="0.25">
      <c r="A42" s="102"/>
      <c r="B42" s="102"/>
    </row>
    <row r="43" spans="1:2" ht="15" hidden="1" x14ac:dyDescent="0.25"/>
    <row r="44" spans="1:2" ht="15" hidden="1" x14ac:dyDescent="0.25"/>
    <row r="45" spans="1:2" ht="15" hidden="1" x14ac:dyDescent="0.25"/>
    <row r="46" spans="1:2" ht="15" hidden="1" x14ac:dyDescent="0.25"/>
    <row r="47" spans="1:2" ht="15" hidden="1" x14ac:dyDescent="0.25"/>
    <row r="48" spans="1:2" ht="15" hidden="1" x14ac:dyDescent="0.25"/>
    <row r="49" spans="1:3" ht="15" x14ac:dyDescent="0.25">
      <c r="A49" s="105"/>
      <c r="B49" s="116"/>
      <c r="C49" s="105"/>
    </row>
    <row r="50" spans="1:3" ht="12.75" hidden="1" customHeight="1" x14ac:dyDescent="0.25"/>
    <row r="51" spans="1:3" ht="12.75" hidden="1" customHeight="1" x14ac:dyDescent="0.25"/>
    <row r="52" spans="1:3" ht="12.75" hidden="1" customHeight="1" x14ac:dyDescent="0.25"/>
    <row r="53" spans="1:3" ht="12.75" hidden="1" customHeight="1" x14ac:dyDescent="0.25"/>
    <row r="54" spans="1:3" ht="12.75" hidden="1" customHeight="1" x14ac:dyDescent="0.25"/>
    <row r="55" spans="1:3" ht="12.75" hidden="1" customHeight="1" x14ac:dyDescent="0.25"/>
  </sheetData>
  <dataValidations disablePrompts="1" count="2">
    <dataValidation type="list" errorStyle="warning" allowBlank="1" showErrorMessage="1" error="You can use the drop-down list or if entering directly ensure that the country is spelled correctly (necessary for geographic locations in column &quot;P&quot;).  Also, use USA for the United States and U.K. for United Kingdom" sqref="A3" xr:uid="{00000000-0002-0000-0000-000000000000}">
      <formula1>Countries1</formula1>
    </dataValidation>
    <dataValidation errorStyle="warning" allowBlank="1" showErrorMessage="1" error="You can use the drop-down list or if entering directly ensure that the country is spelled correctly (necessary for geographic locations in column &quot;P&quot;).  Also, use USA for the United States and U.K. for United Kingdom" sqref="A1:A2" xr:uid="{00000000-0002-0000-0000-000001000000}"/>
  </dataValidations>
  <hyperlinks>
    <hyperlink ref="B7" r:id="rId1" xr:uid="{00000000-0004-0000-0000-000000000000}"/>
  </hyperlinks>
  <pageMargins left="0.7" right="0.7" top="0.75" bottom="0.75" header="0.3" footer="0.3"/>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39997558519241921"/>
  </sheetPr>
  <dimension ref="A1:E52"/>
  <sheetViews>
    <sheetView showGridLines="0" zoomScaleNormal="100" workbookViewId="0">
      <selection activeCell="C20" sqref="C20"/>
    </sheetView>
  </sheetViews>
  <sheetFormatPr defaultColWidth="0" defaultRowHeight="14.65" customHeight="1" zeroHeight="1" x14ac:dyDescent="0.25"/>
  <cols>
    <col min="1" max="1" width="52.5703125" style="41" customWidth="1"/>
    <col min="2" max="2" width="1.5703125" style="41" customWidth="1"/>
    <col min="3" max="3" width="51.5703125" style="41" customWidth="1"/>
    <col min="4" max="4" width="19.7109375" style="41" customWidth="1"/>
    <col min="5" max="5" width="0" style="27" hidden="1" customWidth="1"/>
    <col min="6" max="16384" width="9.140625" style="27" hidden="1"/>
  </cols>
  <sheetData>
    <row r="1" spans="1:4" ht="15" x14ac:dyDescent="0.25">
      <c r="A1" s="24"/>
      <c r="B1" s="25"/>
      <c r="C1" s="25"/>
      <c r="D1" s="26"/>
    </row>
    <row r="2" spans="1:4" ht="15" x14ac:dyDescent="0.25">
      <c r="A2" s="24"/>
      <c r="B2" s="25"/>
      <c r="C2" s="25"/>
      <c r="D2" s="26"/>
    </row>
    <row r="3" spans="1:4" ht="15" x14ac:dyDescent="0.25">
      <c r="A3" s="24"/>
      <c r="B3" s="25"/>
      <c r="C3" s="25"/>
      <c r="D3" s="26"/>
    </row>
    <row r="4" spans="1:4" ht="7.5" customHeight="1" x14ac:dyDescent="0.25">
      <c r="A4" s="147"/>
      <c r="B4" s="148"/>
      <c r="C4" s="148"/>
      <c r="D4" s="149"/>
    </row>
    <row r="5" spans="1:4" s="28" customFormat="1" ht="45" customHeight="1" x14ac:dyDescent="0.25">
      <c r="A5" s="150" t="s">
        <v>202</v>
      </c>
      <c r="B5" s="150"/>
      <c r="C5" s="150"/>
      <c r="D5" s="150"/>
    </row>
    <row r="6" spans="1:4" ht="7.5" customHeight="1" thickBot="1" x14ac:dyDescent="0.3">
      <c r="A6" s="29"/>
      <c r="B6" s="30"/>
      <c r="C6" s="30"/>
      <c r="D6" s="31"/>
    </row>
    <row r="7" spans="1:4" ht="24.75" customHeight="1" thickBot="1" x14ac:dyDescent="0.3">
      <c r="A7" s="151" t="s">
        <v>226</v>
      </c>
      <c r="B7" s="151"/>
      <c r="C7" s="151"/>
      <c r="D7" s="151"/>
    </row>
    <row r="8" spans="1:4" ht="7.5" customHeight="1" thickBot="1" x14ac:dyDescent="0.3">
      <c r="A8" s="32"/>
      <c r="B8" s="33"/>
      <c r="C8" s="33"/>
      <c r="D8" s="34"/>
    </row>
    <row r="9" spans="1:4" ht="20.100000000000001" customHeight="1" thickBot="1" x14ac:dyDescent="0.3">
      <c r="A9" s="35" t="s">
        <v>227</v>
      </c>
      <c r="B9" s="36"/>
      <c r="C9" s="37" t="s">
        <v>232</v>
      </c>
      <c r="D9" s="38"/>
    </row>
    <row r="10" spans="1:4" ht="7.5" customHeight="1" x14ac:dyDescent="0.25">
      <c r="A10" s="35"/>
      <c r="B10" s="39"/>
      <c r="C10" s="36"/>
      <c r="D10" s="40"/>
    </row>
    <row r="11" spans="1:4" ht="7.5" customHeight="1" thickBot="1" x14ac:dyDescent="0.3">
      <c r="A11" s="35"/>
      <c r="B11" s="39"/>
      <c r="C11" s="36"/>
      <c r="D11" s="40"/>
    </row>
    <row r="12" spans="1:4" ht="18.75" customHeight="1" thickBot="1" x14ac:dyDescent="0.3">
      <c r="A12" s="151" t="s">
        <v>228</v>
      </c>
      <c r="B12" s="151"/>
      <c r="C12" s="151"/>
      <c r="D12" s="151"/>
    </row>
    <row r="13" spans="1:4" ht="7.5" customHeight="1" thickBot="1" x14ac:dyDescent="0.3">
      <c r="A13" s="32"/>
      <c r="B13" s="33"/>
      <c r="C13" s="33"/>
      <c r="D13" s="34"/>
    </row>
    <row r="14" spans="1:4" ht="20.100000000000001" customHeight="1" thickBot="1" x14ac:dyDescent="0.3">
      <c r="A14" s="35" t="s">
        <v>229</v>
      </c>
      <c r="B14" s="36"/>
      <c r="C14" s="37"/>
      <c r="D14" s="38"/>
    </row>
    <row r="15" spans="1:4" ht="20.100000000000001" customHeight="1" thickBot="1" x14ac:dyDescent="0.3">
      <c r="A15" s="35" t="s">
        <v>230</v>
      </c>
      <c r="B15" s="36"/>
      <c r="C15" s="37"/>
      <c r="D15" s="38"/>
    </row>
    <row r="16" spans="1:4" ht="20.100000000000001" customHeight="1" thickBot="1" x14ac:dyDescent="0.3">
      <c r="A16" s="35" t="s">
        <v>231</v>
      </c>
      <c r="B16" s="36"/>
      <c r="C16" s="37"/>
      <c r="D16" s="38"/>
    </row>
    <row r="17" spans="1:4" ht="7.5" customHeight="1" thickBot="1" x14ac:dyDescent="0.3">
      <c r="A17" s="29"/>
      <c r="B17" s="30"/>
      <c r="C17" s="30"/>
      <c r="D17" s="31"/>
    </row>
    <row r="18" spans="1:4" ht="15" x14ac:dyDescent="0.25"/>
    <row r="19" spans="1:4" ht="15" x14ac:dyDescent="0.25"/>
    <row r="20" spans="1:4" ht="15" x14ac:dyDescent="0.25"/>
    <row r="21" spans="1:4" ht="15" x14ac:dyDescent="0.25"/>
    <row r="22" spans="1:4" ht="15" x14ac:dyDescent="0.25"/>
    <row r="23" spans="1:4" ht="15" x14ac:dyDescent="0.25"/>
    <row r="24" spans="1:4" ht="15" x14ac:dyDescent="0.25"/>
    <row r="25" spans="1:4" ht="15" x14ac:dyDescent="0.25"/>
    <row r="26" spans="1:4" ht="15" x14ac:dyDescent="0.25"/>
    <row r="27" spans="1:4" ht="15" x14ac:dyDescent="0.25"/>
    <row r="28" spans="1:4" ht="15" x14ac:dyDescent="0.25"/>
    <row r="29" spans="1:4" ht="15" x14ac:dyDescent="0.25"/>
    <row r="30" spans="1:4" ht="15" x14ac:dyDescent="0.25"/>
    <row r="31" spans="1:4" ht="15" x14ac:dyDescent="0.25"/>
    <row r="32" spans="1:4"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mergeCells count="4">
    <mergeCell ref="A4:D4"/>
    <mergeCell ref="A5:D5"/>
    <mergeCell ref="A7:D7"/>
    <mergeCell ref="A12:D12"/>
  </mergeCells>
  <printOptions horizontalCentered="1"/>
  <pageMargins left="0.24" right="0.31" top="0.75" bottom="0.35" header="0.5" footer="0.2"/>
  <pageSetup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0066"/>
    <pageSetUpPr fitToPage="1"/>
  </sheetPr>
  <dimension ref="A1:AI3166"/>
  <sheetViews>
    <sheetView showGridLines="0" tabSelected="1" zoomScaleNormal="100" workbookViewId="0">
      <selection activeCell="C6" sqref="C6"/>
    </sheetView>
  </sheetViews>
  <sheetFormatPr defaultColWidth="0" defaultRowHeight="15" x14ac:dyDescent="0.25"/>
  <cols>
    <col min="1" max="1" width="4.140625" style="21" customWidth="1"/>
    <col min="2" max="3" width="11.7109375" style="21" customWidth="1"/>
    <col min="4" max="4" width="15.85546875" style="90" customWidth="1"/>
    <col min="5" max="6" width="15.85546875" style="21" customWidth="1"/>
    <col min="7" max="7" width="29.140625" style="21" bestFit="1" customWidth="1"/>
    <col min="8" max="8" width="29.5703125" style="21" bestFit="1" customWidth="1"/>
    <col min="9" max="9" width="45.5703125" style="21" bestFit="1" customWidth="1"/>
    <col min="10" max="10" width="23.85546875" style="21" bestFit="1" customWidth="1"/>
    <col min="11" max="12" width="15.85546875" style="21" customWidth="1"/>
    <col min="13" max="13" width="21.7109375" style="21" customWidth="1"/>
    <col min="14" max="18" width="15.85546875" style="21" customWidth="1"/>
    <col min="19" max="19" width="72.7109375" style="21" customWidth="1"/>
    <col min="20" max="20" width="7.7109375" style="122" customWidth="1"/>
    <col min="21" max="24" width="9.140625" style="21" customWidth="1"/>
    <col min="25" max="25" width="30" style="21" customWidth="1"/>
    <col min="26" max="28" width="9.140625" style="21" customWidth="1"/>
    <col min="29" max="29" width="44.42578125" style="21" customWidth="1"/>
    <col min="30" max="30" width="50.42578125" style="21" customWidth="1"/>
    <col min="31" max="35" width="0" style="21" hidden="1" customWidth="1"/>
    <col min="36" max="16384" width="9.140625" style="21" hidden="1"/>
  </cols>
  <sheetData>
    <row r="1" spans="1:20" ht="19.5" x14ac:dyDescent="0.25">
      <c r="B1" s="42"/>
      <c r="C1" s="43" t="str">
        <f>'Your Contact Info'!C9</f>
        <v>company name</v>
      </c>
      <c r="D1" s="44"/>
      <c r="E1" s="45"/>
      <c r="F1" s="146" t="s">
        <v>353</v>
      </c>
      <c r="G1" s="145" t="str">
        <f>'Error Checking'!C1</f>
        <v>PASSED</v>
      </c>
      <c r="H1" s="144" t="str">
        <f>'Error Checking'!D1</f>
        <v/>
      </c>
      <c r="O1" s="47"/>
      <c r="Q1" s="47"/>
      <c r="S1" s="48" t="s">
        <v>23</v>
      </c>
      <c r="T1" s="119"/>
    </row>
    <row r="2" spans="1:20" ht="90" x14ac:dyDescent="0.25">
      <c r="B2" s="49"/>
      <c r="C2" s="50" t="s">
        <v>15</v>
      </c>
      <c r="D2" s="51" t="s">
        <v>9</v>
      </c>
      <c r="E2" s="52" t="s">
        <v>16</v>
      </c>
      <c r="F2" s="52" t="s">
        <v>17</v>
      </c>
      <c r="G2" s="53" t="s">
        <v>55</v>
      </c>
      <c r="H2" s="50" t="s">
        <v>7</v>
      </c>
      <c r="I2" s="50" t="s">
        <v>269</v>
      </c>
      <c r="J2" s="50" t="s">
        <v>18</v>
      </c>
      <c r="K2" s="50" t="s">
        <v>8</v>
      </c>
      <c r="L2" s="50" t="s">
        <v>19</v>
      </c>
      <c r="M2" s="50" t="s">
        <v>54</v>
      </c>
      <c r="N2" s="50" t="s">
        <v>221</v>
      </c>
      <c r="O2" s="50" t="s">
        <v>223</v>
      </c>
      <c r="P2" s="54" t="s">
        <v>224</v>
      </c>
      <c r="Q2" s="54" t="s">
        <v>225</v>
      </c>
      <c r="R2" s="55" t="s">
        <v>263</v>
      </c>
      <c r="S2" s="54" t="s">
        <v>27</v>
      </c>
      <c r="T2" s="54" t="s">
        <v>267</v>
      </c>
    </row>
    <row r="3" spans="1:20" s="56" customFormat="1" ht="30" x14ac:dyDescent="0.25">
      <c r="B3" s="57" t="s">
        <v>24</v>
      </c>
      <c r="C3" s="58" t="s">
        <v>26</v>
      </c>
      <c r="D3" s="59" t="s">
        <v>26</v>
      </c>
      <c r="E3" s="60" t="s">
        <v>26</v>
      </c>
      <c r="F3" s="60" t="s">
        <v>26</v>
      </c>
      <c r="G3" s="58" t="s">
        <v>26</v>
      </c>
      <c r="H3" s="58" t="s">
        <v>26</v>
      </c>
      <c r="I3" s="58" t="s">
        <v>26</v>
      </c>
      <c r="J3" s="58" t="s">
        <v>26</v>
      </c>
      <c r="K3" s="58" t="s">
        <v>26</v>
      </c>
      <c r="L3" s="58" t="s">
        <v>26</v>
      </c>
      <c r="M3" s="61" t="s">
        <v>25</v>
      </c>
      <c r="N3" s="61" t="s">
        <v>25</v>
      </c>
      <c r="O3" s="58" t="s">
        <v>26</v>
      </c>
      <c r="P3" s="58" t="s">
        <v>26</v>
      </c>
      <c r="Q3" s="58" t="s">
        <v>26</v>
      </c>
      <c r="R3" s="58" t="s">
        <v>264</v>
      </c>
      <c r="S3" s="61" t="s">
        <v>25</v>
      </c>
      <c r="T3" s="61" t="s">
        <v>268</v>
      </c>
    </row>
    <row r="4" spans="1:20" s="62" customFormat="1" ht="132" x14ac:dyDescent="0.25">
      <c r="B4" s="63" t="s">
        <v>123</v>
      </c>
      <c r="C4" s="64" t="s">
        <v>118</v>
      </c>
      <c r="D4" s="65" t="s">
        <v>124</v>
      </c>
      <c r="E4" s="66" t="s">
        <v>233</v>
      </c>
      <c r="F4" s="66" t="s">
        <v>257</v>
      </c>
      <c r="G4" s="64" t="s">
        <v>266</v>
      </c>
      <c r="H4" s="64" t="s">
        <v>180</v>
      </c>
      <c r="I4" s="64" t="s">
        <v>265</v>
      </c>
      <c r="J4" s="67" t="s">
        <v>184</v>
      </c>
      <c r="K4" s="67" t="s">
        <v>119</v>
      </c>
      <c r="L4" s="64" t="s">
        <v>182</v>
      </c>
      <c r="M4" s="64" t="s">
        <v>183</v>
      </c>
      <c r="N4" s="64" t="s">
        <v>120</v>
      </c>
      <c r="O4" s="68" t="s">
        <v>181</v>
      </c>
      <c r="P4" s="64" t="s">
        <v>234</v>
      </c>
      <c r="Q4" s="67" t="s">
        <v>121</v>
      </c>
      <c r="R4" s="64" t="s">
        <v>235</v>
      </c>
      <c r="S4" s="67" t="s">
        <v>122</v>
      </c>
      <c r="T4" s="67"/>
    </row>
    <row r="5" spans="1:20" s="75" customFormat="1" ht="15.75" thickBot="1" x14ac:dyDescent="0.3">
      <c r="A5" s="69"/>
      <c r="B5" s="70" t="s">
        <v>10</v>
      </c>
      <c r="C5" s="70">
        <v>547654</v>
      </c>
      <c r="D5" s="71">
        <v>60451</v>
      </c>
      <c r="E5" s="72">
        <v>40026</v>
      </c>
      <c r="F5" s="72">
        <v>43110</v>
      </c>
      <c r="G5" s="72" t="s">
        <v>97</v>
      </c>
      <c r="H5" s="72" t="s">
        <v>11</v>
      </c>
      <c r="I5" s="72" t="s">
        <v>87</v>
      </c>
      <c r="J5" s="70" t="s">
        <v>14</v>
      </c>
      <c r="K5" s="70" t="s">
        <v>20</v>
      </c>
      <c r="L5" s="70" t="s">
        <v>22</v>
      </c>
      <c r="M5" s="70" t="s">
        <v>40</v>
      </c>
      <c r="N5" s="70" t="s">
        <v>21</v>
      </c>
      <c r="O5" s="70" t="s">
        <v>31</v>
      </c>
      <c r="P5" s="73">
        <v>36000</v>
      </c>
      <c r="Q5" s="74" t="s">
        <v>20</v>
      </c>
      <c r="R5" s="73">
        <v>7500</v>
      </c>
      <c r="S5" s="70" t="s">
        <v>53</v>
      </c>
      <c r="T5" s="120">
        <v>2019</v>
      </c>
    </row>
    <row r="6" spans="1:20" s="76" customFormat="1" x14ac:dyDescent="0.25">
      <c r="B6" s="77"/>
      <c r="C6" s="78"/>
      <c r="D6" s="79"/>
      <c r="E6" s="80"/>
      <c r="F6" s="80"/>
      <c r="G6" s="78"/>
      <c r="H6" s="78"/>
      <c r="I6" s="78"/>
      <c r="J6" s="78"/>
      <c r="K6" s="78"/>
      <c r="L6" s="78"/>
      <c r="M6" s="78"/>
      <c r="N6" s="78"/>
      <c r="O6" s="78"/>
      <c r="P6" s="134"/>
      <c r="Q6" s="81"/>
      <c r="R6" s="134"/>
      <c r="S6" s="78"/>
      <c r="T6" s="121">
        <v>2020</v>
      </c>
    </row>
    <row r="7" spans="1:20" s="76" customFormat="1" x14ac:dyDescent="0.25">
      <c r="B7" s="82"/>
      <c r="C7" s="83"/>
      <c r="D7" s="84"/>
      <c r="E7" s="85"/>
      <c r="F7" s="85"/>
      <c r="G7" s="78"/>
      <c r="H7" s="83"/>
      <c r="I7" s="78"/>
      <c r="J7" s="83"/>
      <c r="K7" s="83"/>
      <c r="L7" s="83"/>
      <c r="M7" s="83"/>
      <c r="N7" s="83"/>
      <c r="O7" s="83"/>
      <c r="P7" s="135"/>
      <c r="Q7" s="86"/>
      <c r="R7" s="135"/>
      <c r="S7" s="87"/>
      <c r="T7" s="121">
        <v>2020</v>
      </c>
    </row>
    <row r="8" spans="1:20" s="76" customFormat="1" x14ac:dyDescent="0.25">
      <c r="B8" s="82"/>
      <c r="C8" s="83"/>
      <c r="D8" s="84"/>
      <c r="E8" s="85"/>
      <c r="F8" s="85"/>
      <c r="G8" s="78"/>
      <c r="H8" s="83"/>
      <c r="I8" s="78"/>
      <c r="J8" s="83"/>
      <c r="K8" s="83"/>
      <c r="L8" s="83"/>
      <c r="M8" s="83"/>
      <c r="N8" s="83"/>
      <c r="O8" s="83"/>
      <c r="P8" s="135"/>
      <c r="Q8" s="86"/>
      <c r="R8" s="135"/>
      <c r="S8" s="87"/>
      <c r="T8" s="121">
        <v>2020</v>
      </c>
    </row>
    <row r="9" spans="1:20" s="76" customFormat="1" x14ac:dyDescent="0.25">
      <c r="B9" s="82"/>
      <c r="C9" s="87"/>
      <c r="D9" s="84"/>
      <c r="E9" s="85"/>
      <c r="F9" s="85"/>
      <c r="G9" s="78"/>
      <c r="H9" s="83"/>
      <c r="I9" s="78"/>
      <c r="J9" s="83"/>
      <c r="K9" s="83"/>
      <c r="L9" s="83"/>
      <c r="M9" s="83"/>
      <c r="N9" s="83"/>
      <c r="O9" s="83"/>
      <c r="P9" s="135"/>
      <c r="Q9" s="86"/>
      <c r="R9" s="135"/>
      <c r="S9" s="87"/>
      <c r="T9" s="121">
        <v>2020</v>
      </c>
    </row>
    <row r="10" spans="1:20" s="76" customFormat="1" x14ac:dyDescent="0.25">
      <c r="B10" s="82"/>
      <c r="C10" s="83"/>
      <c r="D10" s="84"/>
      <c r="E10" s="85"/>
      <c r="F10" s="85"/>
      <c r="G10" s="78"/>
      <c r="H10" s="83"/>
      <c r="I10" s="78"/>
      <c r="J10" s="83"/>
      <c r="K10" s="83"/>
      <c r="L10" s="83"/>
      <c r="M10" s="83"/>
      <c r="N10" s="83"/>
      <c r="O10" s="83"/>
      <c r="P10" s="135"/>
      <c r="Q10" s="86"/>
      <c r="R10" s="135"/>
      <c r="S10" s="88"/>
      <c r="T10" s="121">
        <v>2020</v>
      </c>
    </row>
    <row r="11" spans="1:20" s="76" customFormat="1" x14ac:dyDescent="0.25">
      <c r="B11" s="82"/>
      <c r="C11" s="83"/>
      <c r="D11" s="84"/>
      <c r="E11" s="85"/>
      <c r="F11" s="85"/>
      <c r="G11" s="78"/>
      <c r="H11" s="83"/>
      <c r="I11" s="78"/>
      <c r="J11" s="83"/>
      <c r="K11" s="83"/>
      <c r="L11" s="83"/>
      <c r="M11" s="83"/>
      <c r="N11" s="83"/>
      <c r="O11" s="83"/>
      <c r="P11" s="135"/>
      <c r="Q11" s="86"/>
      <c r="R11" s="135"/>
      <c r="S11" s="83"/>
      <c r="T11" s="121">
        <v>2020</v>
      </c>
    </row>
    <row r="12" spans="1:20" s="76" customFormat="1" x14ac:dyDescent="0.25">
      <c r="B12" s="82"/>
      <c r="C12" s="83"/>
      <c r="D12" s="84"/>
      <c r="E12" s="85"/>
      <c r="F12" s="85"/>
      <c r="G12" s="78"/>
      <c r="H12" s="83"/>
      <c r="I12" s="78"/>
      <c r="J12" s="83"/>
      <c r="K12" s="83"/>
      <c r="L12" s="83"/>
      <c r="M12" s="83"/>
      <c r="N12" s="83"/>
      <c r="O12" s="83"/>
      <c r="P12" s="135"/>
      <c r="Q12" s="86"/>
      <c r="R12" s="135"/>
      <c r="T12" s="121">
        <v>2020</v>
      </c>
    </row>
    <row r="13" spans="1:20" s="76" customFormat="1" x14ac:dyDescent="0.25">
      <c r="B13" s="82"/>
      <c r="C13" s="83"/>
      <c r="D13" s="84"/>
      <c r="E13" s="85"/>
      <c r="F13" s="85"/>
      <c r="G13" s="78"/>
      <c r="H13" s="83"/>
      <c r="I13" s="78"/>
      <c r="J13" s="83"/>
      <c r="K13" s="83"/>
      <c r="L13" s="83"/>
      <c r="M13" s="83"/>
      <c r="N13" s="83"/>
      <c r="O13" s="83"/>
      <c r="P13" s="135"/>
      <c r="Q13" s="86"/>
      <c r="R13" s="135"/>
      <c r="S13" s="83"/>
      <c r="T13" s="121">
        <v>2020</v>
      </c>
    </row>
    <row r="14" spans="1:20" s="76" customFormat="1" x14ac:dyDescent="0.25">
      <c r="B14" s="82"/>
      <c r="C14" s="83"/>
      <c r="D14" s="84"/>
      <c r="E14" s="85"/>
      <c r="F14" s="85"/>
      <c r="G14" s="78"/>
      <c r="H14" s="83"/>
      <c r="I14" s="78"/>
      <c r="J14" s="83"/>
      <c r="K14" s="83"/>
      <c r="L14" s="83"/>
      <c r="M14" s="83"/>
      <c r="N14" s="83"/>
      <c r="O14" s="83"/>
      <c r="P14" s="135"/>
      <c r="Q14" s="86"/>
      <c r="R14" s="135"/>
      <c r="S14" s="83"/>
      <c r="T14" s="121">
        <v>2020</v>
      </c>
    </row>
    <row r="15" spans="1:20" s="76" customFormat="1" x14ac:dyDescent="0.25">
      <c r="B15" s="82"/>
      <c r="C15" s="83"/>
      <c r="D15" s="84"/>
      <c r="E15" s="85"/>
      <c r="F15" s="85"/>
      <c r="G15" s="78"/>
      <c r="H15" s="83"/>
      <c r="I15" s="78"/>
      <c r="J15" s="83"/>
      <c r="K15" s="83"/>
      <c r="L15" s="83"/>
      <c r="M15" s="83"/>
      <c r="N15" s="83"/>
      <c r="O15" s="83"/>
      <c r="P15" s="135"/>
      <c r="Q15" s="86"/>
      <c r="R15" s="135"/>
      <c r="S15" s="83"/>
      <c r="T15" s="121">
        <v>2020</v>
      </c>
    </row>
    <row r="16" spans="1:20" s="76" customFormat="1" x14ac:dyDescent="0.25">
      <c r="B16" s="82"/>
      <c r="C16" s="83"/>
      <c r="D16" s="84"/>
      <c r="E16" s="85"/>
      <c r="F16" s="85"/>
      <c r="G16" s="78"/>
      <c r="H16" s="83"/>
      <c r="I16" s="78"/>
      <c r="J16" s="83"/>
      <c r="K16" s="83"/>
      <c r="L16" s="83"/>
      <c r="M16" s="83"/>
      <c r="N16" s="83"/>
      <c r="O16" s="83"/>
      <c r="P16" s="135"/>
      <c r="Q16" s="86"/>
      <c r="R16" s="135"/>
      <c r="S16" s="83"/>
      <c r="T16" s="121">
        <v>2020</v>
      </c>
    </row>
    <row r="17" spans="2:20" s="76" customFormat="1" x14ac:dyDescent="0.25">
      <c r="B17" s="82"/>
      <c r="C17" s="83"/>
      <c r="D17" s="84"/>
      <c r="E17" s="85"/>
      <c r="F17" s="85"/>
      <c r="G17" s="78"/>
      <c r="H17" s="83"/>
      <c r="I17" s="78"/>
      <c r="J17" s="83"/>
      <c r="K17" s="83"/>
      <c r="L17" s="83"/>
      <c r="M17" s="83"/>
      <c r="N17" s="83"/>
      <c r="O17" s="83"/>
      <c r="P17" s="135"/>
      <c r="Q17" s="86"/>
      <c r="R17" s="135"/>
      <c r="S17" s="83"/>
      <c r="T17" s="121">
        <v>2020</v>
      </c>
    </row>
    <row r="18" spans="2:20" s="76" customFormat="1" x14ac:dyDescent="0.25">
      <c r="B18" s="82"/>
      <c r="C18" s="83"/>
      <c r="D18" s="84"/>
      <c r="E18" s="85"/>
      <c r="F18" s="85"/>
      <c r="G18" s="78"/>
      <c r="H18" s="83"/>
      <c r="I18" s="78"/>
      <c r="J18" s="83"/>
      <c r="K18" s="83"/>
      <c r="L18" s="83"/>
      <c r="M18" s="83"/>
      <c r="N18" s="83"/>
      <c r="O18" s="83"/>
      <c r="P18" s="135"/>
      <c r="Q18" s="86"/>
      <c r="R18" s="135"/>
      <c r="S18" s="83"/>
      <c r="T18" s="121">
        <v>2020</v>
      </c>
    </row>
    <row r="19" spans="2:20" s="76" customFormat="1" x14ac:dyDescent="0.25">
      <c r="B19" s="82"/>
      <c r="C19" s="83"/>
      <c r="D19" s="84"/>
      <c r="E19" s="85"/>
      <c r="F19" s="85"/>
      <c r="G19" s="78"/>
      <c r="H19" s="83"/>
      <c r="I19" s="78"/>
      <c r="J19" s="83"/>
      <c r="K19" s="83"/>
      <c r="L19" s="83"/>
      <c r="M19" s="83"/>
      <c r="N19" s="83"/>
      <c r="O19" s="83"/>
      <c r="P19" s="135"/>
      <c r="Q19" s="86"/>
      <c r="R19" s="135"/>
      <c r="S19" s="83"/>
      <c r="T19" s="121">
        <v>2020</v>
      </c>
    </row>
    <row r="20" spans="2:20" s="76" customFormat="1" x14ac:dyDescent="0.25">
      <c r="B20" s="82"/>
      <c r="C20" s="83"/>
      <c r="D20" s="84"/>
      <c r="E20" s="85"/>
      <c r="F20" s="85"/>
      <c r="G20" s="78"/>
      <c r="H20" s="83"/>
      <c r="I20" s="78"/>
      <c r="J20" s="83"/>
      <c r="K20" s="83"/>
      <c r="L20" s="83"/>
      <c r="M20" s="83"/>
      <c r="N20" s="83"/>
      <c r="O20" s="83"/>
      <c r="P20" s="135"/>
      <c r="Q20" s="86"/>
      <c r="R20" s="135"/>
      <c r="S20" s="83"/>
      <c r="T20" s="121">
        <v>2020</v>
      </c>
    </row>
    <row r="21" spans="2:20" s="76" customFormat="1" x14ac:dyDescent="0.25">
      <c r="B21" s="82"/>
      <c r="C21" s="83"/>
      <c r="D21" s="84"/>
      <c r="E21" s="85"/>
      <c r="F21" s="85"/>
      <c r="G21" s="78"/>
      <c r="H21" s="83"/>
      <c r="I21" s="78"/>
      <c r="J21" s="83"/>
      <c r="K21" s="83"/>
      <c r="L21" s="83"/>
      <c r="M21" s="83"/>
      <c r="N21" s="83"/>
      <c r="O21" s="83"/>
      <c r="P21" s="135"/>
      <c r="Q21" s="86"/>
      <c r="R21" s="135"/>
      <c r="S21" s="83"/>
      <c r="T21" s="121">
        <v>2020</v>
      </c>
    </row>
    <row r="22" spans="2:20" s="76" customFormat="1" x14ac:dyDescent="0.25">
      <c r="B22" s="82"/>
      <c r="C22" s="83"/>
      <c r="D22" s="84"/>
      <c r="E22" s="85"/>
      <c r="F22" s="85"/>
      <c r="G22" s="78"/>
      <c r="H22" s="83"/>
      <c r="I22" s="78"/>
      <c r="J22" s="83"/>
      <c r="K22" s="83"/>
      <c r="L22" s="83"/>
      <c r="M22" s="83"/>
      <c r="N22" s="83"/>
      <c r="O22" s="83"/>
      <c r="P22" s="135"/>
      <c r="Q22" s="86"/>
      <c r="R22" s="135"/>
      <c r="S22" s="83"/>
      <c r="T22" s="121">
        <v>2020</v>
      </c>
    </row>
    <row r="23" spans="2:20" s="76" customFormat="1" x14ac:dyDescent="0.25">
      <c r="B23" s="82"/>
      <c r="C23" s="83"/>
      <c r="D23" s="84"/>
      <c r="E23" s="85"/>
      <c r="F23" s="85"/>
      <c r="G23" s="78"/>
      <c r="H23" s="83"/>
      <c r="I23" s="78"/>
      <c r="J23" s="83"/>
      <c r="K23" s="83"/>
      <c r="L23" s="83"/>
      <c r="M23" s="83"/>
      <c r="N23" s="83"/>
      <c r="O23" s="83"/>
      <c r="P23" s="135"/>
      <c r="Q23" s="86"/>
      <c r="R23" s="135"/>
      <c r="S23" s="83"/>
      <c r="T23" s="121">
        <v>2020</v>
      </c>
    </row>
    <row r="24" spans="2:20" s="76" customFormat="1" x14ac:dyDescent="0.25">
      <c r="B24" s="82"/>
      <c r="C24" s="83"/>
      <c r="D24" s="84"/>
      <c r="E24" s="85"/>
      <c r="F24" s="85"/>
      <c r="G24" s="78"/>
      <c r="H24" s="83"/>
      <c r="I24" s="78"/>
      <c r="J24" s="83"/>
      <c r="K24" s="83"/>
      <c r="L24" s="83"/>
      <c r="M24" s="83"/>
      <c r="N24" s="83"/>
      <c r="O24" s="83"/>
      <c r="P24" s="135"/>
      <c r="Q24" s="86"/>
      <c r="R24" s="135"/>
      <c r="S24" s="83"/>
      <c r="T24" s="121">
        <v>2020</v>
      </c>
    </row>
    <row r="25" spans="2:20" s="76" customFormat="1" x14ac:dyDescent="0.25">
      <c r="B25" s="82"/>
      <c r="C25" s="83"/>
      <c r="D25" s="84"/>
      <c r="E25" s="85"/>
      <c r="F25" s="85"/>
      <c r="G25" s="78"/>
      <c r="H25" s="83"/>
      <c r="I25" s="78"/>
      <c r="J25" s="83"/>
      <c r="K25" s="83"/>
      <c r="L25" s="83"/>
      <c r="M25" s="83"/>
      <c r="N25" s="83"/>
      <c r="O25" s="83"/>
      <c r="P25" s="135"/>
      <c r="Q25" s="86"/>
      <c r="R25" s="135"/>
      <c r="S25" s="83"/>
      <c r="T25" s="121">
        <v>2020</v>
      </c>
    </row>
    <row r="26" spans="2:20" s="76" customFormat="1" x14ac:dyDescent="0.25">
      <c r="B26" s="82"/>
      <c r="C26" s="83"/>
      <c r="D26" s="84"/>
      <c r="E26" s="85"/>
      <c r="F26" s="85"/>
      <c r="G26" s="78"/>
      <c r="H26" s="83"/>
      <c r="I26" s="78"/>
      <c r="J26" s="83"/>
      <c r="K26" s="83"/>
      <c r="L26" s="83"/>
      <c r="M26" s="83"/>
      <c r="N26" s="83"/>
      <c r="O26" s="83"/>
      <c r="P26" s="135"/>
      <c r="Q26" s="86"/>
      <c r="R26" s="135"/>
      <c r="S26" s="83"/>
      <c r="T26" s="121">
        <v>2020</v>
      </c>
    </row>
    <row r="27" spans="2:20" s="76" customFormat="1" x14ac:dyDescent="0.25">
      <c r="B27" s="82"/>
      <c r="C27" s="83"/>
      <c r="D27" s="84"/>
      <c r="E27" s="85"/>
      <c r="F27" s="85"/>
      <c r="G27" s="78"/>
      <c r="H27" s="83"/>
      <c r="I27" s="78"/>
      <c r="J27" s="83"/>
      <c r="K27" s="83"/>
      <c r="L27" s="83"/>
      <c r="M27" s="83"/>
      <c r="N27" s="83"/>
      <c r="O27" s="83"/>
      <c r="P27" s="135"/>
      <c r="Q27" s="86"/>
      <c r="R27" s="135"/>
      <c r="S27" s="83"/>
      <c r="T27" s="121">
        <v>2020</v>
      </c>
    </row>
    <row r="28" spans="2:20" s="76" customFormat="1" x14ac:dyDescent="0.25">
      <c r="B28" s="82"/>
      <c r="C28" s="83"/>
      <c r="D28" s="84"/>
      <c r="E28" s="85"/>
      <c r="F28" s="85"/>
      <c r="G28" s="78"/>
      <c r="H28" s="83"/>
      <c r="I28" s="78"/>
      <c r="J28" s="83"/>
      <c r="K28" s="83"/>
      <c r="L28" s="83"/>
      <c r="M28" s="83"/>
      <c r="N28" s="83"/>
      <c r="O28" s="83"/>
      <c r="P28" s="135"/>
      <c r="Q28" s="86"/>
      <c r="R28" s="135"/>
      <c r="S28" s="83"/>
      <c r="T28" s="121">
        <v>2020</v>
      </c>
    </row>
    <row r="29" spans="2:20" s="76" customFormat="1" x14ac:dyDescent="0.25">
      <c r="B29" s="82"/>
      <c r="C29" s="83"/>
      <c r="D29" s="84"/>
      <c r="E29" s="85"/>
      <c r="F29" s="85"/>
      <c r="G29" s="78"/>
      <c r="H29" s="83"/>
      <c r="I29" s="78"/>
      <c r="J29" s="83"/>
      <c r="K29" s="83"/>
      <c r="L29" s="83"/>
      <c r="M29" s="83"/>
      <c r="N29" s="83"/>
      <c r="O29" s="83"/>
      <c r="P29" s="135"/>
      <c r="Q29" s="86"/>
      <c r="R29" s="135"/>
      <c r="S29" s="83"/>
      <c r="T29" s="121">
        <v>2020</v>
      </c>
    </row>
    <row r="30" spans="2:20" s="76" customFormat="1" x14ac:dyDescent="0.25">
      <c r="B30" s="82"/>
      <c r="C30" s="83"/>
      <c r="D30" s="84"/>
      <c r="E30" s="85"/>
      <c r="F30" s="85"/>
      <c r="G30" s="78"/>
      <c r="H30" s="83"/>
      <c r="I30" s="78"/>
      <c r="J30" s="83"/>
      <c r="K30" s="83"/>
      <c r="L30" s="83"/>
      <c r="M30" s="83"/>
      <c r="N30" s="83"/>
      <c r="O30" s="83"/>
      <c r="P30" s="135"/>
      <c r="Q30" s="86"/>
      <c r="R30" s="135"/>
      <c r="S30" s="83"/>
      <c r="T30" s="121">
        <v>2020</v>
      </c>
    </row>
    <row r="31" spans="2:20" s="76" customFormat="1" x14ac:dyDescent="0.25">
      <c r="B31" s="82"/>
      <c r="C31" s="83"/>
      <c r="D31" s="84"/>
      <c r="E31" s="85"/>
      <c r="F31" s="85"/>
      <c r="G31" s="78"/>
      <c r="H31" s="83"/>
      <c r="I31" s="78"/>
      <c r="J31" s="83"/>
      <c r="K31" s="83"/>
      <c r="L31" s="83"/>
      <c r="M31" s="83"/>
      <c r="N31" s="83"/>
      <c r="O31" s="83"/>
      <c r="P31" s="135"/>
      <c r="Q31" s="86"/>
      <c r="R31" s="135"/>
      <c r="S31" s="83"/>
      <c r="T31" s="121">
        <v>2020</v>
      </c>
    </row>
    <row r="32" spans="2:20" s="76" customFormat="1" x14ac:dyDescent="0.25">
      <c r="B32" s="82"/>
      <c r="C32" s="83"/>
      <c r="D32" s="84"/>
      <c r="E32" s="85"/>
      <c r="F32" s="85"/>
      <c r="G32" s="78"/>
      <c r="H32" s="83"/>
      <c r="I32" s="78"/>
      <c r="J32" s="83"/>
      <c r="K32" s="83"/>
      <c r="L32" s="83"/>
      <c r="M32" s="83"/>
      <c r="N32" s="83"/>
      <c r="O32" s="83"/>
      <c r="P32" s="135"/>
      <c r="Q32" s="86"/>
      <c r="R32" s="135"/>
      <c r="S32" s="83"/>
      <c r="T32" s="121">
        <v>2020</v>
      </c>
    </row>
    <row r="33" spans="2:20" s="76" customFormat="1" x14ac:dyDescent="0.25">
      <c r="B33" s="82"/>
      <c r="C33" s="83"/>
      <c r="D33" s="84"/>
      <c r="E33" s="85"/>
      <c r="F33" s="85"/>
      <c r="G33" s="78"/>
      <c r="H33" s="83"/>
      <c r="I33" s="78"/>
      <c r="J33" s="83"/>
      <c r="K33" s="83"/>
      <c r="L33" s="83"/>
      <c r="M33" s="83"/>
      <c r="N33" s="83"/>
      <c r="O33" s="83"/>
      <c r="P33" s="135"/>
      <c r="Q33" s="86"/>
      <c r="R33" s="135"/>
      <c r="S33" s="83"/>
      <c r="T33" s="121">
        <v>2020</v>
      </c>
    </row>
    <row r="34" spans="2:20" s="76" customFormat="1" x14ac:dyDescent="0.25">
      <c r="B34" s="82"/>
      <c r="C34" s="83"/>
      <c r="D34" s="84"/>
      <c r="E34" s="85"/>
      <c r="F34" s="85"/>
      <c r="G34" s="78"/>
      <c r="H34" s="83"/>
      <c r="I34" s="78"/>
      <c r="J34" s="83"/>
      <c r="K34" s="83"/>
      <c r="L34" s="83"/>
      <c r="M34" s="83"/>
      <c r="N34" s="83"/>
      <c r="O34" s="83"/>
      <c r="P34" s="135"/>
      <c r="Q34" s="86"/>
      <c r="R34" s="135"/>
      <c r="S34" s="83"/>
      <c r="T34" s="121">
        <v>2020</v>
      </c>
    </row>
    <row r="35" spans="2:20" s="76" customFormat="1" x14ac:dyDescent="0.25">
      <c r="B35" s="82"/>
      <c r="C35" s="83"/>
      <c r="D35" s="84"/>
      <c r="E35" s="85"/>
      <c r="F35" s="85"/>
      <c r="G35" s="78"/>
      <c r="H35" s="83"/>
      <c r="I35" s="78"/>
      <c r="J35" s="83"/>
      <c r="K35" s="83"/>
      <c r="L35" s="83"/>
      <c r="M35" s="83"/>
      <c r="N35" s="83"/>
      <c r="O35" s="83"/>
      <c r="P35" s="135"/>
      <c r="Q35" s="86"/>
      <c r="R35" s="135"/>
      <c r="S35" s="83"/>
      <c r="T35" s="121">
        <v>2020</v>
      </c>
    </row>
    <row r="36" spans="2:20" s="76" customFormat="1" x14ac:dyDescent="0.25">
      <c r="B36" s="82"/>
      <c r="C36" s="83"/>
      <c r="D36" s="84"/>
      <c r="E36" s="85"/>
      <c r="F36" s="85"/>
      <c r="G36" s="78"/>
      <c r="H36" s="83"/>
      <c r="I36" s="78"/>
      <c r="J36" s="83"/>
      <c r="K36" s="83"/>
      <c r="L36" s="83"/>
      <c r="M36" s="83"/>
      <c r="N36" s="83"/>
      <c r="O36" s="83"/>
      <c r="P36" s="135"/>
      <c r="Q36" s="86"/>
      <c r="R36" s="135"/>
      <c r="S36" s="83"/>
      <c r="T36" s="121">
        <v>2020</v>
      </c>
    </row>
    <row r="37" spans="2:20" s="76" customFormat="1" x14ac:dyDescent="0.25">
      <c r="B37" s="82"/>
      <c r="C37" s="83"/>
      <c r="D37" s="84"/>
      <c r="E37" s="85"/>
      <c r="F37" s="85"/>
      <c r="G37" s="78"/>
      <c r="H37" s="83"/>
      <c r="I37" s="78"/>
      <c r="J37" s="83"/>
      <c r="K37" s="83"/>
      <c r="L37" s="83"/>
      <c r="M37" s="83"/>
      <c r="N37" s="83"/>
      <c r="O37" s="83"/>
      <c r="P37" s="135"/>
      <c r="Q37" s="86"/>
      <c r="R37" s="135"/>
      <c r="S37" s="83"/>
      <c r="T37" s="121">
        <v>2020</v>
      </c>
    </row>
    <row r="38" spans="2:20" s="76" customFormat="1" x14ac:dyDescent="0.25">
      <c r="B38" s="82"/>
      <c r="C38" s="83"/>
      <c r="D38" s="84"/>
      <c r="E38" s="85"/>
      <c r="F38" s="85"/>
      <c r="G38" s="78"/>
      <c r="H38" s="83"/>
      <c r="I38" s="78"/>
      <c r="J38" s="83"/>
      <c r="K38" s="83"/>
      <c r="L38" s="83"/>
      <c r="M38" s="83"/>
      <c r="N38" s="83"/>
      <c r="O38" s="83"/>
      <c r="P38" s="135"/>
      <c r="Q38" s="86"/>
      <c r="R38" s="135"/>
      <c r="S38" s="83"/>
      <c r="T38" s="121">
        <v>2020</v>
      </c>
    </row>
    <row r="39" spans="2:20" s="76" customFormat="1" x14ac:dyDescent="0.25">
      <c r="B39" s="82"/>
      <c r="C39" s="83"/>
      <c r="D39" s="84"/>
      <c r="E39" s="85"/>
      <c r="F39" s="85"/>
      <c r="G39" s="78"/>
      <c r="H39" s="83"/>
      <c r="I39" s="78"/>
      <c r="J39" s="83"/>
      <c r="K39" s="83"/>
      <c r="L39" s="83"/>
      <c r="M39" s="83"/>
      <c r="N39" s="83"/>
      <c r="O39" s="83"/>
      <c r="P39" s="135"/>
      <c r="Q39" s="86"/>
      <c r="R39" s="135"/>
      <c r="S39" s="83"/>
      <c r="T39" s="121">
        <v>2020</v>
      </c>
    </row>
    <row r="40" spans="2:20" s="76" customFormat="1" x14ac:dyDescent="0.25">
      <c r="B40" s="82"/>
      <c r="C40" s="83"/>
      <c r="D40" s="84"/>
      <c r="E40" s="85"/>
      <c r="F40" s="85"/>
      <c r="G40" s="78"/>
      <c r="H40" s="83"/>
      <c r="I40" s="78"/>
      <c r="J40" s="83"/>
      <c r="K40" s="83"/>
      <c r="L40" s="83"/>
      <c r="M40" s="83"/>
      <c r="N40" s="83"/>
      <c r="O40" s="83"/>
      <c r="P40" s="135"/>
      <c r="Q40" s="86"/>
      <c r="R40" s="135"/>
      <c r="S40" s="83"/>
      <c r="T40" s="121">
        <v>2020</v>
      </c>
    </row>
    <row r="41" spans="2:20" s="76" customFormat="1" x14ac:dyDescent="0.25">
      <c r="B41" s="82"/>
      <c r="C41" s="83"/>
      <c r="D41" s="84"/>
      <c r="E41" s="85"/>
      <c r="F41" s="85"/>
      <c r="G41" s="78"/>
      <c r="H41" s="83"/>
      <c r="I41" s="78"/>
      <c r="J41" s="83"/>
      <c r="K41" s="83"/>
      <c r="L41" s="83"/>
      <c r="M41" s="83"/>
      <c r="N41" s="83"/>
      <c r="O41" s="83"/>
      <c r="P41" s="135"/>
      <c r="Q41" s="86"/>
      <c r="R41" s="135"/>
      <c r="S41" s="83"/>
      <c r="T41" s="121">
        <v>2020</v>
      </c>
    </row>
    <row r="42" spans="2:20" s="76" customFormat="1" x14ac:dyDescent="0.25">
      <c r="B42" s="82"/>
      <c r="C42" s="83"/>
      <c r="D42" s="84"/>
      <c r="E42" s="85"/>
      <c r="F42" s="85"/>
      <c r="G42" s="78"/>
      <c r="H42" s="83"/>
      <c r="I42" s="78"/>
      <c r="J42" s="83"/>
      <c r="K42" s="83"/>
      <c r="L42" s="83"/>
      <c r="M42" s="83"/>
      <c r="N42" s="83"/>
      <c r="O42" s="83"/>
      <c r="P42" s="135"/>
      <c r="Q42" s="86"/>
      <c r="R42" s="135"/>
      <c r="S42" s="83"/>
      <c r="T42" s="121">
        <v>2020</v>
      </c>
    </row>
    <row r="43" spans="2:20" s="76" customFormat="1" x14ac:dyDescent="0.25">
      <c r="B43" s="82"/>
      <c r="C43" s="83"/>
      <c r="D43" s="84"/>
      <c r="E43" s="85"/>
      <c r="F43" s="85"/>
      <c r="G43" s="78"/>
      <c r="H43" s="83"/>
      <c r="I43" s="78"/>
      <c r="J43" s="83"/>
      <c r="K43" s="83"/>
      <c r="L43" s="83"/>
      <c r="M43" s="83"/>
      <c r="N43" s="83"/>
      <c r="O43" s="83"/>
      <c r="P43" s="135"/>
      <c r="Q43" s="86"/>
      <c r="R43" s="135"/>
      <c r="S43" s="83"/>
      <c r="T43" s="121">
        <v>2020</v>
      </c>
    </row>
    <row r="44" spans="2:20" s="76" customFormat="1" x14ac:dyDescent="0.25">
      <c r="B44" s="82"/>
      <c r="C44" s="83"/>
      <c r="D44" s="84"/>
      <c r="E44" s="85"/>
      <c r="F44" s="85"/>
      <c r="G44" s="78"/>
      <c r="H44" s="83"/>
      <c r="I44" s="78"/>
      <c r="J44" s="83"/>
      <c r="K44" s="83"/>
      <c r="L44" s="83"/>
      <c r="M44" s="83"/>
      <c r="N44" s="83"/>
      <c r="O44" s="83"/>
      <c r="P44" s="135"/>
      <c r="Q44" s="86"/>
      <c r="R44" s="135"/>
      <c r="S44" s="83"/>
      <c r="T44" s="121">
        <v>2020</v>
      </c>
    </row>
    <row r="45" spans="2:20" s="76" customFormat="1" x14ac:dyDescent="0.25">
      <c r="B45" s="82"/>
      <c r="C45" s="83"/>
      <c r="D45" s="84"/>
      <c r="E45" s="85"/>
      <c r="F45" s="85"/>
      <c r="G45" s="78"/>
      <c r="H45" s="83"/>
      <c r="I45" s="78"/>
      <c r="J45" s="83"/>
      <c r="K45" s="83"/>
      <c r="L45" s="83"/>
      <c r="M45" s="83"/>
      <c r="N45" s="83"/>
      <c r="O45" s="83"/>
      <c r="P45" s="135"/>
      <c r="Q45" s="86"/>
      <c r="R45" s="135"/>
      <c r="S45" s="83"/>
      <c r="T45" s="121">
        <v>2020</v>
      </c>
    </row>
    <row r="46" spans="2:20" s="76" customFormat="1" x14ac:dyDescent="0.25">
      <c r="B46" s="82"/>
      <c r="C46" s="83"/>
      <c r="D46" s="84"/>
      <c r="E46" s="85"/>
      <c r="F46" s="85"/>
      <c r="G46" s="78"/>
      <c r="H46" s="83"/>
      <c r="I46" s="78"/>
      <c r="J46" s="83"/>
      <c r="K46" s="83"/>
      <c r="L46" s="83"/>
      <c r="M46" s="83"/>
      <c r="N46" s="83"/>
      <c r="O46" s="83"/>
      <c r="P46" s="135"/>
      <c r="Q46" s="86"/>
      <c r="R46" s="135"/>
      <c r="S46" s="83"/>
      <c r="T46" s="121">
        <v>2020</v>
      </c>
    </row>
    <row r="47" spans="2:20" s="76" customFormat="1" x14ac:dyDescent="0.25">
      <c r="B47" s="82"/>
      <c r="C47" s="83"/>
      <c r="D47" s="84"/>
      <c r="E47" s="85"/>
      <c r="F47" s="85"/>
      <c r="G47" s="78"/>
      <c r="H47" s="83"/>
      <c r="I47" s="78"/>
      <c r="J47" s="83"/>
      <c r="K47" s="83"/>
      <c r="L47" s="83"/>
      <c r="M47" s="83"/>
      <c r="N47" s="83"/>
      <c r="O47" s="83"/>
      <c r="P47" s="135"/>
      <c r="Q47" s="86"/>
      <c r="R47" s="135"/>
      <c r="S47" s="83"/>
      <c r="T47" s="121">
        <v>2020</v>
      </c>
    </row>
    <row r="48" spans="2:20" s="76" customFormat="1" x14ac:dyDescent="0.25">
      <c r="B48" s="82"/>
      <c r="C48" s="83"/>
      <c r="D48" s="84"/>
      <c r="E48" s="85"/>
      <c r="F48" s="85"/>
      <c r="G48" s="78"/>
      <c r="H48" s="83"/>
      <c r="I48" s="78"/>
      <c r="J48" s="83"/>
      <c r="K48" s="83"/>
      <c r="L48" s="83"/>
      <c r="M48" s="83"/>
      <c r="N48" s="83"/>
      <c r="O48" s="83"/>
      <c r="P48" s="135"/>
      <c r="Q48" s="86"/>
      <c r="R48" s="135"/>
      <c r="S48" s="83"/>
      <c r="T48" s="121">
        <v>2020</v>
      </c>
    </row>
    <row r="49" spans="2:27" s="76" customFormat="1" x14ac:dyDescent="0.25">
      <c r="B49" s="82"/>
      <c r="C49" s="83"/>
      <c r="D49" s="84"/>
      <c r="E49" s="85"/>
      <c r="F49" s="85"/>
      <c r="G49" s="78"/>
      <c r="H49" s="83"/>
      <c r="I49" s="78"/>
      <c r="J49" s="83"/>
      <c r="K49" s="83"/>
      <c r="L49" s="83"/>
      <c r="M49" s="83"/>
      <c r="N49" s="83"/>
      <c r="O49" s="83"/>
      <c r="P49" s="135"/>
      <c r="Q49" s="86"/>
      <c r="R49" s="135"/>
      <c r="S49" s="83"/>
      <c r="T49" s="121">
        <v>2020</v>
      </c>
    </row>
    <row r="50" spans="2:27" s="76" customFormat="1" x14ac:dyDescent="0.25">
      <c r="B50" s="82"/>
      <c r="C50" s="83"/>
      <c r="D50" s="84"/>
      <c r="E50" s="85"/>
      <c r="F50" s="85"/>
      <c r="G50" s="78"/>
      <c r="H50" s="83"/>
      <c r="I50" s="78"/>
      <c r="J50" s="83"/>
      <c r="K50" s="83"/>
      <c r="L50" s="83"/>
      <c r="M50" s="83"/>
      <c r="N50" s="83"/>
      <c r="O50" s="83"/>
      <c r="P50" s="135"/>
      <c r="Q50" s="86"/>
      <c r="R50" s="135"/>
      <c r="S50" s="83"/>
      <c r="T50" s="121">
        <v>2020</v>
      </c>
    </row>
    <row r="51" spans="2:27" s="76" customFormat="1" x14ac:dyDescent="0.25">
      <c r="B51" s="82"/>
      <c r="C51" s="83"/>
      <c r="D51" s="84"/>
      <c r="E51" s="85"/>
      <c r="F51" s="85"/>
      <c r="G51" s="78"/>
      <c r="H51" s="83"/>
      <c r="I51" s="78"/>
      <c r="J51" s="83"/>
      <c r="K51" s="83"/>
      <c r="L51" s="83"/>
      <c r="M51" s="83"/>
      <c r="N51" s="83"/>
      <c r="O51" s="83"/>
      <c r="P51" s="135"/>
      <c r="Q51" s="86"/>
      <c r="R51" s="135"/>
      <c r="S51" s="83"/>
      <c r="T51" s="121">
        <v>2020</v>
      </c>
    </row>
    <row r="52" spans="2:27" s="76" customFormat="1" x14ac:dyDescent="0.25">
      <c r="B52" s="82"/>
      <c r="C52" s="83"/>
      <c r="D52" s="84"/>
      <c r="E52" s="85"/>
      <c r="F52" s="85"/>
      <c r="G52" s="78"/>
      <c r="H52" s="83"/>
      <c r="I52" s="78"/>
      <c r="J52" s="83"/>
      <c r="K52" s="83"/>
      <c r="L52" s="83"/>
      <c r="M52" s="83"/>
      <c r="N52" s="83"/>
      <c r="O52" s="83"/>
      <c r="P52" s="135"/>
      <c r="Q52" s="86"/>
      <c r="R52" s="135"/>
      <c r="S52" s="83"/>
      <c r="T52" s="121">
        <v>2020</v>
      </c>
    </row>
    <row r="53" spans="2:27" s="76" customFormat="1" x14ac:dyDescent="0.25">
      <c r="B53" s="82"/>
      <c r="C53" s="83"/>
      <c r="D53" s="84"/>
      <c r="E53" s="85"/>
      <c r="F53" s="85"/>
      <c r="G53" s="78"/>
      <c r="H53" s="83"/>
      <c r="I53" s="78"/>
      <c r="J53" s="83"/>
      <c r="K53" s="83"/>
      <c r="L53" s="83"/>
      <c r="M53" s="83"/>
      <c r="N53" s="83"/>
      <c r="O53" s="83"/>
      <c r="P53" s="135"/>
      <c r="Q53" s="86"/>
      <c r="R53" s="135"/>
      <c r="S53" s="83"/>
      <c r="T53" s="121">
        <v>2020</v>
      </c>
    </row>
    <row r="54" spans="2:27" s="76" customFormat="1" x14ac:dyDescent="0.25">
      <c r="B54" s="82"/>
      <c r="C54" s="83"/>
      <c r="D54" s="84"/>
      <c r="E54" s="85"/>
      <c r="F54" s="85"/>
      <c r="G54" s="78"/>
      <c r="H54" s="83"/>
      <c r="I54" s="78"/>
      <c r="J54" s="83"/>
      <c r="K54" s="83"/>
      <c r="L54" s="83"/>
      <c r="M54" s="83"/>
      <c r="N54" s="83"/>
      <c r="O54" s="83"/>
      <c r="P54" s="135"/>
      <c r="Q54" s="86"/>
      <c r="R54" s="135"/>
      <c r="S54" s="83"/>
      <c r="T54" s="121">
        <v>2020</v>
      </c>
    </row>
    <row r="55" spans="2:27" s="76" customFormat="1" x14ac:dyDescent="0.25">
      <c r="B55" s="82"/>
      <c r="C55" s="83"/>
      <c r="D55" s="84"/>
      <c r="E55" s="85"/>
      <c r="F55" s="85"/>
      <c r="G55" s="78"/>
      <c r="H55" s="83"/>
      <c r="I55" s="78"/>
      <c r="J55" s="83"/>
      <c r="K55" s="83"/>
      <c r="L55" s="83"/>
      <c r="M55" s="83"/>
      <c r="N55" s="83"/>
      <c r="O55" s="83"/>
      <c r="P55" s="135"/>
      <c r="Q55" s="86"/>
      <c r="R55" s="135"/>
      <c r="S55" s="83"/>
      <c r="T55" s="121">
        <v>2020</v>
      </c>
    </row>
    <row r="56" spans="2:27" s="76" customFormat="1" x14ac:dyDescent="0.25">
      <c r="B56" s="82"/>
      <c r="C56" s="83"/>
      <c r="D56" s="84"/>
      <c r="E56" s="85"/>
      <c r="F56" s="85"/>
      <c r="G56" s="78"/>
      <c r="H56" s="83"/>
      <c r="I56" s="78"/>
      <c r="J56" s="83"/>
      <c r="K56" s="83"/>
      <c r="L56" s="83"/>
      <c r="M56" s="83"/>
      <c r="N56" s="83"/>
      <c r="O56" s="83"/>
      <c r="P56" s="135"/>
      <c r="Q56" s="86"/>
      <c r="R56" s="135"/>
      <c r="S56" s="83"/>
      <c r="T56" s="121">
        <v>2020</v>
      </c>
    </row>
    <row r="57" spans="2:27" s="76" customFormat="1" x14ac:dyDescent="0.25">
      <c r="B57" s="82"/>
      <c r="C57" s="83"/>
      <c r="D57" s="84"/>
      <c r="E57" s="85"/>
      <c r="F57" s="85"/>
      <c r="G57" s="78"/>
      <c r="H57" s="83"/>
      <c r="I57" s="78"/>
      <c r="J57" s="83"/>
      <c r="K57" s="83"/>
      <c r="L57" s="83"/>
      <c r="M57" s="83"/>
      <c r="N57" s="83"/>
      <c r="O57" s="83"/>
      <c r="P57" s="135"/>
      <c r="Q57" s="86"/>
      <c r="R57" s="135"/>
      <c r="S57" s="83"/>
      <c r="T57" s="121">
        <v>2020</v>
      </c>
    </row>
    <row r="58" spans="2:27" s="76" customFormat="1" x14ac:dyDescent="0.25">
      <c r="B58" s="82"/>
      <c r="C58" s="83"/>
      <c r="D58" s="84"/>
      <c r="E58" s="85"/>
      <c r="F58" s="85"/>
      <c r="G58" s="78"/>
      <c r="H58" s="83"/>
      <c r="I58" s="78"/>
      <c r="J58" s="83"/>
      <c r="K58" s="83"/>
      <c r="L58" s="83"/>
      <c r="M58" s="83"/>
      <c r="N58" s="83"/>
      <c r="O58" s="83"/>
      <c r="P58" s="135"/>
      <c r="Q58" s="86"/>
      <c r="R58" s="135"/>
      <c r="S58" s="83"/>
      <c r="T58" s="121">
        <v>2020</v>
      </c>
    </row>
    <row r="59" spans="2:27" s="76" customFormat="1" x14ac:dyDescent="0.25">
      <c r="B59" s="82"/>
      <c r="C59" s="83"/>
      <c r="D59" s="84"/>
      <c r="E59" s="85"/>
      <c r="F59" s="85"/>
      <c r="G59" s="78"/>
      <c r="H59" s="83"/>
      <c r="I59" s="78"/>
      <c r="J59" s="83"/>
      <c r="K59" s="83"/>
      <c r="L59" s="83"/>
      <c r="M59" s="83"/>
      <c r="N59" s="83"/>
      <c r="O59" s="83"/>
      <c r="P59" s="135"/>
      <c r="Q59" s="86"/>
      <c r="R59" s="135"/>
      <c r="S59" s="83"/>
      <c r="T59" s="121">
        <v>2020</v>
      </c>
    </row>
    <row r="60" spans="2:27" s="76" customFormat="1" x14ac:dyDescent="0.25">
      <c r="B60" s="82"/>
      <c r="C60" s="83"/>
      <c r="D60" s="84"/>
      <c r="E60" s="85"/>
      <c r="F60" s="85"/>
      <c r="G60" s="78"/>
      <c r="H60" s="83"/>
      <c r="I60" s="78"/>
      <c r="J60" s="83"/>
      <c r="K60" s="83"/>
      <c r="L60" s="83"/>
      <c r="M60" s="83"/>
      <c r="N60" s="83"/>
      <c r="O60" s="83"/>
      <c r="P60" s="135"/>
      <c r="Q60" s="86"/>
      <c r="R60" s="135"/>
      <c r="S60" s="83"/>
      <c r="T60" s="121">
        <v>2020</v>
      </c>
      <c r="Z60" s="21"/>
      <c r="AA60" s="21"/>
    </row>
    <row r="61" spans="2:27" s="76" customFormat="1" x14ac:dyDescent="0.25">
      <c r="B61" s="82"/>
      <c r="C61" s="83"/>
      <c r="D61" s="84"/>
      <c r="E61" s="85"/>
      <c r="F61" s="85"/>
      <c r="G61" s="78"/>
      <c r="H61" s="83"/>
      <c r="I61" s="78"/>
      <c r="J61" s="83"/>
      <c r="K61" s="83"/>
      <c r="L61" s="83"/>
      <c r="M61" s="83"/>
      <c r="N61" s="83"/>
      <c r="O61" s="83"/>
      <c r="P61" s="135"/>
      <c r="Q61" s="86"/>
      <c r="R61" s="135"/>
      <c r="S61" s="83"/>
      <c r="T61" s="121">
        <v>2020</v>
      </c>
      <c r="Z61" s="21"/>
      <c r="AA61" s="21"/>
    </row>
    <row r="62" spans="2:27" s="76" customFormat="1" x14ac:dyDescent="0.25">
      <c r="B62" s="82"/>
      <c r="C62" s="83"/>
      <c r="D62" s="84"/>
      <c r="E62" s="85"/>
      <c r="F62" s="85"/>
      <c r="G62" s="78"/>
      <c r="H62" s="83"/>
      <c r="I62" s="78"/>
      <c r="J62" s="83"/>
      <c r="K62" s="83"/>
      <c r="L62" s="83"/>
      <c r="M62" s="83"/>
      <c r="N62" s="83"/>
      <c r="O62" s="83"/>
      <c r="P62" s="135"/>
      <c r="Q62" s="86"/>
      <c r="R62" s="135"/>
      <c r="S62" s="83"/>
      <c r="T62" s="121">
        <v>2020</v>
      </c>
      <c r="Z62" s="21"/>
      <c r="AA62" s="21"/>
    </row>
    <row r="63" spans="2:27" s="76" customFormat="1" x14ac:dyDescent="0.25">
      <c r="B63" s="82"/>
      <c r="C63" s="83"/>
      <c r="D63" s="84"/>
      <c r="E63" s="85"/>
      <c r="F63" s="85"/>
      <c r="G63" s="78"/>
      <c r="H63" s="83"/>
      <c r="I63" s="78"/>
      <c r="J63" s="83"/>
      <c r="K63" s="83"/>
      <c r="L63" s="83"/>
      <c r="M63" s="83"/>
      <c r="N63" s="83"/>
      <c r="O63" s="83"/>
      <c r="P63" s="135"/>
      <c r="Q63" s="86"/>
      <c r="R63" s="135"/>
      <c r="S63" s="83"/>
      <c r="T63" s="121">
        <v>2020</v>
      </c>
      <c r="Z63" s="21"/>
      <c r="AA63" s="21"/>
    </row>
    <row r="64" spans="2:27" s="76" customFormat="1" x14ac:dyDescent="0.25">
      <c r="B64" s="82"/>
      <c r="C64" s="83"/>
      <c r="D64" s="84"/>
      <c r="E64" s="85"/>
      <c r="F64" s="85"/>
      <c r="G64" s="78"/>
      <c r="H64" s="83"/>
      <c r="I64" s="78"/>
      <c r="J64" s="83"/>
      <c r="K64" s="83"/>
      <c r="L64" s="83"/>
      <c r="M64" s="83"/>
      <c r="N64" s="83"/>
      <c r="O64" s="83"/>
      <c r="P64" s="135"/>
      <c r="Q64" s="86"/>
      <c r="R64" s="135"/>
      <c r="S64" s="83"/>
      <c r="T64" s="121">
        <v>2020</v>
      </c>
      <c r="Z64" s="21"/>
      <c r="AA64" s="21"/>
    </row>
    <row r="65" spans="2:27" s="76" customFormat="1" x14ac:dyDescent="0.25">
      <c r="B65" s="82"/>
      <c r="C65" s="83"/>
      <c r="D65" s="84"/>
      <c r="E65" s="85"/>
      <c r="F65" s="85"/>
      <c r="G65" s="78"/>
      <c r="H65" s="83"/>
      <c r="I65" s="78"/>
      <c r="J65" s="83"/>
      <c r="K65" s="83"/>
      <c r="L65" s="83"/>
      <c r="M65" s="83"/>
      <c r="N65" s="83"/>
      <c r="O65" s="83"/>
      <c r="P65" s="135"/>
      <c r="Q65" s="86"/>
      <c r="R65" s="135"/>
      <c r="S65" s="83"/>
      <c r="T65" s="121">
        <v>2020</v>
      </c>
      <c r="Z65" s="21"/>
      <c r="AA65" s="21"/>
    </row>
    <row r="66" spans="2:27" s="76" customFormat="1" x14ac:dyDescent="0.25">
      <c r="B66" s="82"/>
      <c r="C66" s="83"/>
      <c r="D66" s="84"/>
      <c r="E66" s="85"/>
      <c r="F66" s="85"/>
      <c r="G66" s="78"/>
      <c r="H66" s="83"/>
      <c r="I66" s="78"/>
      <c r="J66" s="83"/>
      <c r="K66" s="83"/>
      <c r="L66" s="83"/>
      <c r="M66" s="83"/>
      <c r="N66" s="83"/>
      <c r="O66" s="83"/>
      <c r="P66" s="135"/>
      <c r="Q66" s="86"/>
      <c r="R66" s="135"/>
      <c r="S66" s="83"/>
      <c r="T66" s="121">
        <v>2020</v>
      </c>
      <c r="Z66" s="21"/>
      <c r="AA66" s="21"/>
    </row>
    <row r="67" spans="2:27" s="76" customFormat="1" x14ac:dyDescent="0.25">
      <c r="B67" s="82"/>
      <c r="C67" s="83"/>
      <c r="D67" s="84"/>
      <c r="E67" s="85"/>
      <c r="F67" s="85"/>
      <c r="G67" s="78"/>
      <c r="H67" s="83"/>
      <c r="I67" s="78"/>
      <c r="J67" s="83"/>
      <c r="K67" s="83"/>
      <c r="L67" s="83"/>
      <c r="M67" s="83"/>
      <c r="N67" s="83"/>
      <c r="O67" s="83"/>
      <c r="P67" s="135"/>
      <c r="Q67" s="86"/>
      <c r="R67" s="135"/>
      <c r="S67" s="83"/>
      <c r="T67" s="121">
        <v>2020</v>
      </c>
      <c r="Z67" s="21"/>
      <c r="AA67" s="21"/>
    </row>
    <row r="68" spans="2:27" s="76" customFormat="1" x14ac:dyDescent="0.25">
      <c r="B68" s="82"/>
      <c r="C68" s="83"/>
      <c r="D68" s="84"/>
      <c r="E68" s="85"/>
      <c r="F68" s="85"/>
      <c r="G68" s="78"/>
      <c r="H68" s="83"/>
      <c r="I68" s="78"/>
      <c r="J68" s="83"/>
      <c r="K68" s="83"/>
      <c r="L68" s="83"/>
      <c r="M68" s="83"/>
      <c r="N68" s="83"/>
      <c r="O68" s="83"/>
      <c r="P68" s="135"/>
      <c r="Q68" s="86"/>
      <c r="R68" s="135"/>
      <c r="S68" s="83"/>
      <c r="T68" s="121">
        <v>2020</v>
      </c>
      <c r="Z68" s="21"/>
      <c r="AA68" s="21"/>
    </row>
    <row r="69" spans="2:27" s="76" customFormat="1" x14ac:dyDescent="0.25">
      <c r="B69" s="82"/>
      <c r="C69" s="83"/>
      <c r="D69" s="84"/>
      <c r="E69" s="85"/>
      <c r="F69" s="85"/>
      <c r="G69" s="78"/>
      <c r="H69" s="83"/>
      <c r="I69" s="78"/>
      <c r="J69" s="83"/>
      <c r="K69" s="83"/>
      <c r="L69" s="83"/>
      <c r="M69" s="83"/>
      <c r="N69" s="83"/>
      <c r="O69" s="83"/>
      <c r="P69" s="135"/>
      <c r="Q69" s="86"/>
      <c r="R69" s="135"/>
      <c r="S69" s="83"/>
      <c r="T69" s="121">
        <v>2020</v>
      </c>
      <c r="Z69" s="21"/>
      <c r="AA69" s="21"/>
    </row>
    <row r="70" spans="2:27" s="76" customFormat="1" x14ac:dyDescent="0.25">
      <c r="B70" s="82"/>
      <c r="C70" s="83"/>
      <c r="D70" s="84"/>
      <c r="E70" s="85"/>
      <c r="F70" s="85"/>
      <c r="G70" s="78"/>
      <c r="H70" s="83"/>
      <c r="I70" s="78"/>
      <c r="J70" s="83"/>
      <c r="K70" s="83"/>
      <c r="L70" s="83"/>
      <c r="M70" s="83"/>
      <c r="N70" s="83"/>
      <c r="O70" s="83"/>
      <c r="P70" s="135"/>
      <c r="Q70" s="86"/>
      <c r="R70" s="135"/>
      <c r="S70" s="83"/>
      <c r="T70" s="121">
        <v>2020</v>
      </c>
      <c r="Z70" s="21"/>
      <c r="AA70" s="21"/>
    </row>
    <row r="71" spans="2:27" s="76" customFormat="1" x14ac:dyDescent="0.25">
      <c r="B71" s="82"/>
      <c r="C71" s="83"/>
      <c r="D71" s="84"/>
      <c r="E71" s="85"/>
      <c r="F71" s="85"/>
      <c r="G71" s="78"/>
      <c r="H71" s="83"/>
      <c r="I71" s="78"/>
      <c r="J71" s="83"/>
      <c r="K71" s="83"/>
      <c r="L71" s="83"/>
      <c r="M71" s="83"/>
      <c r="N71" s="83"/>
      <c r="O71" s="83"/>
      <c r="P71" s="135"/>
      <c r="Q71" s="86"/>
      <c r="R71" s="135"/>
      <c r="S71" s="83"/>
      <c r="T71" s="121">
        <v>2020</v>
      </c>
      <c r="Z71" s="21"/>
      <c r="AA71" s="21"/>
    </row>
    <row r="72" spans="2:27" s="76" customFormat="1" x14ac:dyDescent="0.25">
      <c r="B72" s="82"/>
      <c r="C72" s="83"/>
      <c r="D72" s="84"/>
      <c r="E72" s="85"/>
      <c r="F72" s="85"/>
      <c r="G72" s="78"/>
      <c r="H72" s="83"/>
      <c r="I72" s="78"/>
      <c r="J72" s="83"/>
      <c r="K72" s="83"/>
      <c r="L72" s="83"/>
      <c r="M72" s="83"/>
      <c r="N72" s="83"/>
      <c r="O72" s="83"/>
      <c r="P72" s="135"/>
      <c r="Q72" s="86"/>
      <c r="R72" s="135"/>
      <c r="S72" s="83"/>
      <c r="T72" s="121">
        <v>2020</v>
      </c>
      <c r="Z72" s="21"/>
      <c r="AA72" s="21"/>
    </row>
    <row r="73" spans="2:27" s="76" customFormat="1" x14ac:dyDescent="0.25">
      <c r="B73" s="82"/>
      <c r="C73" s="83"/>
      <c r="D73" s="84"/>
      <c r="E73" s="85"/>
      <c r="F73" s="85"/>
      <c r="G73" s="78"/>
      <c r="H73" s="83"/>
      <c r="I73" s="78"/>
      <c r="J73" s="83"/>
      <c r="K73" s="83"/>
      <c r="L73" s="83"/>
      <c r="M73" s="83"/>
      <c r="N73" s="83"/>
      <c r="O73" s="83"/>
      <c r="P73" s="135"/>
      <c r="Q73" s="86"/>
      <c r="R73" s="135"/>
      <c r="S73" s="83"/>
      <c r="T73" s="121">
        <v>2020</v>
      </c>
      <c r="Z73" s="21"/>
      <c r="AA73" s="21"/>
    </row>
    <row r="74" spans="2:27" s="76" customFormat="1" x14ac:dyDescent="0.25">
      <c r="B74" s="82"/>
      <c r="C74" s="83"/>
      <c r="D74" s="84"/>
      <c r="E74" s="85"/>
      <c r="F74" s="85"/>
      <c r="G74" s="78"/>
      <c r="H74" s="83"/>
      <c r="I74" s="78"/>
      <c r="J74" s="83"/>
      <c r="K74" s="83"/>
      <c r="L74" s="83"/>
      <c r="M74" s="83"/>
      <c r="N74" s="83"/>
      <c r="O74" s="83"/>
      <c r="P74" s="135"/>
      <c r="Q74" s="86"/>
      <c r="R74" s="135"/>
      <c r="S74" s="83"/>
      <c r="T74" s="121">
        <v>2020</v>
      </c>
      <c r="Z74" s="21"/>
      <c r="AA74" s="21"/>
    </row>
    <row r="75" spans="2:27" s="76" customFormat="1" x14ac:dyDescent="0.25">
      <c r="B75" s="82"/>
      <c r="C75" s="83"/>
      <c r="D75" s="84"/>
      <c r="E75" s="85"/>
      <c r="F75" s="85"/>
      <c r="G75" s="78"/>
      <c r="H75" s="83"/>
      <c r="I75" s="78"/>
      <c r="J75" s="83"/>
      <c r="K75" s="83"/>
      <c r="L75" s="83"/>
      <c r="M75" s="83"/>
      <c r="N75" s="83"/>
      <c r="O75" s="83"/>
      <c r="P75" s="135"/>
      <c r="Q75" s="86"/>
      <c r="R75" s="135"/>
      <c r="S75" s="83"/>
      <c r="T75" s="121">
        <v>2020</v>
      </c>
      <c r="Z75" s="21"/>
      <c r="AA75" s="21"/>
    </row>
    <row r="76" spans="2:27" s="76" customFormat="1" x14ac:dyDescent="0.25">
      <c r="B76" s="82"/>
      <c r="C76" s="83"/>
      <c r="D76" s="84"/>
      <c r="E76" s="85"/>
      <c r="F76" s="85"/>
      <c r="G76" s="78"/>
      <c r="H76" s="83"/>
      <c r="I76" s="78"/>
      <c r="J76" s="83"/>
      <c r="K76" s="83"/>
      <c r="L76" s="83"/>
      <c r="M76" s="83"/>
      <c r="N76" s="83"/>
      <c r="O76" s="83"/>
      <c r="P76" s="135"/>
      <c r="Q76" s="86"/>
      <c r="R76" s="135"/>
      <c r="S76" s="83"/>
      <c r="T76" s="121">
        <v>2020</v>
      </c>
      <c r="Z76" s="21"/>
      <c r="AA76" s="21"/>
    </row>
    <row r="77" spans="2:27" s="76" customFormat="1" x14ac:dyDescent="0.25">
      <c r="B77" s="82"/>
      <c r="C77" s="83"/>
      <c r="D77" s="84"/>
      <c r="E77" s="85"/>
      <c r="F77" s="85"/>
      <c r="G77" s="78"/>
      <c r="H77" s="83"/>
      <c r="I77" s="78"/>
      <c r="J77" s="83"/>
      <c r="K77" s="83"/>
      <c r="L77" s="83"/>
      <c r="M77" s="83"/>
      <c r="N77" s="83"/>
      <c r="O77" s="83"/>
      <c r="P77" s="135"/>
      <c r="Q77" s="86"/>
      <c r="R77" s="135"/>
      <c r="S77" s="83"/>
      <c r="T77" s="121">
        <v>2020</v>
      </c>
      <c r="Z77" s="21"/>
      <c r="AA77" s="21"/>
    </row>
    <row r="78" spans="2:27" s="76" customFormat="1" x14ac:dyDescent="0.25">
      <c r="B78" s="82"/>
      <c r="C78" s="83"/>
      <c r="D78" s="84"/>
      <c r="E78" s="85"/>
      <c r="F78" s="85"/>
      <c r="G78" s="78"/>
      <c r="H78" s="83"/>
      <c r="I78" s="78"/>
      <c r="J78" s="83"/>
      <c r="K78" s="83"/>
      <c r="L78" s="83"/>
      <c r="M78" s="83"/>
      <c r="N78" s="83"/>
      <c r="O78" s="83"/>
      <c r="P78" s="135"/>
      <c r="Q78" s="86"/>
      <c r="R78" s="135"/>
      <c r="S78" s="83"/>
      <c r="T78" s="121">
        <v>2020</v>
      </c>
      <c r="Z78" s="21"/>
      <c r="AA78" s="21"/>
    </row>
    <row r="79" spans="2:27" s="76" customFormat="1" x14ac:dyDescent="0.25">
      <c r="B79" s="82"/>
      <c r="C79" s="83"/>
      <c r="D79" s="84"/>
      <c r="E79" s="85"/>
      <c r="F79" s="85"/>
      <c r="G79" s="78"/>
      <c r="H79" s="83"/>
      <c r="I79" s="78"/>
      <c r="J79" s="83"/>
      <c r="K79" s="83"/>
      <c r="L79" s="83"/>
      <c r="M79" s="83"/>
      <c r="N79" s="83"/>
      <c r="O79" s="83"/>
      <c r="P79" s="135"/>
      <c r="Q79" s="86"/>
      <c r="R79" s="135"/>
      <c r="S79" s="83"/>
      <c r="T79" s="121">
        <v>2020</v>
      </c>
    </row>
    <row r="80" spans="2:27" s="76" customFormat="1" x14ac:dyDescent="0.25">
      <c r="B80" s="82"/>
      <c r="C80" s="83"/>
      <c r="D80" s="84"/>
      <c r="E80" s="85"/>
      <c r="F80" s="85"/>
      <c r="G80" s="78"/>
      <c r="H80" s="83"/>
      <c r="I80" s="78"/>
      <c r="J80" s="83"/>
      <c r="K80" s="83"/>
      <c r="L80" s="83"/>
      <c r="M80" s="83"/>
      <c r="N80" s="83"/>
      <c r="O80" s="83"/>
      <c r="P80" s="135"/>
      <c r="Q80" s="86"/>
      <c r="R80" s="135"/>
      <c r="S80" s="83"/>
      <c r="T80" s="121">
        <v>2020</v>
      </c>
    </row>
    <row r="81" spans="2:20" s="76" customFormat="1" x14ac:dyDescent="0.25">
      <c r="B81" s="82"/>
      <c r="C81" s="83"/>
      <c r="D81" s="84"/>
      <c r="E81" s="85"/>
      <c r="F81" s="85"/>
      <c r="G81" s="78"/>
      <c r="H81" s="83"/>
      <c r="I81" s="78"/>
      <c r="J81" s="83"/>
      <c r="K81" s="83"/>
      <c r="L81" s="83"/>
      <c r="M81" s="83"/>
      <c r="N81" s="83"/>
      <c r="O81" s="83"/>
      <c r="P81" s="135"/>
      <c r="Q81" s="86"/>
      <c r="R81" s="135"/>
      <c r="S81" s="83"/>
      <c r="T81" s="121">
        <v>2020</v>
      </c>
    </row>
    <row r="82" spans="2:20" s="76" customFormat="1" x14ac:dyDescent="0.25">
      <c r="B82" s="82"/>
      <c r="C82" s="83"/>
      <c r="D82" s="84"/>
      <c r="E82" s="85"/>
      <c r="F82" s="85"/>
      <c r="G82" s="78"/>
      <c r="H82" s="83"/>
      <c r="I82" s="78"/>
      <c r="J82" s="83"/>
      <c r="K82" s="83"/>
      <c r="L82" s="83"/>
      <c r="M82" s="83"/>
      <c r="N82" s="83"/>
      <c r="O82" s="83"/>
      <c r="P82" s="135"/>
      <c r="Q82" s="86"/>
      <c r="R82" s="135"/>
      <c r="S82" s="83"/>
      <c r="T82" s="121">
        <v>2020</v>
      </c>
    </row>
    <row r="83" spans="2:20" s="76" customFormat="1" x14ac:dyDescent="0.25">
      <c r="B83" s="82"/>
      <c r="C83" s="83"/>
      <c r="D83" s="84"/>
      <c r="E83" s="85"/>
      <c r="F83" s="85"/>
      <c r="G83" s="78"/>
      <c r="H83" s="83"/>
      <c r="I83" s="78"/>
      <c r="J83" s="83"/>
      <c r="K83" s="83"/>
      <c r="L83" s="83"/>
      <c r="M83" s="83"/>
      <c r="N83" s="83"/>
      <c r="O83" s="83"/>
      <c r="P83" s="135"/>
      <c r="Q83" s="86"/>
      <c r="R83" s="135"/>
      <c r="S83" s="83"/>
      <c r="T83" s="121">
        <v>2020</v>
      </c>
    </row>
    <row r="84" spans="2:20" s="76" customFormat="1" x14ac:dyDescent="0.25">
      <c r="B84" s="82"/>
      <c r="C84" s="83"/>
      <c r="D84" s="84"/>
      <c r="E84" s="85"/>
      <c r="F84" s="85"/>
      <c r="G84" s="78"/>
      <c r="H84" s="83"/>
      <c r="I84" s="78"/>
      <c r="J84" s="83"/>
      <c r="K84" s="83"/>
      <c r="L84" s="83"/>
      <c r="M84" s="83"/>
      <c r="N84" s="83"/>
      <c r="O84" s="83"/>
      <c r="P84" s="135"/>
      <c r="Q84" s="86"/>
      <c r="R84" s="135"/>
      <c r="S84" s="83"/>
      <c r="T84" s="121">
        <v>2020</v>
      </c>
    </row>
    <row r="85" spans="2:20" s="76" customFormat="1" x14ac:dyDescent="0.25">
      <c r="B85" s="82"/>
      <c r="C85" s="83"/>
      <c r="D85" s="84"/>
      <c r="E85" s="85"/>
      <c r="F85" s="85"/>
      <c r="G85" s="78"/>
      <c r="H85" s="83"/>
      <c r="I85" s="78"/>
      <c r="J85" s="83"/>
      <c r="K85" s="83"/>
      <c r="L85" s="83"/>
      <c r="M85" s="83"/>
      <c r="N85" s="83"/>
      <c r="O85" s="83"/>
      <c r="P85" s="135"/>
      <c r="Q85" s="86"/>
      <c r="R85" s="135"/>
      <c r="S85" s="83"/>
      <c r="T85" s="121">
        <v>2020</v>
      </c>
    </row>
    <row r="86" spans="2:20" s="76" customFormat="1" x14ac:dyDescent="0.25">
      <c r="B86" s="82"/>
      <c r="C86" s="83"/>
      <c r="D86" s="84"/>
      <c r="E86" s="85"/>
      <c r="F86" s="85"/>
      <c r="G86" s="78"/>
      <c r="H86" s="83"/>
      <c r="I86" s="78"/>
      <c r="J86" s="83"/>
      <c r="K86" s="83"/>
      <c r="L86" s="83"/>
      <c r="M86" s="83"/>
      <c r="N86" s="83"/>
      <c r="O86" s="83"/>
      <c r="P86" s="135"/>
      <c r="Q86" s="86"/>
      <c r="R86" s="135"/>
      <c r="S86" s="83"/>
      <c r="T86" s="121">
        <v>2020</v>
      </c>
    </row>
    <row r="87" spans="2:20" s="76" customFormat="1" x14ac:dyDescent="0.25">
      <c r="B87" s="82"/>
      <c r="C87" s="83"/>
      <c r="D87" s="84"/>
      <c r="E87" s="85"/>
      <c r="F87" s="85"/>
      <c r="G87" s="78"/>
      <c r="H87" s="83"/>
      <c r="I87" s="78"/>
      <c r="J87" s="83"/>
      <c r="K87" s="83"/>
      <c r="L87" s="83"/>
      <c r="M87" s="83"/>
      <c r="N87" s="83"/>
      <c r="O87" s="83"/>
      <c r="P87" s="135"/>
      <c r="Q87" s="86"/>
      <c r="R87" s="135"/>
      <c r="S87" s="83"/>
      <c r="T87" s="121">
        <v>2020</v>
      </c>
    </row>
    <row r="88" spans="2:20" s="76" customFormat="1" x14ac:dyDescent="0.25">
      <c r="B88" s="82"/>
      <c r="C88" s="83"/>
      <c r="D88" s="84"/>
      <c r="E88" s="85"/>
      <c r="F88" s="85"/>
      <c r="G88" s="78"/>
      <c r="H88" s="83"/>
      <c r="I88" s="78"/>
      <c r="J88" s="83"/>
      <c r="K88" s="83"/>
      <c r="L88" s="83"/>
      <c r="M88" s="83"/>
      <c r="N88" s="83"/>
      <c r="O88" s="83"/>
      <c r="P88" s="135"/>
      <c r="Q88" s="86"/>
      <c r="R88" s="135"/>
      <c r="S88" s="83"/>
      <c r="T88" s="121">
        <v>2020</v>
      </c>
    </row>
    <row r="89" spans="2:20" s="76" customFormat="1" x14ac:dyDescent="0.25">
      <c r="B89" s="82"/>
      <c r="C89" s="83"/>
      <c r="D89" s="84"/>
      <c r="E89" s="85"/>
      <c r="F89" s="85"/>
      <c r="G89" s="78"/>
      <c r="H89" s="83"/>
      <c r="I89" s="78"/>
      <c r="J89" s="83"/>
      <c r="K89" s="83"/>
      <c r="L89" s="83"/>
      <c r="M89" s="83"/>
      <c r="N89" s="83"/>
      <c r="O89" s="83"/>
      <c r="P89" s="135"/>
      <c r="Q89" s="86"/>
      <c r="R89" s="135"/>
      <c r="S89" s="83"/>
      <c r="T89" s="121">
        <v>2020</v>
      </c>
    </row>
    <row r="90" spans="2:20" s="76" customFormat="1" x14ac:dyDescent="0.25">
      <c r="B90" s="82"/>
      <c r="C90" s="83"/>
      <c r="D90" s="84"/>
      <c r="E90" s="85"/>
      <c r="F90" s="85"/>
      <c r="G90" s="78"/>
      <c r="H90" s="83"/>
      <c r="I90" s="78"/>
      <c r="J90" s="83"/>
      <c r="K90" s="83"/>
      <c r="L90" s="83"/>
      <c r="M90" s="83"/>
      <c r="N90" s="83"/>
      <c r="O90" s="83"/>
      <c r="P90" s="135"/>
      <c r="Q90" s="86"/>
      <c r="R90" s="135"/>
      <c r="S90" s="83"/>
      <c r="T90" s="121">
        <v>2020</v>
      </c>
    </row>
    <row r="91" spans="2:20" s="76" customFormat="1" x14ac:dyDescent="0.25">
      <c r="B91" s="82"/>
      <c r="C91" s="83"/>
      <c r="D91" s="84"/>
      <c r="E91" s="85"/>
      <c r="F91" s="85"/>
      <c r="G91" s="78"/>
      <c r="H91" s="83"/>
      <c r="I91" s="78"/>
      <c r="J91" s="83"/>
      <c r="K91" s="83"/>
      <c r="L91" s="83"/>
      <c r="M91" s="83"/>
      <c r="N91" s="83"/>
      <c r="O91" s="83"/>
      <c r="P91" s="135"/>
      <c r="Q91" s="86"/>
      <c r="R91" s="135"/>
      <c r="S91" s="83"/>
      <c r="T91" s="121">
        <v>2020</v>
      </c>
    </row>
    <row r="92" spans="2:20" s="76" customFormat="1" x14ac:dyDescent="0.25">
      <c r="B92" s="82"/>
      <c r="C92" s="83"/>
      <c r="D92" s="84"/>
      <c r="E92" s="85"/>
      <c r="F92" s="85"/>
      <c r="G92" s="78"/>
      <c r="H92" s="83"/>
      <c r="I92" s="78"/>
      <c r="J92" s="83"/>
      <c r="K92" s="83"/>
      <c r="L92" s="83"/>
      <c r="M92" s="83"/>
      <c r="N92" s="83"/>
      <c r="O92" s="83"/>
      <c r="P92" s="135"/>
      <c r="Q92" s="86"/>
      <c r="R92" s="135"/>
      <c r="S92" s="83"/>
      <c r="T92" s="121">
        <v>2020</v>
      </c>
    </row>
    <row r="93" spans="2:20" s="76" customFormat="1" x14ac:dyDescent="0.25">
      <c r="B93" s="82"/>
      <c r="C93" s="83"/>
      <c r="D93" s="84"/>
      <c r="E93" s="85"/>
      <c r="F93" s="85"/>
      <c r="G93" s="78"/>
      <c r="H93" s="83"/>
      <c r="I93" s="78"/>
      <c r="J93" s="83"/>
      <c r="K93" s="83"/>
      <c r="L93" s="83"/>
      <c r="M93" s="83"/>
      <c r="N93" s="83"/>
      <c r="O93" s="83"/>
      <c r="P93" s="135"/>
      <c r="Q93" s="86"/>
      <c r="R93" s="135"/>
      <c r="S93" s="83"/>
      <c r="T93" s="121">
        <v>2020</v>
      </c>
    </row>
    <row r="94" spans="2:20" s="76" customFormat="1" x14ac:dyDescent="0.25">
      <c r="B94" s="82"/>
      <c r="C94" s="83"/>
      <c r="D94" s="84"/>
      <c r="E94" s="85"/>
      <c r="F94" s="85"/>
      <c r="G94" s="78"/>
      <c r="H94" s="83"/>
      <c r="I94" s="78"/>
      <c r="J94" s="83"/>
      <c r="K94" s="83"/>
      <c r="L94" s="83"/>
      <c r="M94" s="83"/>
      <c r="N94" s="83"/>
      <c r="O94" s="83"/>
      <c r="P94" s="135"/>
      <c r="Q94" s="86"/>
      <c r="R94" s="135"/>
      <c r="S94" s="83"/>
      <c r="T94" s="121">
        <v>2020</v>
      </c>
    </row>
    <row r="95" spans="2:20" s="76" customFormat="1" x14ac:dyDescent="0.25">
      <c r="B95" s="82"/>
      <c r="C95" s="83"/>
      <c r="D95" s="84"/>
      <c r="E95" s="85"/>
      <c r="F95" s="85"/>
      <c r="G95" s="78"/>
      <c r="H95" s="83"/>
      <c r="I95" s="78"/>
      <c r="J95" s="83"/>
      <c r="K95" s="83"/>
      <c r="L95" s="83"/>
      <c r="M95" s="83"/>
      <c r="N95" s="83"/>
      <c r="O95" s="83"/>
      <c r="P95" s="135"/>
      <c r="Q95" s="86"/>
      <c r="R95" s="135"/>
      <c r="S95" s="83"/>
      <c r="T95" s="121">
        <v>2020</v>
      </c>
    </row>
    <row r="96" spans="2:20" s="76" customFormat="1" x14ac:dyDescent="0.25">
      <c r="B96" s="82"/>
      <c r="C96" s="83"/>
      <c r="D96" s="84"/>
      <c r="E96" s="85"/>
      <c r="F96" s="85"/>
      <c r="G96" s="78"/>
      <c r="H96" s="83"/>
      <c r="I96" s="78"/>
      <c r="J96" s="83"/>
      <c r="K96" s="83"/>
      <c r="L96" s="83"/>
      <c r="M96" s="83"/>
      <c r="N96" s="83"/>
      <c r="O96" s="83"/>
      <c r="P96" s="135"/>
      <c r="Q96" s="86"/>
      <c r="R96" s="135"/>
      <c r="S96" s="83"/>
      <c r="T96" s="121">
        <v>2020</v>
      </c>
    </row>
    <row r="97" spans="2:20" s="76" customFormat="1" x14ac:dyDescent="0.25">
      <c r="B97" s="82"/>
      <c r="C97" s="83"/>
      <c r="D97" s="84"/>
      <c r="E97" s="85"/>
      <c r="F97" s="85"/>
      <c r="G97" s="78"/>
      <c r="H97" s="83"/>
      <c r="I97" s="78"/>
      <c r="J97" s="83"/>
      <c r="K97" s="83"/>
      <c r="L97" s="83"/>
      <c r="M97" s="83"/>
      <c r="N97" s="83"/>
      <c r="O97" s="83"/>
      <c r="P97" s="135"/>
      <c r="Q97" s="86"/>
      <c r="R97" s="135"/>
      <c r="S97" s="83"/>
      <c r="T97" s="121">
        <v>2020</v>
      </c>
    </row>
    <row r="98" spans="2:20" s="76" customFormat="1" x14ac:dyDescent="0.25">
      <c r="B98" s="82"/>
      <c r="C98" s="83"/>
      <c r="D98" s="84"/>
      <c r="E98" s="85"/>
      <c r="F98" s="85"/>
      <c r="G98" s="78"/>
      <c r="H98" s="83"/>
      <c r="I98" s="78"/>
      <c r="J98" s="83"/>
      <c r="K98" s="83"/>
      <c r="L98" s="83"/>
      <c r="M98" s="83"/>
      <c r="N98" s="83"/>
      <c r="O98" s="83"/>
      <c r="P98" s="135"/>
      <c r="Q98" s="86"/>
      <c r="R98" s="135"/>
      <c r="S98" s="83"/>
      <c r="T98" s="121">
        <v>2020</v>
      </c>
    </row>
    <row r="99" spans="2:20" s="76" customFormat="1" x14ac:dyDescent="0.25">
      <c r="B99" s="82"/>
      <c r="C99" s="83"/>
      <c r="D99" s="84"/>
      <c r="E99" s="85"/>
      <c r="F99" s="85"/>
      <c r="G99" s="78"/>
      <c r="H99" s="83"/>
      <c r="I99" s="78"/>
      <c r="J99" s="83"/>
      <c r="K99" s="83"/>
      <c r="L99" s="83"/>
      <c r="M99" s="83"/>
      <c r="N99" s="83"/>
      <c r="O99" s="83"/>
      <c r="P99" s="135"/>
      <c r="Q99" s="86"/>
      <c r="R99" s="135"/>
      <c r="S99" s="83"/>
      <c r="T99" s="121">
        <v>2020</v>
      </c>
    </row>
    <row r="100" spans="2:20" s="76" customFormat="1" x14ac:dyDescent="0.25">
      <c r="B100" s="82"/>
      <c r="C100" s="83"/>
      <c r="D100" s="84"/>
      <c r="E100" s="85"/>
      <c r="F100" s="85"/>
      <c r="G100" s="78"/>
      <c r="H100" s="83"/>
      <c r="I100" s="78"/>
      <c r="J100" s="83"/>
      <c r="K100" s="83"/>
      <c r="L100" s="83"/>
      <c r="M100" s="83"/>
      <c r="N100" s="83"/>
      <c r="O100" s="83"/>
      <c r="P100" s="135"/>
      <c r="Q100" s="86"/>
      <c r="R100" s="135"/>
      <c r="S100" s="83"/>
      <c r="T100" s="121">
        <v>2020</v>
      </c>
    </row>
    <row r="101" spans="2:20" s="76" customFormat="1" x14ac:dyDescent="0.25">
      <c r="B101" s="82"/>
      <c r="C101" s="83"/>
      <c r="D101" s="84"/>
      <c r="E101" s="85"/>
      <c r="F101" s="85"/>
      <c r="G101" s="78"/>
      <c r="H101" s="83"/>
      <c r="I101" s="78"/>
      <c r="J101" s="83"/>
      <c r="K101" s="83"/>
      <c r="L101" s="83"/>
      <c r="M101" s="83"/>
      <c r="N101" s="83"/>
      <c r="O101" s="83"/>
      <c r="P101" s="135"/>
      <c r="Q101" s="86"/>
      <c r="R101" s="135"/>
      <c r="S101" s="83"/>
      <c r="T101" s="121">
        <v>2020</v>
      </c>
    </row>
    <row r="102" spans="2:20" s="76" customFormat="1" x14ac:dyDescent="0.25">
      <c r="B102" s="82"/>
      <c r="C102" s="83"/>
      <c r="D102" s="84"/>
      <c r="E102" s="85"/>
      <c r="F102" s="85"/>
      <c r="G102" s="78"/>
      <c r="H102" s="83"/>
      <c r="I102" s="78"/>
      <c r="J102" s="83"/>
      <c r="K102" s="83"/>
      <c r="L102" s="83"/>
      <c r="M102" s="83"/>
      <c r="N102" s="83"/>
      <c r="O102" s="83"/>
      <c r="P102" s="135"/>
      <c r="Q102" s="86"/>
      <c r="R102" s="135"/>
      <c r="S102" s="83"/>
      <c r="T102" s="121">
        <v>2020</v>
      </c>
    </row>
    <row r="103" spans="2:20" s="76" customFormat="1" x14ac:dyDescent="0.25">
      <c r="B103" s="82"/>
      <c r="C103" s="83"/>
      <c r="D103" s="84"/>
      <c r="E103" s="85"/>
      <c r="F103" s="85"/>
      <c r="G103" s="78"/>
      <c r="H103" s="83"/>
      <c r="I103" s="78"/>
      <c r="J103" s="83"/>
      <c r="K103" s="83"/>
      <c r="L103" s="83"/>
      <c r="M103" s="83"/>
      <c r="N103" s="83"/>
      <c r="O103" s="83"/>
      <c r="P103" s="135"/>
      <c r="Q103" s="86"/>
      <c r="R103" s="135"/>
      <c r="S103" s="83"/>
      <c r="T103" s="121">
        <v>2020</v>
      </c>
    </row>
    <row r="104" spans="2:20" s="76" customFormat="1" x14ac:dyDescent="0.25">
      <c r="B104" s="82"/>
      <c r="C104" s="83"/>
      <c r="D104" s="84"/>
      <c r="E104" s="85"/>
      <c r="F104" s="85"/>
      <c r="G104" s="78"/>
      <c r="H104" s="83"/>
      <c r="I104" s="78"/>
      <c r="J104" s="83"/>
      <c r="K104" s="83"/>
      <c r="L104" s="83"/>
      <c r="M104" s="83"/>
      <c r="N104" s="83"/>
      <c r="O104" s="83"/>
      <c r="P104" s="135"/>
      <c r="Q104" s="86"/>
      <c r="R104" s="135"/>
      <c r="S104" s="83"/>
      <c r="T104" s="121">
        <v>2020</v>
      </c>
    </row>
    <row r="105" spans="2:20" s="76" customFormat="1" x14ac:dyDescent="0.25">
      <c r="B105" s="82"/>
      <c r="C105" s="83"/>
      <c r="D105" s="84"/>
      <c r="E105" s="85"/>
      <c r="F105" s="85"/>
      <c r="G105" s="78"/>
      <c r="H105" s="83"/>
      <c r="I105" s="78"/>
      <c r="J105" s="83"/>
      <c r="K105" s="83"/>
      <c r="L105" s="83"/>
      <c r="M105" s="83"/>
      <c r="N105" s="83"/>
      <c r="O105" s="83"/>
      <c r="P105" s="135"/>
      <c r="Q105" s="86"/>
      <c r="R105" s="135"/>
      <c r="S105" s="83"/>
      <c r="T105" s="121">
        <v>2020</v>
      </c>
    </row>
    <row r="106" spans="2:20" s="76" customFormat="1" x14ac:dyDescent="0.25">
      <c r="B106" s="82"/>
      <c r="C106" s="83"/>
      <c r="D106" s="84"/>
      <c r="E106" s="85"/>
      <c r="F106" s="85"/>
      <c r="G106" s="78"/>
      <c r="H106" s="83"/>
      <c r="I106" s="78"/>
      <c r="J106" s="83"/>
      <c r="K106" s="83"/>
      <c r="L106" s="83"/>
      <c r="M106" s="83"/>
      <c r="N106" s="83"/>
      <c r="O106" s="83"/>
      <c r="P106" s="135"/>
      <c r="Q106" s="86"/>
      <c r="R106" s="135"/>
      <c r="S106" s="83"/>
      <c r="T106" s="121">
        <v>2020</v>
      </c>
    </row>
    <row r="107" spans="2:20" s="76" customFormat="1" x14ac:dyDescent="0.25">
      <c r="B107" s="82"/>
      <c r="C107" s="83"/>
      <c r="D107" s="84"/>
      <c r="E107" s="85"/>
      <c r="F107" s="85"/>
      <c r="G107" s="78"/>
      <c r="H107" s="83"/>
      <c r="I107" s="78"/>
      <c r="J107" s="83"/>
      <c r="K107" s="83"/>
      <c r="L107" s="83"/>
      <c r="M107" s="83"/>
      <c r="N107" s="83"/>
      <c r="O107" s="83"/>
      <c r="P107" s="135"/>
      <c r="Q107" s="86"/>
      <c r="R107" s="135"/>
      <c r="S107" s="83"/>
      <c r="T107" s="121">
        <v>2020</v>
      </c>
    </row>
    <row r="108" spans="2:20" s="76" customFormat="1" x14ac:dyDescent="0.25">
      <c r="B108" s="82"/>
      <c r="C108" s="83"/>
      <c r="D108" s="84"/>
      <c r="E108" s="85"/>
      <c r="F108" s="85"/>
      <c r="G108" s="78"/>
      <c r="H108" s="83"/>
      <c r="I108" s="78"/>
      <c r="J108" s="83"/>
      <c r="K108" s="83"/>
      <c r="L108" s="83"/>
      <c r="M108" s="83"/>
      <c r="N108" s="83"/>
      <c r="O108" s="83"/>
      <c r="P108" s="135"/>
      <c r="Q108" s="86"/>
      <c r="R108" s="135"/>
      <c r="S108" s="83"/>
      <c r="T108" s="121">
        <v>2020</v>
      </c>
    </row>
    <row r="109" spans="2:20" s="76" customFormat="1" x14ac:dyDescent="0.25">
      <c r="B109" s="82"/>
      <c r="C109" s="83"/>
      <c r="D109" s="84"/>
      <c r="E109" s="85"/>
      <c r="F109" s="85"/>
      <c r="G109" s="78"/>
      <c r="H109" s="83"/>
      <c r="I109" s="78"/>
      <c r="J109" s="83"/>
      <c r="K109" s="83"/>
      <c r="L109" s="83"/>
      <c r="M109" s="83"/>
      <c r="N109" s="83"/>
      <c r="O109" s="83"/>
      <c r="P109" s="135"/>
      <c r="Q109" s="86"/>
      <c r="R109" s="135"/>
      <c r="S109" s="83"/>
      <c r="T109" s="121">
        <v>2020</v>
      </c>
    </row>
    <row r="110" spans="2:20" s="76" customFormat="1" x14ac:dyDescent="0.25">
      <c r="B110" s="82"/>
      <c r="C110" s="83"/>
      <c r="D110" s="84"/>
      <c r="E110" s="85"/>
      <c r="F110" s="85"/>
      <c r="G110" s="78"/>
      <c r="H110" s="83"/>
      <c r="I110" s="78"/>
      <c r="J110" s="83"/>
      <c r="K110" s="83"/>
      <c r="L110" s="83"/>
      <c r="M110" s="83"/>
      <c r="N110" s="83"/>
      <c r="O110" s="83"/>
      <c r="P110" s="135"/>
      <c r="Q110" s="86"/>
      <c r="R110" s="135"/>
      <c r="S110" s="83"/>
      <c r="T110" s="121">
        <v>2020</v>
      </c>
    </row>
    <row r="111" spans="2:20" s="76" customFormat="1" x14ac:dyDescent="0.25">
      <c r="B111" s="82"/>
      <c r="C111" s="83"/>
      <c r="D111" s="84"/>
      <c r="E111" s="85"/>
      <c r="F111" s="85"/>
      <c r="G111" s="78"/>
      <c r="H111" s="83"/>
      <c r="I111" s="78"/>
      <c r="J111" s="83"/>
      <c r="K111" s="83"/>
      <c r="L111" s="83"/>
      <c r="M111" s="83"/>
      <c r="N111" s="83"/>
      <c r="O111" s="83"/>
      <c r="P111" s="135"/>
      <c r="Q111" s="86"/>
      <c r="R111" s="135"/>
      <c r="S111" s="83"/>
      <c r="T111" s="121">
        <v>2020</v>
      </c>
    </row>
    <row r="112" spans="2:20" s="76" customFormat="1" x14ac:dyDescent="0.25">
      <c r="B112" s="82"/>
      <c r="C112" s="83"/>
      <c r="D112" s="84"/>
      <c r="E112" s="85"/>
      <c r="F112" s="85"/>
      <c r="G112" s="78"/>
      <c r="H112" s="83"/>
      <c r="I112" s="78"/>
      <c r="J112" s="83"/>
      <c r="K112" s="83"/>
      <c r="L112" s="83"/>
      <c r="M112" s="83"/>
      <c r="N112" s="83"/>
      <c r="O112" s="83"/>
      <c r="P112" s="135"/>
      <c r="Q112" s="86"/>
      <c r="R112" s="135"/>
      <c r="S112" s="83"/>
      <c r="T112" s="121">
        <v>2020</v>
      </c>
    </row>
    <row r="113" spans="2:20" s="76" customFormat="1" x14ac:dyDescent="0.25">
      <c r="B113" s="82"/>
      <c r="C113" s="83"/>
      <c r="D113" s="84"/>
      <c r="E113" s="85"/>
      <c r="F113" s="85"/>
      <c r="G113" s="78"/>
      <c r="H113" s="83"/>
      <c r="I113" s="78"/>
      <c r="J113" s="83"/>
      <c r="K113" s="83"/>
      <c r="L113" s="83"/>
      <c r="M113" s="83"/>
      <c r="N113" s="83"/>
      <c r="O113" s="83"/>
      <c r="P113" s="135"/>
      <c r="Q113" s="86"/>
      <c r="R113" s="135"/>
      <c r="S113" s="83"/>
      <c r="T113" s="121">
        <v>2020</v>
      </c>
    </row>
    <row r="114" spans="2:20" s="76" customFormat="1" x14ac:dyDescent="0.25">
      <c r="B114" s="82"/>
      <c r="C114" s="83"/>
      <c r="D114" s="84"/>
      <c r="E114" s="85"/>
      <c r="F114" s="85"/>
      <c r="G114" s="78"/>
      <c r="H114" s="83"/>
      <c r="I114" s="78"/>
      <c r="J114" s="83"/>
      <c r="K114" s="83"/>
      <c r="L114" s="83"/>
      <c r="M114" s="83"/>
      <c r="N114" s="83"/>
      <c r="O114" s="83"/>
      <c r="P114" s="135"/>
      <c r="Q114" s="86"/>
      <c r="R114" s="135"/>
      <c r="S114" s="83"/>
      <c r="T114" s="121">
        <v>2020</v>
      </c>
    </row>
    <row r="115" spans="2:20" s="76" customFormat="1" x14ac:dyDescent="0.25">
      <c r="B115" s="82"/>
      <c r="C115" s="83"/>
      <c r="D115" s="84"/>
      <c r="E115" s="85"/>
      <c r="F115" s="85"/>
      <c r="G115" s="78"/>
      <c r="H115" s="83"/>
      <c r="I115" s="78"/>
      <c r="J115" s="83"/>
      <c r="K115" s="83"/>
      <c r="L115" s="83"/>
      <c r="M115" s="83"/>
      <c r="N115" s="83"/>
      <c r="O115" s="83"/>
      <c r="P115" s="135"/>
      <c r="Q115" s="86"/>
      <c r="R115" s="135"/>
      <c r="S115" s="83"/>
      <c r="T115" s="121">
        <v>2020</v>
      </c>
    </row>
    <row r="116" spans="2:20" s="76" customFormat="1" x14ac:dyDescent="0.25">
      <c r="B116" s="82"/>
      <c r="C116" s="83"/>
      <c r="D116" s="84"/>
      <c r="E116" s="85"/>
      <c r="F116" s="85"/>
      <c r="G116" s="78"/>
      <c r="H116" s="83"/>
      <c r="I116" s="78"/>
      <c r="J116" s="83"/>
      <c r="K116" s="83"/>
      <c r="L116" s="83"/>
      <c r="M116" s="83"/>
      <c r="N116" s="83"/>
      <c r="O116" s="83"/>
      <c r="P116" s="135"/>
      <c r="Q116" s="86"/>
      <c r="R116" s="135"/>
      <c r="S116" s="83"/>
      <c r="T116" s="121">
        <v>2020</v>
      </c>
    </row>
    <row r="117" spans="2:20" s="76" customFormat="1" x14ac:dyDescent="0.25">
      <c r="B117" s="82"/>
      <c r="C117" s="83"/>
      <c r="D117" s="84"/>
      <c r="E117" s="85"/>
      <c r="F117" s="85"/>
      <c r="G117" s="78"/>
      <c r="H117" s="83"/>
      <c r="I117" s="78"/>
      <c r="J117" s="83"/>
      <c r="K117" s="83"/>
      <c r="L117" s="83"/>
      <c r="M117" s="83"/>
      <c r="N117" s="83"/>
      <c r="O117" s="83"/>
      <c r="P117" s="135"/>
      <c r="Q117" s="86"/>
      <c r="R117" s="135"/>
      <c r="S117" s="83"/>
      <c r="T117" s="121">
        <v>2020</v>
      </c>
    </row>
    <row r="118" spans="2:20" s="76" customFormat="1" x14ac:dyDescent="0.25">
      <c r="B118" s="82"/>
      <c r="C118" s="83"/>
      <c r="D118" s="84"/>
      <c r="E118" s="85"/>
      <c r="F118" s="85"/>
      <c r="G118" s="78"/>
      <c r="H118" s="83"/>
      <c r="I118" s="78"/>
      <c r="J118" s="83"/>
      <c r="K118" s="83"/>
      <c r="L118" s="83"/>
      <c r="M118" s="83"/>
      <c r="N118" s="83"/>
      <c r="O118" s="83"/>
      <c r="P118" s="135"/>
      <c r="Q118" s="86"/>
      <c r="R118" s="135"/>
      <c r="S118" s="83"/>
      <c r="T118" s="121">
        <v>2020</v>
      </c>
    </row>
    <row r="119" spans="2:20" s="76" customFormat="1" x14ac:dyDescent="0.25">
      <c r="B119" s="82"/>
      <c r="C119" s="83"/>
      <c r="D119" s="84"/>
      <c r="E119" s="85"/>
      <c r="F119" s="85"/>
      <c r="G119" s="78"/>
      <c r="H119" s="83"/>
      <c r="I119" s="78"/>
      <c r="J119" s="83"/>
      <c r="K119" s="83"/>
      <c r="L119" s="83"/>
      <c r="M119" s="83"/>
      <c r="N119" s="83"/>
      <c r="O119" s="83"/>
      <c r="P119" s="135"/>
      <c r="Q119" s="86"/>
      <c r="R119" s="135"/>
      <c r="S119" s="83"/>
      <c r="T119" s="121">
        <v>2020</v>
      </c>
    </row>
    <row r="120" spans="2:20" s="76" customFormat="1" x14ac:dyDescent="0.25">
      <c r="B120" s="82"/>
      <c r="C120" s="83"/>
      <c r="D120" s="84"/>
      <c r="E120" s="85"/>
      <c r="F120" s="85"/>
      <c r="G120" s="78"/>
      <c r="H120" s="83"/>
      <c r="I120" s="78"/>
      <c r="J120" s="83"/>
      <c r="K120" s="83"/>
      <c r="L120" s="83"/>
      <c r="M120" s="83"/>
      <c r="N120" s="83"/>
      <c r="O120" s="83"/>
      <c r="P120" s="135"/>
      <c r="Q120" s="86"/>
      <c r="R120" s="135"/>
      <c r="S120" s="83"/>
      <c r="T120" s="121">
        <v>2020</v>
      </c>
    </row>
    <row r="121" spans="2:20" s="76" customFormat="1" x14ac:dyDescent="0.25">
      <c r="B121" s="82"/>
      <c r="C121" s="83"/>
      <c r="D121" s="84"/>
      <c r="E121" s="85"/>
      <c r="F121" s="85"/>
      <c r="G121" s="78"/>
      <c r="H121" s="83"/>
      <c r="I121" s="78"/>
      <c r="J121" s="83"/>
      <c r="K121" s="83"/>
      <c r="L121" s="83"/>
      <c r="M121" s="83"/>
      <c r="N121" s="83"/>
      <c r="O121" s="83"/>
      <c r="P121" s="135"/>
      <c r="Q121" s="86"/>
      <c r="R121" s="135"/>
      <c r="S121" s="83"/>
      <c r="T121" s="121">
        <v>2020</v>
      </c>
    </row>
    <row r="122" spans="2:20" s="76" customFormat="1" x14ac:dyDescent="0.25">
      <c r="B122" s="82"/>
      <c r="C122" s="83"/>
      <c r="D122" s="84"/>
      <c r="E122" s="85"/>
      <c r="F122" s="85"/>
      <c r="G122" s="78"/>
      <c r="H122" s="83"/>
      <c r="I122" s="78"/>
      <c r="J122" s="83"/>
      <c r="K122" s="83"/>
      <c r="L122" s="83"/>
      <c r="M122" s="83"/>
      <c r="N122" s="83"/>
      <c r="O122" s="83"/>
      <c r="P122" s="135"/>
      <c r="Q122" s="86"/>
      <c r="R122" s="135"/>
      <c r="S122" s="83"/>
      <c r="T122" s="121">
        <v>2020</v>
      </c>
    </row>
    <row r="123" spans="2:20" s="76" customFormat="1" x14ac:dyDescent="0.25">
      <c r="B123" s="82"/>
      <c r="C123" s="83"/>
      <c r="D123" s="84"/>
      <c r="E123" s="85"/>
      <c r="F123" s="85"/>
      <c r="G123" s="78"/>
      <c r="H123" s="83"/>
      <c r="I123" s="78"/>
      <c r="J123" s="83"/>
      <c r="K123" s="83"/>
      <c r="L123" s="83"/>
      <c r="M123" s="83"/>
      <c r="N123" s="83"/>
      <c r="O123" s="83"/>
      <c r="P123" s="135"/>
      <c r="Q123" s="86"/>
      <c r="R123" s="135"/>
      <c r="S123" s="83"/>
      <c r="T123" s="121">
        <v>2020</v>
      </c>
    </row>
    <row r="124" spans="2:20" s="76" customFormat="1" x14ac:dyDescent="0.25">
      <c r="B124" s="82"/>
      <c r="C124" s="83"/>
      <c r="D124" s="84"/>
      <c r="E124" s="85"/>
      <c r="F124" s="85"/>
      <c r="G124" s="78"/>
      <c r="H124" s="83"/>
      <c r="I124" s="78"/>
      <c r="J124" s="83"/>
      <c r="K124" s="83"/>
      <c r="L124" s="83"/>
      <c r="M124" s="83"/>
      <c r="N124" s="83"/>
      <c r="O124" s="83"/>
      <c r="P124" s="135"/>
      <c r="Q124" s="86"/>
      <c r="R124" s="135"/>
      <c r="S124" s="83"/>
      <c r="T124" s="121">
        <v>2020</v>
      </c>
    </row>
    <row r="125" spans="2:20" s="76" customFormat="1" x14ac:dyDescent="0.25">
      <c r="B125" s="82"/>
      <c r="C125" s="83"/>
      <c r="D125" s="84"/>
      <c r="E125" s="85"/>
      <c r="F125" s="85"/>
      <c r="G125" s="78"/>
      <c r="H125" s="83"/>
      <c r="I125" s="78"/>
      <c r="J125" s="83"/>
      <c r="K125" s="83"/>
      <c r="L125" s="83"/>
      <c r="M125" s="83"/>
      <c r="N125" s="83"/>
      <c r="O125" s="83"/>
      <c r="P125" s="135"/>
      <c r="Q125" s="86"/>
      <c r="R125" s="135"/>
      <c r="S125" s="83"/>
      <c r="T125" s="121">
        <v>2020</v>
      </c>
    </row>
    <row r="126" spans="2:20" s="76" customFormat="1" x14ac:dyDescent="0.25">
      <c r="B126" s="82"/>
      <c r="C126" s="83"/>
      <c r="D126" s="84"/>
      <c r="E126" s="85"/>
      <c r="F126" s="85"/>
      <c r="G126" s="78"/>
      <c r="H126" s="83"/>
      <c r="I126" s="78"/>
      <c r="J126" s="83"/>
      <c r="K126" s="83"/>
      <c r="L126" s="83"/>
      <c r="M126" s="83"/>
      <c r="N126" s="83"/>
      <c r="O126" s="83"/>
      <c r="P126" s="135"/>
      <c r="Q126" s="86"/>
      <c r="R126" s="135"/>
      <c r="S126" s="83"/>
      <c r="T126" s="121">
        <v>2020</v>
      </c>
    </row>
    <row r="127" spans="2:20" s="76" customFormat="1" x14ac:dyDescent="0.25">
      <c r="B127" s="82"/>
      <c r="C127" s="83"/>
      <c r="D127" s="84"/>
      <c r="E127" s="85"/>
      <c r="F127" s="85"/>
      <c r="G127" s="78"/>
      <c r="H127" s="83"/>
      <c r="I127" s="78"/>
      <c r="J127" s="83"/>
      <c r="K127" s="83"/>
      <c r="L127" s="83"/>
      <c r="M127" s="83"/>
      <c r="N127" s="83"/>
      <c r="O127" s="83"/>
      <c r="P127" s="135"/>
      <c r="Q127" s="86"/>
      <c r="R127" s="135"/>
      <c r="S127" s="83"/>
      <c r="T127" s="121">
        <v>2020</v>
      </c>
    </row>
    <row r="128" spans="2:20" s="76" customFormat="1" x14ac:dyDescent="0.25">
      <c r="B128" s="82"/>
      <c r="C128" s="83"/>
      <c r="D128" s="84"/>
      <c r="E128" s="85"/>
      <c r="F128" s="85"/>
      <c r="G128" s="78"/>
      <c r="H128" s="83"/>
      <c r="I128" s="78"/>
      <c r="J128" s="83"/>
      <c r="K128" s="83"/>
      <c r="L128" s="83"/>
      <c r="M128" s="83"/>
      <c r="N128" s="83"/>
      <c r="O128" s="83"/>
      <c r="P128" s="135"/>
      <c r="Q128" s="86"/>
      <c r="R128" s="135"/>
      <c r="S128" s="83"/>
      <c r="T128" s="121">
        <v>2020</v>
      </c>
    </row>
    <row r="129" spans="2:20" s="76" customFormat="1" x14ac:dyDescent="0.25">
      <c r="B129" s="82"/>
      <c r="C129" s="83"/>
      <c r="D129" s="84"/>
      <c r="E129" s="85"/>
      <c r="F129" s="85"/>
      <c r="G129" s="78"/>
      <c r="H129" s="83"/>
      <c r="I129" s="78"/>
      <c r="J129" s="83"/>
      <c r="K129" s="83"/>
      <c r="L129" s="83"/>
      <c r="M129" s="83"/>
      <c r="N129" s="83"/>
      <c r="O129" s="83"/>
      <c r="P129" s="135"/>
      <c r="Q129" s="86"/>
      <c r="R129" s="135"/>
      <c r="S129" s="83"/>
      <c r="T129" s="121">
        <v>2020</v>
      </c>
    </row>
    <row r="130" spans="2:20" s="76" customFormat="1" x14ac:dyDescent="0.25">
      <c r="B130" s="82"/>
      <c r="C130" s="83"/>
      <c r="D130" s="84"/>
      <c r="E130" s="85"/>
      <c r="F130" s="85"/>
      <c r="G130" s="78"/>
      <c r="H130" s="83"/>
      <c r="I130" s="78"/>
      <c r="J130" s="83"/>
      <c r="K130" s="83"/>
      <c r="L130" s="83"/>
      <c r="M130" s="83"/>
      <c r="N130" s="83"/>
      <c r="O130" s="83"/>
      <c r="P130" s="135"/>
      <c r="Q130" s="86"/>
      <c r="R130" s="135"/>
      <c r="S130" s="83"/>
      <c r="T130" s="121">
        <v>2020</v>
      </c>
    </row>
    <row r="131" spans="2:20" s="76" customFormat="1" x14ac:dyDescent="0.25">
      <c r="B131" s="82"/>
      <c r="C131" s="83"/>
      <c r="D131" s="84"/>
      <c r="E131" s="85"/>
      <c r="F131" s="85"/>
      <c r="G131" s="78"/>
      <c r="H131" s="83"/>
      <c r="I131" s="78"/>
      <c r="J131" s="83"/>
      <c r="K131" s="83"/>
      <c r="L131" s="83"/>
      <c r="M131" s="83"/>
      <c r="N131" s="83"/>
      <c r="O131" s="83"/>
      <c r="P131" s="135"/>
      <c r="Q131" s="86"/>
      <c r="R131" s="135"/>
      <c r="S131" s="83"/>
      <c r="T131" s="121">
        <v>2020</v>
      </c>
    </row>
    <row r="132" spans="2:20" s="76" customFormat="1" x14ac:dyDescent="0.25">
      <c r="B132" s="82"/>
      <c r="C132" s="83"/>
      <c r="D132" s="84"/>
      <c r="E132" s="85"/>
      <c r="F132" s="85"/>
      <c r="G132" s="78"/>
      <c r="H132" s="83"/>
      <c r="I132" s="78"/>
      <c r="J132" s="83"/>
      <c r="K132" s="83"/>
      <c r="L132" s="83"/>
      <c r="M132" s="83"/>
      <c r="N132" s="83"/>
      <c r="O132" s="83"/>
      <c r="P132" s="135"/>
      <c r="Q132" s="86"/>
      <c r="R132" s="135"/>
      <c r="S132" s="83"/>
      <c r="T132" s="121">
        <v>2020</v>
      </c>
    </row>
    <row r="133" spans="2:20" s="76" customFormat="1" x14ac:dyDescent="0.25">
      <c r="B133" s="82"/>
      <c r="C133" s="83"/>
      <c r="D133" s="84"/>
      <c r="E133" s="85"/>
      <c r="F133" s="85"/>
      <c r="G133" s="78"/>
      <c r="H133" s="83"/>
      <c r="I133" s="78"/>
      <c r="J133" s="83"/>
      <c r="K133" s="83"/>
      <c r="L133" s="83"/>
      <c r="M133" s="83"/>
      <c r="N133" s="83"/>
      <c r="O133" s="83"/>
      <c r="P133" s="135"/>
      <c r="Q133" s="86"/>
      <c r="R133" s="135"/>
      <c r="S133" s="83"/>
      <c r="T133" s="121">
        <v>2020</v>
      </c>
    </row>
    <row r="134" spans="2:20" s="76" customFormat="1" x14ac:dyDescent="0.25">
      <c r="B134" s="82"/>
      <c r="C134" s="83"/>
      <c r="D134" s="84"/>
      <c r="E134" s="85"/>
      <c r="F134" s="85"/>
      <c r="G134" s="78"/>
      <c r="H134" s="83"/>
      <c r="I134" s="78"/>
      <c r="J134" s="83"/>
      <c r="K134" s="83"/>
      <c r="L134" s="83"/>
      <c r="M134" s="83"/>
      <c r="N134" s="83"/>
      <c r="O134" s="83"/>
      <c r="P134" s="135"/>
      <c r="Q134" s="86"/>
      <c r="R134" s="135"/>
      <c r="S134" s="83"/>
      <c r="T134" s="121">
        <v>2020</v>
      </c>
    </row>
    <row r="135" spans="2:20" s="76" customFormat="1" x14ac:dyDescent="0.25">
      <c r="B135" s="82"/>
      <c r="C135" s="83"/>
      <c r="D135" s="84"/>
      <c r="E135" s="85"/>
      <c r="F135" s="85"/>
      <c r="G135" s="78"/>
      <c r="H135" s="83"/>
      <c r="I135" s="78"/>
      <c r="J135" s="83"/>
      <c r="K135" s="83"/>
      <c r="L135" s="83"/>
      <c r="M135" s="83"/>
      <c r="N135" s="83"/>
      <c r="O135" s="83"/>
      <c r="P135" s="135"/>
      <c r="Q135" s="86"/>
      <c r="R135" s="135"/>
      <c r="S135" s="83"/>
      <c r="T135" s="121">
        <v>2020</v>
      </c>
    </row>
    <row r="136" spans="2:20" s="76" customFormat="1" x14ac:dyDescent="0.25">
      <c r="B136" s="82"/>
      <c r="C136" s="83"/>
      <c r="D136" s="84"/>
      <c r="E136" s="85"/>
      <c r="F136" s="85"/>
      <c r="G136" s="78"/>
      <c r="H136" s="83"/>
      <c r="I136" s="78"/>
      <c r="J136" s="83"/>
      <c r="K136" s="83"/>
      <c r="L136" s="83"/>
      <c r="M136" s="83"/>
      <c r="N136" s="83"/>
      <c r="O136" s="83"/>
      <c r="P136" s="135"/>
      <c r="Q136" s="86"/>
      <c r="R136" s="135"/>
      <c r="S136" s="83"/>
      <c r="T136" s="121">
        <v>2020</v>
      </c>
    </row>
    <row r="137" spans="2:20" s="76" customFormat="1" x14ac:dyDescent="0.25">
      <c r="B137" s="82"/>
      <c r="C137" s="83"/>
      <c r="D137" s="84"/>
      <c r="E137" s="85"/>
      <c r="F137" s="85"/>
      <c r="G137" s="78"/>
      <c r="H137" s="83"/>
      <c r="I137" s="78"/>
      <c r="J137" s="83"/>
      <c r="K137" s="83"/>
      <c r="L137" s="83"/>
      <c r="M137" s="83"/>
      <c r="N137" s="83"/>
      <c r="O137" s="83"/>
      <c r="P137" s="135"/>
      <c r="Q137" s="86"/>
      <c r="R137" s="135"/>
      <c r="S137" s="83"/>
      <c r="T137" s="121">
        <v>2020</v>
      </c>
    </row>
    <row r="138" spans="2:20" s="76" customFormat="1" x14ac:dyDescent="0.25">
      <c r="B138" s="82"/>
      <c r="C138" s="83"/>
      <c r="D138" s="84"/>
      <c r="E138" s="85"/>
      <c r="F138" s="85"/>
      <c r="G138" s="78"/>
      <c r="H138" s="83"/>
      <c r="I138" s="78"/>
      <c r="J138" s="83"/>
      <c r="K138" s="83"/>
      <c r="L138" s="83"/>
      <c r="M138" s="83"/>
      <c r="N138" s="83"/>
      <c r="O138" s="83"/>
      <c r="P138" s="135"/>
      <c r="Q138" s="86"/>
      <c r="R138" s="135"/>
      <c r="S138" s="83"/>
      <c r="T138" s="121">
        <v>2020</v>
      </c>
    </row>
    <row r="139" spans="2:20" s="76" customFormat="1" x14ac:dyDescent="0.25">
      <c r="B139" s="82"/>
      <c r="C139" s="83"/>
      <c r="D139" s="84"/>
      <c r="E139" s="85"/>
      <c r="F139" s="85"/>
      <c r="G139" s="78"/>
      <c r="H139" s="83"/>
      <c r="I139" s="78"/>
      <c r="J139" s="83"/>
      <c r="K139" s="83"/>
      <c r="L139" s="83"/>
      <c r="M139" s="83"/>
      <c r="N139" s="83"/>
      <c r="O139" s="83"/>
      <c r="P139" s="135"/>
      <c r="Q139" s="86"/>
      <c r="R139" s="135"/>
      <c r="S139" s="83"/>
      <c r="T139" s="121">
        <v>2020</v>
      </c>
    </row>
    <row r="140" spans="2:20" s="76" customFormat="1" x14ac:dyDescent="0.25">
      <c r="B140" s="82"/>
      <c r="C140" s="83"/>
      <c r="D140" s="84"/>
      <c r="E140" s="85"/>
      <c r="F140" s="85"/>
      <c r="G140" s="78"/>
      <c r="H140" s="83"/>
      <c r="I140" s="78"/>
      <c r="J140" s="83"/>
      <c r="K140" s="83"/>
      <c r="L140" s="83"/>
      <c r="M140" s="83"/>
      <c r="N140" s="83"/>
      <c r="O140" s="83"/>
      <c r="P140" s="135"/>
      <c r="Q140" s="86"/>
      <c r="R140" s="135"/>
      <c r="S140" s="83"/>
      <c r="T140" s="121">
        <v>2020</v>
      </c>
    </row>
    <row r="141" spans="2:20" s="76" customFormat="1" x14ac:dyDescent="0.25">
      <c r="B141" s="82"/>
      <c r="C141" s="83"/>
      <c r="D141" s="84"/>
      <c r="E141" s="85"/>
      <c r="F141" s="85"/>
      <c r="G141" s="78"/>
      <c r="H141" s="83"/>
      <c r="I141" s="78"/>
      <c r="J141" s="83"/>
      <c r="K141" s="83"/>
      <c r="L141" s="83"/>
      <c r="M141" s="83"/>
      <c r="N141" s="83"/>
      <c r="O141" s="83"/>
      <c r="P141" s="135"/>
      <c r="Q141" s="86"/>
      <c r="R141" s="135"/>
      <c r="S141" s="83"/>
      <c r="T141" s="121">
        <v>2020</v>
      </c>
    </row>
    <row r="142" spans="2:20" s="76" customFormat="1" x14ac:dyDescent="0.25">
      <c r="B142" s="82"/>
      <c r="C142" s="83"/>
      <c r="D142" s="84"/>
      <c r="E142" s="85"/>
      <c r="F142" s="85"/>
      <c r="G142" s="78"/>
      <c r="H142" s="83"/>
      <c r="I142" s="78"/>
      <c r="J142" s="83"/>
      <c r="K142" s="83"/>
      <c r="L142" s="83"/>
      <c r="M142" s="83"/>
      <c r="N142" s="83"/>
      <c r="O142" s="83"/>
      <c r="P142" s="135"/>
      <c r="Q142" s="86"/>
      <c r="R142" s="135"/>
      <c r="S142" s="83"/>
      <c r="T142" s="121">
        <v>2020</v>
      </c>
    </row>
    <row r="143" spans="2:20" s="76" customFormat="1" x14ac:dyDescent="0.25">
      <c r="B143" s="82"/>
      <c r="C143" s="83"/>
      <c r="D143" s="84"/>
      <c r="E143" s="85"/>
      <c r="F143" s="85"/>
      <c r="G143" s="78"/>
      <c r="H143" s="83"/>
      <c r="I143" s="78"/>
      <c r="J143" s="83"/>
      <c r="K143" s="83"/>
      <c r="L143" s="83"/>
      <c r="M143" s="83"/>
      <c r="N143" s="83"/>
      <c r="O143" s="83"/>
      <c r="P143" s="135"/>
      <c r="Q143" s="86"/>
      <c r="R143" s="135"/>
      <c r="S143" s="83"/>
      <c r="T143" s="121">
        <v>2020</v>
      </c>
    </row>
    <row r="144" spans="2:20" s="76" customFormat="1" x14ac:dyDescent="0.25">
      <c r="B144" s="82"/>
      <c r="C144" s="83"/>
      <c r="D144" s="84"/>
      <c r="E144" s="85"/>
      <c r="F144" s="85"/>
      <c r="G144" s="78"/>
      <c r="H144" s="83"/>
      <c r="I144" s="78"/>
      <c r="J144" s="83"/>
      <c r="K144" s="83"/>
      <c r="L144" s="83"/>
      <c r="M144" s="83"/>
      <c r="N144" s="83"/>
      <c r="O144" s="83"/>
      <c r="P144" s="135"/>
      <c r="Q144" s="86"/>
      <c r="R144" s="135"/>
      <c r="S144" s="83"/>
      <c r="T144" s="121">
        <v>2020</v>
      </c>
    </row>
    <row r="145" spans="2:20" s="76" customFormat="1" x14ac:dyDescent="0.25">
      <c r="B145" s="82"/>
      <c r="C145" s="83"/>
      <c r="D145" s="84"/>
      <c r="E145" s="85"/>
      <c r="F145" s="85"/>
      <c r="G145" s="78"/>
      <c r="H145" s="83"/>
      <c r="I145" s="78"/>
      <c r="J145" s="83"/>
      <c r="K145" s="83"/>
      <c r="L145" s="83"/>
      <c r="M145" s="83"/>
      <c r="N145" s="83"/>
      <c r="O145" s="83"/>
      <c r="P145" s="135"/>
      <c r="Q145" s="86"/>
      <c r="R145" s="135"/>
      <c r="S145" s="83"/>
      <c r="T145" s="121">
        <v>2020</v>
      </c>
    </row>
    <row r="146" spans="2:20" s="76" customFormat="1" x14ac:dyDescent="0.25">
      <c r="B146" s="82"/>
      <c r="C146" s="83"/>
      <c r="D146" s="84"/>
      <c r="E146" s="85"/>
      <c r="F146" s="85"/>
      <c r="G146" s="78"/>
      <c r="H146" s="83"/>
      <c r="I146" s="78"/>
      <c r="J146" s="83"/>
      <c r="K146" s="83"/>
      <c r="L146" s="83"/>
      <c r="M146" s="83"/>
      <c r="N146" s="83"/>
      <c r="O146" s="83"/>
      <c r="P146" s="135"/>
      <c r="Q146" s="86"/>
      <c r="R146" s="135"/>
      <c r="S146" s="83"/>
      <c r="T146" s="121">
        <v>2020</v>
      </c>
    </row>
    <row r="147" spans="2:20" s="76" customFormat="1" x14ac:dyDescent="0.25">
      <c r="B147" s="82"/>
      <c r="C147" s="83"/>
      <c r="D147" s="84"/>
      <c r="E147" s="85"/>
      <c r="F147" s="85"/>
      <c r="G147" s="78"/>
      <c r="H147" s="83"/>
      <c r="I147" s="78"/>
      <c r="J147" s="83"/>
      <c r="K147" s="83"/>
      <c r="L147" s="83"/>
      <c r="M147" s="83"/>
      <c r="N147" s="83"/>
      <c r="O147" s="83"/>
      <c r="P147" s="135"/>
      <c r="Q147" s="86"/>
      <c r="R147" s="135"/>
      <c r="S147" s="83"/>
      <c r="T147" s="121">
        <v>2020</v>
      </c>
    </row>
    <row r="148" spans="2:20" s="76" customFormat="1" x14ac:dyDescent="0.25">
      <c r="B148" s="82"/>
      <c r="C148" s="83"/>
      <c r="D148" s="84"/>
      <c r="E148" s="85"/>
      <c r="F148" s="85"/>
      <c r="G148" s="78"/>
      <c r="H148" s="83"/>
      <c r="I148" s="78"/>
      <c r="J148" s="83"/>
      <c r="K148" s="83"/>
      <c r="L148" s="83"/>
      <c r="M148" s="83"/>
      <c r="N148" s="83"/>
      <c r="O148" s="83"/>
      <c r="P148" s="135"/>
      <c r="Q148" s="86"/>
      <c r="R148" s="135"/>
      <c r="S148" s="83"/>
      <c r="T148" s="121">
        <v>2020</v>
      </c>
    </row>
    <row r="149" spans="2:20" s="76" customFormat="1" x14ac:dyDescent="0.25">
      <c r="B149" s="82"/>
      <c r="C149" s="83"/>
      <c r="D149" s="84"/>
      <c r="E149" s="85"/>
      <c r="F149" s="85"/>
      <c r="G149" s="78"/>
      <c r="H149" s="83"/>
      <c r="I149" s="78"/>
      <c r="J149" s="83"/>
      <c r="K149" s="83"/>
      <c r="L149" s="83"/>
      <c r="M149" s="83"/>
      <c r="N149" s="83"/>
      <c r="O149" s="83"/>
      <c r="P149" s="135"/>
      <c r="Q149" s="86"/>
      <c r="R149" s="135"/>
      <c r="S149" s="83"/>
      <c r="T149" s="121">
        <v>2020</v>
      </c>
    </row>
    <row r="150" spans="2:20" s="76" customFormat="1" x14ac:dyDescent="0.25">
      <c r="B150" s="82"/>
      <c r="C150" s="83"/>
      <c r="D150" s="84"/>
      <c r="E150" s="85"/>
      <c r="F150" s="85"/>
      <c r="G150" s="78"/>
      <c r="H150" s="83"/>
      <c r="I150" s="78"/>
      <c r="J150" s="83"/>
      <c r="K150" s="83"/>
      <c r="L150" s="83"/>
      <c r="M150" s="83"/>
      <c r="N150" s="83"/>
      <c r="O150" s="83"/>
      <c r="P150" s="135"/>
      <c r="Q150" s="86"/>
      <c r="R150" s="135"/>
      <c r="S150" s="83"/>
      <c r="T150" s="121">
        <v>2020</v>
      </c>
    </row>
    <row r="151" spans="2:20" s="76" customFormat="1" x14ac:dyDescent="0.25">
      <c r="B151" s="82"/>
      <c r="C151" s="83"/>
      <c r="D151" s="84"/>
      <c r="E151" s="85"/>
      <c r="F151" s="85"/>
      <c r="G151" s="78"/>
      <c r="H151" s="83"/>
      <c r="I151" s="78"/>
      <c r="J151" s="83"/>
      <c r="K151" s="83"/>
      <c r="L151" s="83"/>
      <c r="M151" s="83"/>
      <c r="N151" s="83"/>
      <c r="O151" s="83"/>
      <c r="P151" s="135"/>
      <c r="Q151" s="86"/>
      <c r="R151" s="135"/>
      <c r="S151" s="83"/>
      <c r="T151" s="121">
        <v>2020</v>
      </c>
    </row>
    <row r="152" spans="2:20" s="76" customFormat="1" x14ac:dyDescent="0.25">
      <c r="B152" s="82"/>
      <c r="C152" s="83"/>
      <c r="D152" s="84"/>
      <c r="E152" s="85"/>
      <c r="F152" s="85"/>
      <c r="G152" s="78"/>
      <c r="H152" s="83"/>
      <c r="I152" s="78"/>
      <c r="J152" s="83"/>
      <c r="K152" s="83"/>
      <c r="L152" s="83"/>
      <c r="M152" s="83"/>
      <c r="N152" s="83"/>
      <c r="O152" s="83"/>
      <c r="P152" s="135"/>
      <c r="Q152" s="86"/>
      <c r="R152" s="135"/>
      <c r="S152" s="83"/>
      <c r="T152" s="121">
        <v>2020</v>
      </c>
    </row>
    <row r="153" spans="2:20" s="76" customFormat="1" x14ac:dyDescent="0.25">
      <c r="B153" s="82"/>
      <c r="C153" s="83"/>
      <c r="D153" s="84"/>
      <c r="E153" s="85"/>
      <c r="F153" s="85"/>
      <c r="G153" s="78"/>
      <c r="H153" s="83"/>
      <c r="I153" s="78"/>
      <c r="J153" s="83"/>
      <c r="K153" s="83"/>
      <c r="L153" s="83"/>
      <c r="M153" s="83"/>
      <c r="N153" s="83"/>
      <c r="O153" s="83"/>
      <c r="P153" s="135"/>
      <c r="Q153" s="86"/>
      <c r="R153" s="135"/>
      <c r="S153" s="83"/>
      <c r="T153" s="121">
        <v>2020</v>
      </c>
    </row>
    <row r="154" spans="2:20" s="76" customFormat="1" x14ac:dyDescent="0.25">
      <c r="B154" s="82"/>
      <c r="C154" s="83"/>
      <c r="D154" s="84"/>
      <c r="E154" s="85"/>
      <c r="F154" s="85"/>
      <c r="G154" s="78"/>
      <c r="H154" s="83"/>
      <c r="I154" s="78"/>
      <c r="J154" s="83"/>
      <c r="K154" s="83"/>
      <c r="L154" s="83"/>
      <c r="M154" s="83"/>
      <c r="N154" s="83"/>
      <c r="O154" s="83"/>
      <c r="P154" s="135"/>
      <c r="Q154" s="86"/>
      <c r="R154" s="135"/>
      <c r="S154" s="83"/>
      <c r="T154" s="121">
        <v>2020</v>
      </c>
    </row>
    <row r="155" spans="2:20" s="76" customFormat="1" x14ac:dyDescent="0.25">
      <c r="B155" s="82"/>
      <c r="C155" s="83"/>
      <c r="D155" s="84"/>
      <c r="E155" s="85"/>
      <c r="F155" s="85"/>
      <c r="G155" s="78"/>
      <c r="H155" s="83"/>
      <c r="I155" s="78"/>
      <c r="J155" s="83"/>
      <c r="K155" s="83"/>
      <c r="L155" s="83"/>
      <c r="M155" s="83"/>
      <c r="N155" s="83"/>
      <c r="O155" s="83"/>
      <c r="P155" s="135"/>
      <c r="Q155" s="86"/>
      <c r="R155" s="135"/>
      <c r="S155" s="83"/>
      <c r="T155" s="121">
        <v>2020</v>
      </c>
    </row>
    <row r="156" spans="2:20" s="76" customFormat="1" x14ac:dyDescent="0.25">
      <c r="B156" s="82"/>
      <c r="C156" s="83"/>
      <c r="D156" s="84"/>
      <c r="E156" s="85"/>
      <c r="F156" s="85"/>
      <c r="G156" s="78"/>
      <c r="H156" s="83"/>
      <c r="I156" s="78"/>
      <c r="J156" s="83"/>
      <c r="K156" s="83"/>
      <c r="L156" s="83"/>
      <c r="M156" s="83"/>
      <c r="N156" s="83"/>
      <c r="O156" s="83"/>
      <c r="P156" s="135"/>
      <c r="Q156" s="86"/>
      <c r="R156" s="135"/>
      <c r="S156" s="83"/>
      <c r="T156" s="121">
        <v>2020</v>
      </c>
    </row>
    <row r="157" spans="2:20" s="76" customFormat="1" x14ac:dyDescent="0.25">
      <c r="B157" s="82"/>
      <c r="C157" s="83"/>
      <c r="D157" s="84"/>
      <c r="E157" s="85"/>
      <c r="F157" s="85"/>
      <c r="G157" s="78"/>
      <c r="H157" s="83"/>
      <c r="I157" s="78"/>
      <c r="J157" s="83"/>
      <c r="K157" s="83"/>
      <c r="L157" s="83"/>
      <c r="M157" s="83"/>
      <c r="N157" s="83"/>
      <c r="O157" s="83"/>
      <c r="P157" s="135"/>
      <c r="Q157" s="86"/>
      <c r="R157" s="135"/>
      <c r="S157" s="83"/>
      <c r="T157" s="121">
        <v>2020</v>
      </c>
    </row>
    <row r="158" spans="2:20" s="76" customFormat="1" x14ac:dyDescent="0.25">
      <c r="B158" s="82"/>
      <c r="C158" s="83"/>
      <c r="D158" s="84"/>
      <c r="E158" s="85"/>
      <c r="F158" s="85"/>
      <c r="G158" s="78"/>
      <c r="H158" s="83"/>
      <c r="I158" s="78"/>
      <c r="J158" s="83"/>
      <c r="K158" s="83"/>
      <c r="L158" s="83"/>
      <c r="M158" s="83"/>
      <c r="N158" s="83"/>
      <c r="O158" s="83"/>
      <c r="P158" s="135"/>
      <c r="Q158" s="86"/>
      <c r="R158" s="135"/>
      <c r="S158" s="83"/>
      <c r="T158" s="121">
        <v>2020</v>
      </c>
    </row>
    <row r="159" spans="2:20" s="76" customFormat="1" x14ac:dyDescent="0.25">
      <c r="B159" s="82"/>
      <c r="C159" s="83"/>
      <c r="D159" s="84"/>
      <c r="E159" s="85"/>
      <c r="F159" s="85"/>
      <c r="G159" s="78"/>
      <c r="H159" s="83"/>
      <c r="I159" s="78"/>
      <c r="J159" s="83"/>
      <c r="K159" s="83"/>
      <c r="L159" s="83"/>
      <c r="M159" s="83"/>
      <c r="N159" s="83"/>
      <c r="O159" s="83"/>
      <c r="P159" s="135"/>
      <c r="Q159" s="86"/>
      <c r="R159" s="135"/>
      <c r="S159" s="83"/>
      <c r="T159" s="121">
        <v>2020</v>
      </c>
    </row>
    <row r="160" spans="2:20" s="76" customFormat="1" x14ac:dyDescent="0.25">
      <c r="B160" s="82"/>
      <c r="C160" s="83"/>
      <c r="D160" s="84"/>
      <c r="E160" s="85"/>
      <c r="F160" s="85"/>
      <c r="G160" s="78"/>
      <c r="H160" s="83"/>
      <c r="I160" s="78"/>
      <c r="J160" s="83"/>
      <c r="K160" s="83"/>
      <c r="L160" s="83"/>
      <c r="M160" s="83"/>
      <c r="N160" s="83"/>
      <c r="O160" s="83"/>
      <c r="P160" s="135"/>
      <c r="Q160" s="86"/>
      <c r="R160" s="135"/>
      <c r="S160" s="83"/>
      <c r="T160" s="121">
        <v>2020</v>
      </c>
    </row>
    <row r="161" spans="2:20" s="76" customFormat="1" x14ac:dyDescent="0.25">
      <c r="B161" s="82"/>
      <c r="C161" s="83"/>
      <c r="D161" s="84"/>
      <c r="E161" s="85"/>
      <c r="F161" s="85"/>
      <c r="G161" s="78"/>
      <c r="H161" s="83"/>
      <c r="I161" s="78"/>
      <c r="J161" s="83"/>
      <c r="K161" s="83"/>
      <c r="L161" s="83"/>
      <c r="M161" s="83"/>
      <c r="N161" s="83"/>
      <c r="O161" s="83"/>
      <c r="P161" s="135"/>
      <c r="Q161" s="86"/>
      <c r="R161" s="135"/>
      <c r="S161" s="83"/>
      <c r="T161" s="121">
        <v>2020</v>
      </c>
    </row>
    <row r="162" spans="2:20" s="76" customFormat="1" x14ac:dyDescent="0.25">
      <c r="B162" s="82"/>
      <c r="C162" s="83"/>
      <c r="D162" s="84"/>
      <c r="E162" s="85"/>
      <c r="F162" s="85"/>
      <c r="G162" s="78"/>
      <c r="H162" s="83"/>
      <c r="I162" s="78"/>
      <c r="J162" s="83"/>
      <c r="K162" s="83"/>
      <c r="L162" s="83"/>
      <c r="M162" s="83"/>
      <c r="N162" s="83"/>
      <c r="O162" s="83"/>
      <c r="P162" s="135"/>
      <c r="Q162" s="86"/>
      <c r="R162" s="135"/>
      <c r="S162" s="83"/>
      <c r="T162" s="121">
        <v>2020</v>
      </c>
    </row>
    <row r="163" spans="2:20" s="76" customFormat="1" x14ac:dyDescent="0.25">
      <c r="B163" s="82"/>
      <c r="C163" s="83"/>
      <c r="D163" s="84"/>
      <c r="E163" s="85"/>
      <c r="F163" s="85"/>
      <c r="G163" s="78"/>
      <c r="H163" s="83"/>
      <c r="I163" s="78"/>
      <c r="J163" s="83"/>
      <c r="K163" s="83"/>
      <c r="L163" s="83"/>
      <c r="M163" s="83"/>
      <c r="N163" s="83"/>
      <c r="O163" s="83"/>
      <c r="P163" s="135"/>
      <c r="Q163" s="86"/>
      <c r="R163" s="135"/>
      <c r="S163" s="83"/>
      <c r="T163" s="121">
        <v>2020</v>
      </c>
    </row>
    <row r="164" spans="2:20" s="76" customFormat="1" x14ac:dyDescent="0.25">
      <c r="B164" s="82"/>
      <c r="C164" s="83"/>
      <c r="D164" s="84"/>
      <c r="E164" s="85"/>
      <c r="F164" s="85"/>
      <c r="G164" s="78"/>
      <c r="H164" s="83"/>
      <c r="I164" s="78"/>
      <c r="J164" s="83"/>
      <c r="K164" s="83"/>
      <c r="L164" s="83"/>
      <c r="M164" s="83"/>
      <c r="N164" s="83"/>
      <c r="O164" s="83"/>
      <c r="P164" s="135"/>
      <c r="Q164" s="86"/>
      <c r="R164" s="135"/>
      <c r="S164" s="83"/>
      <c r="T164" s="121">
        <v>2020</v>
      </c>
    </row>
    <row r="165" spans="2:20" s="76" customFormat="1" x14ac:dyDescent="0.25">
      <c r="B165" s="82"/>
      <c r="C165" s="83"/>
      <c r="D165" s="84"/>
      <c r="E165" s="85"/>
      <c r="F165" s="85"/>
      <c r="G165" s="78"/>
      <c r="H165" s="83"/>
      <c r="I165" s="78"/>
      <c r="J165" s="83"/>
      <c r="K165" s="83"/>
      <c r="L165" s="83"/>
      <c r="M165" s="83"/>
      <c r="N165" s="83"/>
      <c r="O165" s="83"/>
      <c r="P165" s="135"/>
      <c r="Q165" s="86"/>
      <c r="R165" s="135"/>
      <c r="S165" s="83"/>
      <c r="T165" s="121">
        <v>2020</v>
      </c>
    </row>
    <row r="166" spans="2:20" s="76" customFormat="1" x14ac:dyDescent="0.25">
      <c r="B166" s="82"/>
      <c r="C166" s="83"/>
      <c r="D166" s="84"/>
      <c r="E166" s="85"/>
      <c r="F166" s="85"/>
      <c r="G166" s="78"/>
      <c r="H166" s="83"/>
      <c r="I166" s="78"/>
      <c r="J166" s="83"/>
      <c r="K166" s="83"/>
      <c r="L166" s="83"/>
      <c r="M166" s="83"/>
      <c r="N166" s="83"/>
      <c r="O166" s="83"/>
      <c r="P166" s="135"/>
      <c r="Q166" s="86"/>
      <c r="R166" s="135"/>
      <c r="S166" s="83"/>
      <c r="T166" s="121">
        <v>2020</v>
      </c>
    </row>
    <row r="167" spans="2:20" s="76" customFormat="1" x14ac:dyDescent="0.25">
      <c r="B167" s="82"/>
      <c r="C167" s="83"/>
      <c r="D167" s="84"/>
      <c r="E167" s="85"/>
      <c r="F167" s="85"/>
      <c r="G167" s="78"/>
      <c r="H167" s="83"/>
      <c r="I167" s="78"/>
      <c r="J167" s="83"/>
      <c r="K167" s="83"/>
      <c r="L167" s="83"/>
      <c r="M167" s="83"/>
      <c r="N167" s="83"/>
      <c r="O167" s="83"/>
      <c r="P167" s="135"/>
      <c r="Q167" s="86"/>
      <c r="R167" s="135"/>
      <c r="S167" s="83"/>
      <c r="T167" s="121">
        <v>2020</v>
      </c>
    </row>
    <row r="168" spans="2:20" s="76" customFormat="1" x14ac:dyDescent="0.25">
      <c r="B168" s="82"/>
      <c r="C168" s="83"/>
      <c r="D168" s="84"/>
      <c r="E168" s="85"/>
      <c r="F168" s="85"/>
      <c r="G168" s="78"/>
      <c r="H168" s="83"/>
      <c r="I168" s="78"/>
      <c r="J168" s="83"/>
      <c r="K168" s="83"/>
      <c r="L168" s="83"/>
      <c r="M168" s="83"/>
      <c r="N168" s="83"/>
      <c r="O168" s="83"/>
      <c r="P168" s="135"/>
      <c r="Q168" s="86"/>
      <c r="R168" s="135"/>
      <c r="S168" s="83"/>
      <c r="T168" s="121">
        <v>2020</v>
      </c>
    </row>
    <row r="169" spans="2:20" s="76" customFormat="1" x14ac:dyDescent="0.25">
      <c r="B169" s="82"/>
      <c r="C169" s="83"/>
      <c r="D169" s="84"/>
      <c r="E169" s="85"/>
      <c r="F169" s="85"/>
      <c r="G169" s="78"/>
      <c r="H169" s="83"/>
      <c r="I169" s="78"/>
      <c r="J169" s="83"/>
      <c r="K169" s="83"/>
      <c r="L169" s="83"/>
      <c r="M169" s="83"/>
      <c r="N169" s="83"/>
      <c r="O169" s="83"/>
      <c r="P169" s="135"/>
      <c r="Q169" s="86"/>
      <c r="R169" s="135"/>
      <c r="S169" s="83"/>
      <c r="T169" s="121">
        <v>2020</v>
      </c>
    </row>
    <row r="170" spans="2:20" s="76" customFormat="1" x14ac:dyDescent="0.25">
      <c r="B170" s="82"/>
      <c r="C170" s="83"/>
      <c r="D170" s="84"/>
      <c r="E170" s="85"/>
      <c r="F170" s="85"/>
      <c r="G170" s="78"/>
      <c r="H170" s="83"/>
      <c r="I170" s="78"/>
      <c r="J170" s="83"/>
      <c r="K170" s="83"/>
      <c r="L170" s="83"/>
      <c r="M170" s="83"/>
      <c r="N170" s="83"/>
      <c r="O170" s="83"/>
      <c r="P170" s="135"/>
      <c r="Q170" s="86"/>
      <c r="R170" s="135"/>
      <c r="S170" s="83"/>
      <c r="T170" s="121">
        <v>2020</v>
      </c>
    </row>
    <row r="171" spans="2:20" s="76" customFormat="1" x14ac:dyDescent="0.25">
      <c r="B171" s="82"/>
      <c r="C171" s="83"/>
      <c r="D171" s="84"/>
      <c r="E171" s="85"/>
      <c r="F171" s="85"/>
      <c r="G171" s="78"/>
      <c r="H171" s="83"/>
      <c r="I171" s="78"/>
      <c r="J171" s="83"/>
      <c r="K171" s="83"/>
      <c r="L171" s="83"/>
      <c r="M171" s="83"/>
      <c r="N171" s="83"/>
      <c r="O171" s="83"/>
      <c r="P171" s="135"/>
      <c r="Q171" s="86"/>
      <c r="R171" s="135"/>
      <c r="S171" s="83"/>
      <c r="T171" s="121">
        <v>2020</v>
      </c>
    </row>
    <row r="172" spans="2:20" s="76" customFormat="1" x14ac:dyDescent="0.25">
      <c r="B172" s="82"/>
      <c r="C172" s="83"/>
      <c r="D172" s="84"/>
      <c r="E172" s="85"/>
      <c r="F172" s="85"/>
      <c r="G172" s="78"/>
      <c r="H172" s="83"/>
      <c r="I172" s="78"/>
      <c r="J172" s="83"/>
      <c r="K172" s="83"/>
      <c r="L172" s="83"/>
      <c r="M172" s="83"/>
      <c r="N172" s="83"/>
      <c r="O172" s="83"/>
      <c r="P172" s="135"/>
      <c r="Q172" s="86"/>
      <c r="R172" s="135"/>
      <c r="S172" s="83"/>
      <c r="T172" s="121">
        <v>2020</v>
      </c>
    </row>
    <row r="173" spans="2:20" s="76" customFormat="1" x14ac:dyDescent="0.25">
      <c r="B173" s="82"/>
      <c r="C173" s="83"/>
      <c r="D173" s="84"/>
      <c r="E173" s="85"/>
      <c r="F173" s="85"/>
      <c r="G173" s="78"/>
      <c r="H173" s="83"/>
      <c r="I173" s="78"/>
      <c r="J173" s="83"/>
      <c r="K173" s="83"/>
      <c r="L173" s="83"/>
      <c r="M173" s="83"/>
      <c r="N173" s="83"/>
      <c r="O173" s="83"/>
      <c r="P173" s="135"/>
      <c r="Q173" s="86"/>
      <c r="R173" s="135"/>
      <c r="S173" s="83"/>
      <c r="T173" s="121">
        <v>2020</v>
      </c>
    </row>
    <row r="174" spans="2:20" s="76" customFormat="1" x14ac:dyDescent="0.25">
      <c r="B174" s="82"/>
      <c r="C174" s="83"/>
      <c r="D174" s="84"/>
      <c r="E174" s="85"/>
      <c r="F174" s="85"/>
      <c r="G174" s="78"/>
      <c r="H174" s="83"/>
      <c r="I174" s="78"/>
      <c r="J174" s="83"/>
      <c r="K174" s="83"/>
      <c r="L174" s="83"/>
      <c r="M174" s="83"/>
      <c r="N174" s="83"/>
      <c r="O174" s="83"/>
      <c r="P174" s="135"/>
      <c r="Q174" s="86"/>
      <c r="R174" s="135"/>
      <c r="S174" s="83"/>
      <c r="T174" s="121">
        <v>2020</v>
      </c>
    </row>
    <row r="175" spans="2:20" s="76" customFormat="1" x14ac:dyDescent="0.25">
      <c r="B175" s="82"/>
      <c r="C175" s="83"/>
      <c r="D175" s="84"/>
      <c r="E175" s="85"/>
      <c r="F175" s="85"/>
      <c r="G175" s="78"/>
      <c r="H175" s="83"/>
      <c r="I175" s="78"/>
      <c r="J175" s="83"/>
      <c r="K175" s="83"/>
      <c r="L175" s="83"/>
      <c r="M175" s="83"/>
      <c r="N175" s="83"/>
      <c r="O175" s="83"/>
      <c r="P175" s="135"/>
      <c r="Q175" s="86"/>
      <c r="R175" s="135"/>
      <c r="S175" s="83"/>
      <c r="T175" s="121">
        <v>2020</v>
      </c>
    </row>
    <row r="176" spans="2:20" s="76" customFormat="1" x14ac:dyDescent="0.25">
      <c r="B176" s="82"/>
      <c r="C176" s="83"/>
      <c r="D176" s="84"/>
      <c r="E176" s="85"/>
      <c r="F176" s="85"/>
      <c r="G176" s="78"/>
      <c r="H176" s="83"/>
      <c r="I176" s="78"/>
      <c r="J176" s="83"/>
      <c r="K176" s="83"/>
      <c r="L176" s="83"/>
      <c r="M176" s="83"/>
      <c r="N176" s="83"/>
      <c r="O176" s="83"/>
      <c r="P176" s="135"/>
      <c r="Q176" s="86"/>
      <c r="R176" s="135"/>
      <c r="S176" s="83"/>
      <c r="T176" s="121">
        <v>2020</v>
      </c>
    </row>
    <row r="177" spans="2:20" s="76" customFormat="1" x14ac:dyDescent="0.25">
      <c r="B177" s="82"/>
      <c r="C177" s="83"/>
      <c r="D177" s="84"/>
      <c r="E177" s="85"/>
      <c r="F177" s="85"/>
      <c r="G177" s="78"/>
      <c r="H177" s="83"/>
      <c r="I177" s="78"/>
      <c r="J177" s="83"/>
      <c r="K177" s="83"/>
      <c r="L177" s="83"/>
      <c r="M177" s="83"/>
      <c r="N177" s="83"/>
      <c r="O177" s="83"/>
      <c r="P177" s="135"/>
      <c r="Q177" s="86"/>
      <c r="R177" s="135"/>
      <c r="S177" s="83"/>
      <c r="T177" s="121">
        <v>2020</v>
      </c>
    </row>
    <row r="178" spans="2:20" s="76" customFormat="1" x14ac:dyDescent="0.25">
      <c r="B178" s="82"/>
      <c r="C178" s="83"/>
      <c r="D178" s="84"/>
      <c r="E178" s="85"/>
      <c r="F178" s="85"/>
      <c r="G178" s="78"/>
      <c r="H178" s="83"/>
      <c r="I178" s="78"/>
      <c r="J178" s="83"/>
      <c r="K178" s="83"/>
      <c r="L178" s="83"/>
      <c r="M178" s="83"/>
      <c r="N178" s="83"/>
      <c r="O178" s="83"/>
      <c r="P178" s="135"/>
      <c r="Q178" s="86"/>
      <c r="R178" s="135"/>
      <c r="S178" s="83"/>
      <c r="T178" s="121">
        <v>2020</v>
      </c>
    </row>
    <row r="179" spans="2:20" s="76" customFormat="1" x14ac:dyDescent="0.25">
      <c r="B179" s="82"/>
      <c r="C179" s="83"/>
      <c r="D179" s="84"/>
      <c r="E179" s="85"/>
      <c r="F179" s="85"/>
      <c r="G179" s="78"/>
      <c r="H179" s="83"/>
      <c r="I179" s="78"/>
      <c r="J179" s="83"/>
      <c r="K179" s="83"/>
      <c r="L179" s="83"/>
      <c r="M179" s="83"/>
      <c r="N179" s="83"/>
      <c r="O179" s="83"/>
      <c r="P179" s="135"/>
      <c r="Q179" s="86"/>
      <c r="R179" s="135"/>
      <c r="S179" s="83"/>
      <c r="T179" s="121">
        <v>2020</v>
      </c>
    </row>
    <row r="180" spans="2:20" s="76" customFormat="1" x14ac:dyDescent="0.25">
      <c r="B180" s="82"/>
      <c r="C180" s="83"/>
      <c r="D180" s="84"/>
      <c r="E180" s="85"/>
      <c r="F180" s="85"/>
      <c r="G180" s="78"/>
      <c r="H180" s="83"/>
      <c r="I180" s="78"/>
      <c r="J180" s="83"/>
      <c r="K180" s="83"/>
      <c r="L180" s="83"/>
      <c r="M180" s="83"/>
      <c r="N180" s="83"/>
      <c r="O180" s="83"/>
      <c r="P180" s="135"/>
      <c r="Q180" s="86"/>
      <c r="R180" s="135"/>
      <c r="S180" s="83"/>
      <c r="T180" s="121">
        <v>2020</v>
      </c>
    </row>
    <row r="181" spans="2:20" s="76" customFormat="1" x14ac:dyDescent="0.25">
      <c r="B181" s="82"/>
      <c r="C181" s="83"/>
      <c r="D181" s="84"/>
      <c r="E181" s="85"/>
      <c r="F181" s="85"/>
      <c r="G181" s="78"/>
      <c r="H181" s="83"/>
      <c r="I181" s="78"/>
      <c r="J181" s="83"/>
      <c r="K181" s="83"/>
      <c r="L181" s="83"/>
      <c r="M181" s="83"/>
      <c r="N181" s="83"/>
      <c r="O181" s="83"/>
      <c r="P181" s="135"/>
      <c r="Q181" s="86"/>
      <c r="R181" s="135"/>
      <c r="S181" s="83"/>
      <c r="T181" s="121">
        <v>2020</v>
      </c>
    </row>
    <row r="182" spans="2:20" s="76" customFormat="1" x14ac:dyDescent="0.25">
      <c r="B182" s="82"/>
      <c r="C182" s="83"/>
      <c r="D182" s="84"/>
      <c r="E182" s="85"/>
      <c r="F182" s="85"/>
      <c r="G182" s="78"/>
      <c r="H182" s="83"/>
      <c r="I182" s="78"/>
      <c r="J182" s="83"/>
      <c r="K182" s="83"/>
      <c r="L182" s="83"/>
      <c r="M182" s="83"/>
      <c r="N182" s="83"/>
      <c r="O182" s="83"/>
      <c r="P182" s="135"/>
      <c r="Q182" s="86"/>
      <c r="R182" s="135"/>
      <c r="S182" s="83"/>
      <c r="T182" s="121">
        <v>2020</v>
      </c>
    </row>
    <row r="183" spans="2:20" s="76" customFormat="1" x14ac:dyDescent="0.25">
      <c r="B183" s="82"/>
      <c r="C183" s="83"/>
      <c r="D183" s="84"/>
      <c r="E183" s="85"/>
      <c r="F183" s="85"/>
      <c r="G183" s="78"/>
      <c r="H183" s="83"/>
      <c r="I183" s="78"/>
      <c r="J183" s="83"/>
      <c r="K183" s="83"/>
      <c r="L183" s="83"/>
      <c r="M183" s="83"/>
      <c r="N183" s="83"/>
      <c r="O183" s="83"/>
      <c r="P183" s="135"/>
      <c r="Q183" s="86"/>
      <c r="R183" s="135"/>
      <c r="S183" s="83"/>
      <c r="T183" s="121">
        <v>2020</v>
      </c>
    </row>
    <row r="184" spans="2:20" s="76" customFormat="1" x14ac:dyDescent="0.25">
      <c r="B184" s="82"/>
      <c r="C184" s="83"/>
      <c r="D184" s="84"/>
      <c r="E184" s="85"/>
      <c r="F184" s="85"/>
      <c r="G184" s="78"/>
      <c r="H184" s="83"/>
      <c r="I184" s="78"/>
      <c r="J184" s="83"/>
      <c r="K184" s="83"/>
      <c r="L184" s="83"/>
      <c r="M184" s="83"/>
      <c r="N184" s="83"/>
      <c r="O184" s="83"/>
      <c r="P184" s="135"/>
      <c r="Q184" s="86"/>
      <c r="R184" s="135"/>
      <c r="S184" s="83"/>
      <c r="T184" s="121">
        <v>2020</v>
      </c>
    </row>
    <row r="185" spans="2:20" s="76" customFormat="1" x14ac:dyDescent="0.25">
      <c r="B185" s="82"/>
      <c r="C185" s="83"/>
      <c r="D185" s="84"/>
      <c r="E185" s="85"/>
      <c r="F185" s="85"/>
      <c r="G185" s="78"/>
      <c r="H185" s="83"/>
      <c r="I185" s="78"/>
      <c r="J185" s="83"/>
      <c r="K185" s="83"/>
      <c r="L185" s="83"/>
      <c r="M185" s="83"/>
      <c r="N185" s="83"/>
      <c r="O185" s="83"/>
      <c r="P185" s="135"/>
      <c r="Q185" s="86"/>
      <c r="R185" s="135"/>
      <c r="S185" s="83"/>
      <c r="T185" s="121">
        <v>2020</v>
      </c>
    </row>
    <row r="186" spans="2:20" s="76" customFormat="1" x14ac:dyDescent="0.25">
      <c r="B186" s="82"/>
      <c r="C186" s="83"/>
      <c r="D186" s="84"/>
      <c r="E186" s="85"/>
      <c r="F186" s="85"/>
      <c r="G186" s="78"/>
      <c r="H186" s="83"/>
      <c r="I186" s="78"/>
      <c r="J186" s="83"/>
      <c r="K186" s="83"/>
      <c r="L186" s="83"/>
      <c r="M186" s="83"/>
      <c r="N186" s="83"/>
      <c r="O186" s="83"/>
      <c r="P186" s="135"/>
      <c r="Q186" s="86"/>
      <c r="R186" s="135"/>
      <c r="S186" s="83"/>
      <c r="T186" s="121">
        <v>2020</v>
      </c>
    </row>
    <row r="187" spans="2:20" s="76" customFormat="1" x14ac:dyDescent="0.25">
      <c r="B187" s="82"/>
      <c r="C187" s="83"/>
      <c r="D187" s="84"/>
      <c r="E187" s="85"/>
      <c r="F187" s="85"/>
      <c r="G187" s="78"/>
      <c r="H187" s="83"/>
      <c r="I187" s="78"/>
      <c r="J187" s="83"/>
      <c r="K187" s="83"/>
      <c r="L187" s="83"/>
      <c r="M187" s="83"/>
      <c r="N187" s="83"/>
      <c r="O187" s="83"/>
      <c r="P187" s="135"/>
      <c r="Q187" s="86"/>
      <c r="R187" s="135"/>
      <c r="S187" s="83"/>
      <c r="T187" s="121">
        <v>2020</v>
      </c>
    </row>
    <row r="188" spans="2:20" s="76" customFormat="1" x14ac:dyDescent="0.25">
      <c r="B188" s="82"/>
      <c r="C188" s="83"/>
      <c r="D188" s="84"/>
      <c r="E188" s="85"/>
      <c r="F188" s="85"/>
      <c r="G188" s="78"/>
      <c r="H188" s="83"/>
      <c r="I188" s="78"/>
      <c r="J188" s="83"/>
      <c r="K188" s="83"/>
      <c r="L188" s="83"/>
      <c r="M188" s="83"/>
      <c r="N188" s="83"/>
      <c r="O188" s="83"/>
      <c r="P188" s="135"/>
      <c r="Q188" s="86"/>
      <c r="R188" s="135"/>
      <c r="S188" s="83"/>
      <c r="T188" s="121">
        <v>2020</v>
      </c>
    </row>
    <row r="189" spans="2:20" s="76" customFormat="1" x14ac:dyDescent="0.25">
      <c r="B189" s="82"/>
      <c r="C189" s="83"/>
      <c r="D189" s="84"/>
      <c r="E189" s="85"/>
      <c r="F189" s="85"/>
      <c r="G189" s="78"/>
      <c r="H189" s="83"/>
      <c r="I189" s="78"/>
      <c r="J189" s="83"/>
      <c r="K189" s="83"/>
      <c r="L189" s="83"/>
      <c r="M189" s="83"/>
      <c r="N189" s="83"/>
      <c r="O189" s="83"/>
      <c r="P189" s="135"/>
      <c r="Q189" s="86"/>
      <c r="R189" s="135"/>
      <c r="S189" s="83"/>
      <c r="T189" s="121">
        <v>2020</v>
      </c>
    </row>
    <row r="190" spans="2:20" s="76" customFormat="1" x14ac:dyDescent="0.25">
      <c r="B190" s="82"/>
      <c r="C190" s="83"/>
      <c r="D190" s="84"/>
      <c r="E190" s="85"/>
      <c r="F190" s="85"/>
      <c r="G190" s="78"/>
      <c r="H190" s="83"/>
      <c r="I190" s="78"/>
      <c r="J190" s="83"/>
      <c r="K190" s="83"/>
      <c r="L190" s="83"/>
      <c r="M190" s="83"/>
      <c r="N190" s="83"/>
      <c r="O190" s="83"/>
      <c r="P190" s="135"/>
      <c r="Q190" s="86"/>
      <c r="R190" s="135"/>
      <c r="S190" s="83"/>
      <c r="T190" s="121">
        <v>2020</v>
      </c>
    </row>
    <row r="191" spans="2:20" s="76" customFormat="1" x14ac:dyDescent="0.25">
      <c r="B191" s="82"/>
      <c r="C191" s="83"/>
      <c r="D191" s="84"/>
      <c r="E191" s="85"/>
      <c r="F191" s="85"/>
      <c r="G191" s="78"/>
      <c r="H191" s="83"/>
      <c r="I191" s="78"/>
      <c r="J191" s="83"/>
      <c r="K191" s="83"/>
      <c r="L191" s="83"/>
      <c r="M191" s="83"/>
      <c r="N191" s="83"/>
      <c r="O191" s="83"/>
      <c r="P191" s="135"/>
      <c r="Q191" s="86"/>
      <c r="R191" s="135"/>
      <c r="S191" s="83"/>
      <c r="T191" s="121">
        <v>2020</v>
      </c>
    </row>
    <row r="192" spans="2:20" s="76" customFormat="1" x14ac:dyDescent="0.25">
      <c r="B192" s="82"/>
      <c r="C192" s="83"/>
      <c r="D192" s="84"/>
      <c r="E192" s="85"/>
      <c r="F192" s="85"/>
      <c r="G192" s="78"/>
      <c r="H192" s="83"/>
      <c r="I192" s="78"/>
      <c r="J192" s="83"/>
      <c r="K192" s="83"/>
      <c r="L192" s="83"/>
      <c r="M192" s="83"/>
      <c r="N192" s="83"/>
      <c r="O192" s="83"/>
      <c r="P192" s="135"/>
      <c r="Q192" s="86"/>
      <c r="R192" s="135"/>
      <c r="S192" s="83"/>
      <c r="T192" s="121">
        <v>2020</v>
      </c>
    </row>
    <row r="193" spans="2:20" s="76" customFormat="1" x14ac:dyDescent="0.25">
      <c r="B193" s="82"/>
      <c r="C193" s="83"/>
      <c r="D193" s="84"/>
      <c r="E193" s="85"/>
      <c r="F193" s="85"/>
      <c r="G193" s="78"/>
      <c r="H193" s="83"/>
      <c r="I193" s="78"/>
      <c r="J193" s="83"/>
      <c r="K193" s="83"/>
      <c r="L193" s="83"/>
      <c r="M193" s="83"/>
      <c r="N193" s="83"/>
      <c r="O193" s="83"/>
      <c r="P193" s="135"/>
      <c r="Q193" s="86"/>
      <c r="R193" s="135"/>
      <c r="S193" s="83"/>
      <c r="T193" s="121">
        <v>2020</v>
      </c>
    </row>
    <row r="194" spans="2:20" s="76" customFormat="1" x14ac:dyDescent="0.25">
      <c r="B194" s="82"/>
      <c r="C194" s="83"/>
      <c r="D194" s="84"/>
      <c r="E194" s="85"/>
      <c r="F194" s="85"/>
      <c r="G194" s="78"/>
      <c r="H194" s="83"/>
      <c r="I194" s="78"/>
      <c r="J194" s="83"/>
      <c r="K194" s="83"/>
      <c r="L194" s="83"/>
      <c r="M194" s="83"/>
      <c r="N194" s="83"/>
      <c r="O194" s="83"/>
      <c r="P194" s="135"/>
      <c r="Q194" s="86"/>
      <c r="R194" s="135"/>
      <c r="S194" s="83"/>
      <c r="T194" s="121">
        <v>2020</v>
      </c>
    </row>
    <row r="195" spans="2:20" s="76" customFormat="1" x14ac:dyDescent="0.25">
      <c r="B195" s="82"/>
      <c r="C195" s="83"/>
      <c r="D195" s="84"/>
      <c r="E195" s="85"/>
      <c r="F195" s="85"/>
      <c r="G195" s="78"/>
      <c r="H195" s="83"/>
      <c r="I195" s="78"/>
      <c r="J195" s="83"/>
      <c r="K195" s="83"/>
      <c r="L195" s="83"/>
      <c r="M195" s="83"/>
      <c r="N195" s="83"/>
      <c r="O195" s="83"/>
      <c r="P195" s="135"/>
      <c r="Q195" s="86"/>
      <c r="R195" s="135"/>
      <c r="S195" s="83"/>
      <c r="T195" s="121">
        <v>2020</v>
      </c>
    </row>
    <row r="196" spans="2:20" s="76" customFormat="1" x14ac:dyDescent="0.25">
      <c r="B196" s="82"/>
      <c r="C196" s="83"/>
      <c r="D196" s="84"/>
      <c r="E196" s="85"/>
      <c r="F196" s="85"/>
      <c r="G196" s="78"/>
      <c r="H196" s="83"/>
      <c r="I196" s="78"/>
      <c r="J196" s="83"/>
      <c r="K196" s="83"/>
      <c r="L196" s="83"/>
      <c r="M196" s="83"/>
      <c r="N196" s="83"/>
      <c r="O196" s="83"/>
      <c r="P196" s="135"/>
      <c r="Q196" s="86"/>
      <c r="R196" s="135"/>
      <c r="S196" s="83"/>
      <c r="T196" s="121">
        <v>2020</v>
      </c>
    </row>
    <row r="197" spans="2:20" s="76" customFormat="1" x14ac:dyDescent="0.25">
      <c r="B197" s="82"/>
      <c r="C197" s="83"/>
      <c r="D197" s="84"/>
      <c r="E197" s="85"/>
      <c r="F197" s="85"/>
      <c r="G197" s="78"/>
      <c r="H197" s="83"/>
      <c r="I197" s="78"/>
      <c r="J197" s="83"/>
      <c r="K197" s="83"/>
      <c r="L197" s="83"/>
      <c r="M197" s="83"/>
      <c r="N197" s="83"/>
      <c r="O197" s="83"/>
      <c r="P197" s="135"/>
      <c r="Q197" s="86"/>
      <c r="R197" s="135"/>
      <c r="S197" s="83"/>
      <c r="T197" s="121">
        <v>2020</v>
      </c>
    </row>
    <row r="198" spans="2:20" s="76" customFormat="1" x14ac:dyDescent="0.25">
      <c r="B198" s="82"/>
      <c r="C198" s="83"/>
      <c r="D198" s="84"/>
      <c r="E198" s="85"/>
      <c r="F198" s="85"/>
      <c r="G198" s="78"/>
      <c r="H198" s="83"/>
      <c r="I198" s="78"/>
      <c r="J198" s="83"/>
      <c r="K198" s="83"/>
      <c r="L198" s="83"/>
      <c r="M198" s="83"/>
      <c r="N198" s="83"/>
      <c r="O198" s="83"/>
      <c r="P198" s="135"/>
      <c r="Q198" s="86"/>
      <c r="R198" s="135"/>
      <c r="S198" s="83"/>
      <c r="T198" s="121">
        <v>2020</v>
      </c>
    </row>
    <row r="199" spans="2:20" s="76" customFormat="1" x14ac:dyDescent="0.25">
      <c r="B199" s="82"/>
      <c r="C199" s="83"/>
      <c r="D199" s="84"/>
      <c r="E199" s="85"/>
      <c r="F199" s="85"/>
      <c r="G199" s="78"/>
      <c r="H199" s="83"/>
      <c r="I199" s="78"/>
      <c r="J199" s="83"/>
      <c r="K199" s="83"/>
      <c r="L199" s="83"/>
      <c r="M199" s="83"/>
      <c r="N199" s="83"/>
      <c r="O199" s="83"/>
      <c r="P199" s="135"/>
      <c r="Q199" s="86"/>
      <c r="R199" s="135"/>
      <c r="S199" s="83"/>
      <c r="T199" s="121">
        <v>2020</v>
      </c>
    </row>
    <row r="200" spans="2:20" s="76" customFormat="1" x14ac:dyDescent="0.25">
      <c r="B200" s="82"/>
      <c r="C200" s="83"/>
      <c r="D200" s="84"/>
      <c r="E200" s="85"/>
      <c r="F200" s="85"/>
      <c r="G200" s="78"/>
      <c r="H200" s="83"/>
      <c r="I200" s="78"/>
      <c r="J200" s="83"/>
      <c r="K200" s="83"/>
      <c r="L200" s="83"/>
      <c r="M200" s="83"/>
      <c r="N200" s="83"/>
      <c r="O200" s="83"/>
      <c r="P200" s="135"/>
      <c r="Q200" s="86"/>
      <c r="R200" s="135"/>
      <c r="S200" s="83"/>
      <c r="T200" s="121">
        <v>2020</v>
      </c>
    </row>
    <row r="201" spans="2:20" s="76" customFormat="1" x14ac:dyDescent="0.25">
      <c r="B201" s="82"/>
      <c r="C201" s="83"/>
      <c r="D201" s="84"/>
      <c r="E201" s="85"/>
      <c r="F201" s="85"/>
      <c r="G201" s="78"/>
      <c r="H201" s="83"/>
      <c r="I201" s="78"/>
      <c r="J201" s="83"/>
      <c r="K201" s="83"/>
      <c r="L201" s="83"/>
      <c r="M201" s="83"/>
      <c r="N201" s="83"/>
      <c r="O201" s="83"/>
      <c r="P201" s="135"/>
      <c r="Q201" s="86"/>
      <c r="R201" s="135"/>
      <c r="S201" s="83"/>
      <c r="T201" s="121">
        <v>2020</v>
      </c>
    </row>
    <row r="202" spans="2:20" s="76" customFormat="1" x14ac:dyDescent="0.25">
      <c r="B202" s="82"/>
      <c r="C202" s="83"/>
      <c r="D202" s="84"/>
      <c r="E202" s="85"/>
      <c r="F202" s="85"/>
      <c r="G202" s="78"/>
      <c r="H202" s="83"/>
      <c r="I202" s="78"/>
      <c r="J202" s="83"/>
      <c r="K202" s="83"/>
      <c r="L202" s="83"/>
      <c r="M202" s="83"/>
      <c r="N202" s="83"/>
      <c r="O202" s="83"/>
      <c r="P202" s="135"/>
      <c r="Q202" s="86"/>
      <c r="R202" s="135"/>
      <c r="S202" s="83"/>
      <c r="T202" s="121">
        <v>2020</v>
      </c>
    </row>
    <row r="203" spans="2:20" s="76" customFormat="1" x14ac:dyDescent="0.25">
      <c r="B203" s="82"/>
      <c r="C203" s="83"/>
      <c r="D203" s="84"/>
      <c r="E203" s="85"/>
      <c r="F203" s="85"/>
      <c r="G203" s="78"/>
      <c r="H203" s="83"/>
      <c r="I203" s="78"/>
      <c r="J203" s="83"/>
      <c r="K203" s="83"/>
      <c r="L203" s="83"/>
      <c r="M203" s="83"/>
      <c r="N203" s="83"/>
      <c r="O203" s="83"/>
      <c r="P203" s="135"/>
      <c r="Q203" s="86"/>
      <c r="R203" s="135"/>
      <c r="S203" s="83"/>
      <c r="T203" s="121">
        <v>2020</v>
      </c>
    </row>
    <row r="204" spans="2:20" s="76" customFormat="1" x14ac:dyDescent="0.25">
      <c r="B204" s="82"/>
      <c r="C204" s="83"/>
      <c r="D204" s="84"/>
      <c r="E204" s="85"/>
      <c r="F204" s="85"/>
      <c r="G204" s="78"/>
      <c r="H204" s="83"/>
      <c r="I204" s="78"/>
      <c r="J204" s="83"/>
      <c r="K204" s="83"/>
      <c r="L204" s="83"/>
      <c r="M204" s="83"/>
      <c r="N204" s="83"/>
      <c r="O204" s="83"/>
      <c r="P204" s="135"/>
      <c r="Q204" s="86"/>
      <c r="R204" s="135"/>
      <c r="S204" s="83"/>
      <c r="T204" s="121">
        <v>2020</v>
      </c>
    </row>
    <row r="205" spans="2:20" s="76" customFormat="1" x14ac:dyDescent="0.25">
      <c r="B205" s="82"/>
      <c r="C205" s="83"/>
      <c r="D205" s="84"/>
      <c r="E205" s="85"/>
      <c r="F205" s="85"/>
      <c r="G205" s="78"/>
      <c r="H205" s="83"/>
      <c r="I205" s="78"/>
      <c r="J205" s="83"/>
      <c r="K205" s="83"/>
      <c r="L205" s="83"/>
      <c r="M205" s="83"/>
      <c r="N205" s="83"/>
      <c r="O205" s="83"/>
      <c r="P205" s="135"/>
      <c r="Q205" s="86"/>
      <c r="R205" s="135"/>
      <c r="S205" s="83"/>
      <c r="T205" s="121">
        <v>2020</v>
      </c>
    </row>
    <row r="206" spans="2:20" s="76" customFormat="1" x14ac:dyDescent="0.25">
      <c r="B206" s="82"/>
      <c r="C206" s="83"/>
      <c r="D206" s="84"/>
      <c r="E206" s="85"/>
      <c r="F206" s="85"/>
      <c r="G206" s="78"/>
      <c r="H206" s="83"/>
      <c r="I206" s="78"/>
      <c r="J206" s="83"/>
      <c r="K206" s="83"/>
      <c r="L206" s="83"/>
      <c r="M206" s="83"/>
      <c r="N206" s="83"/>
      <c r="O206" s="83"/>
      <c r="P206" s="135"/>
      <c r="Q206" s="86"/>
      <c r="R206" s="135"/>
      <c r="S206" s="83"/>
      <c r="T206" s="121">
        <v>2020</v>
      </c>
    </row>
    <row r="207" spans="2:20" s="76" customFormat="1" x14ac:dyDescent="0.25">
      <c r="B207" s="82"/>
      <c r="C207" s="83"/>
      <c r="D207" s="84"/>
      <c r="E207" s="85"/>
      <c r="F207" s="85"/>
      <c r="G207" s="78"/>
      <c r="H207" s="83"/>
      <c r="I207" s="78"/>
      <c r="J207" s="83"/>
      <c r="K207" s="83"/>
      <c r="L207" s="83"/>
      <c r="M207" s="83"/>
      <c r="N207" s="83"/>
      <c r="O207" s="83"/>
      <c r="P207" s="135"/>
      <c r="Q207" s="86"/>
      <c r="R207" s="135"/>
      <c r="S207" s="83"/>
      <c r="T207" s="121">
        <v>2020</v>
      </c>
    </row>
    <row r="208" spans="2:20" s="76" customFormat="1" x14ac:dyDescent="0.25">
      <c r="B208" s="82"/>
      <c r="C208" s="83"/>
      <c r="D208" s="84"/>
      <c r="E208" s="85"/>
      <c r="F208" s="85"/>
      <c r="G208" s="78"/>
      <c r="H208" s="83"/>
      <c r="I208" s="78"/>
      <c r="J208" s="83"/>
      <c r="K208" s="83"/>
      <c r="L208" s="83"/>
      <c r="M208" s="83"/>
      <c r="N208" s="83"/>
      <c r="O208" s="83"/>
      <c r="P208" s="135"/>
      <c r="Q208" s="86"/>
      <c r="R208" s="135"/>
      <c r="S208" s="83"/>
      <c r="T208" s="121">
        <v>2020</v>
      </c>
    </row>
    <row r="209" spans="2:20" s="76" customFormat="1" x14ac:dyDescent="0.25">
      <c r="B209" s="82"/>
      <c r="C209" s="83"/>
      <c r="D209" s="84"/>
      <c r="E209" s="85"/>
      <c r="F209" s="85"/>
      <c r="G209" s="78"/>
      <c r="H209" s="83"/>
      <c r="I209" s="78"/>
      <c r="J209" s="83"/>
      <c r="K209" s="83"/>
      <c r="L209" s="83"/>
      <c r="M209" s="83"/>
      <c r="N209" s="83"/>
      <c r="O209" s="83"/>
      <c r="P209" s="135"/>
      <c r="Q209" s="86"/>
      <c r="R209" s="135"/>
      <c r="S209" s="83"/>
      <c r="T209" s="121">
        <v>2020</v>
      </c>
    </row>
    <row r="210" spans="2:20" s="76" customFormat="1" x14ac:dyDescent="0.25">
      <c r="B210" s="82"/>
      <c r="C210" s="83"/>
      <c r="D210" s="84"/>
      <c r="E210" s="85"/>
      <c r="F210" s="85"/>
      <c r="G210" s="78"/>
      <c r="H210" s="83"/>
      <c r="I210" s="78"/>
      <c r="J210" s="83"/>
      <c r="K210" s="83"/>
      <c r="L210" s="83"/>
      <c r="M210" s="83"/>
      <c r="N210" s="83"/>
      <c r="O210" s="83"/>
      <c r="P210" s="135"/>
      <c r="Q210" s="86"/>
      <c r="R210" s="135"/>
      <c r="S210" s="83"/>
      <c r="T210" s="121">
        <v>2020</v>
      </c>
    </row>
    <row r="211" spans="2:20" s="76" customFormat="1" x14ac:dyDescent="0.25">
      <c r="B211" s="82"/>
      <c r="C211" s="83"/>
      <c r="D211" s="84"/>
      <c r="E211" s="85"/>
      <c r="F211" s="85"/>
      <c r="G211" s="78"/>
      <c r="H211" s="83"/>
      <c r="I211" s="78"/>
      <c r="J211" s="83"/>
      <c r="K211" s="83"/>
      <c r="L211" s="83"/>
      <c r="M211" s="83"/>
      <c r="N211" s="83"/>
      <c r="O211" s="83"/>
      <c r="P211" s="135"/>
      <c r="Q211" s="86"/>
      <c r="R211" s="135"/>
      <c r="S211" s="83"/>
      <c r="T211" s="121">
        <v>2020</v>
      </c>
    </row>
    <row r="212" spans="2:20" s="76" customFormat="1" x14ac:dyDescent="0.25">
      <c r="B212" s="82"/>
      <c r="C212" s="83"/>
      <c r="D212" s="84"/>
      <c r="E212" s="85"/>
      <c r="F212" s="85"/>
      <c r="G212" s="78"/>
      <c r="H212" s="83"/>
      <c r="I212" s="78"/>
      <c r="J212" s="83"/>
      <c r="K212" s="83"/>
      <c r="L212" s="83"/>
      <c r="M212" s="83"/>
      <c r="N212" s="83"/>
      <c r="O212" s="83"/>
      <c r="P212" s="135"/>
      <c r="Q212" s="86"/>
      <c r="R212" s="135"/>
      <c r="S212" s="83"/>
      <c r="T212" s="121">
        <v>2020</v>
      </c>
    </row>
    <row r="213" spans="2:20" s="76" customFormat="1" x14ac:dyDescent="0.25">
      <c r="B213" s="82"/>
      <c r="C213" s="83"/>
      <c r="D213" s="84"/>
      <c r="E213" s="85"/>
      <c r="F213" s="85"/>
      <c r="G213" s="78"/>
      <c r="H213" s="83"/>
      <c r="I213" s="78"/>
      <c r="J213" s="83"/>
      <c r="K213" s="83"/>
      <c r="L213" s="83"/>
      <c r="M213" s="83"/>
      <c r="N213" s="83"/>
      <c r="O213" s="83"/>
      <c r="P213" s="135"/>
      <c r="Q213" s="86"/>
      <c r="R213" s="135"/>
      <c r="S213" s="83"/>
      <c r="T213" s="121">
        <v>2020</v>
      </c>
    </row>
    <row r="214" spans="2:20" s="76" customFormat="1" x14ac:dyDescent="0.25">
      <c r="B214" s="82"/>
      <c r="C214" s="83"/>
      <c r="D214" s="84"/>
      <c r="E214" s="85"/>
      <c r="F214" s="85"/>
      <c r="G214" s="78"/>
      <c r="H214" s="83"/>
      <c r="I214" s="78"/>
      <c r="J214" s="83"/>
      <c r="K214" s="83"/>
      <c r="L214" s="83"/>
      <c r="M214" s="83"/>
      <c r="N214" s="83"/>
      <c r="O214" s="83"/>
      <c r="P214" s="135"/>
      <c r="Q214" s="86"/>
      <c r="R214" s="135"/>
      <c r="S214" s="83"/>
      <c r="T214" s="121">
        <v>2020</v>
      </c>
    </row>
    <row r="215" spans="2:20" s="76" customFormat="1" x14ac:dyDescent="0.25">
      <c r="B215" s="82"/>
      <c r="C215" s="83"/>
      <c r="D215" s="84"/>
      <c r="E215" s="85"/>
      <c r="F215" s="85"/>
      <c r="G215" s="78"/>
      <c r="H215" s="83"/>
      <c r="I215" s="78"/>
      <c r="J215" s="83"/>
      <c r="K215" s="83"/>
      <c r="L215" s="83"/>
      <c r="M215" s="83"/>
      <c r="N215" s="83"/>
      <c r="O215" s="83"/>
      <c r="P215" s="135"/>
      <c r="Q215" s="86"/>
      <c r="R215" s="135"/>
      <c r="S215" s="83"/>
      <c r="T215" s="121">
        <v>2020</v>
      </c>
    </row>
    <row r="216" spans="2:20" s="76" customFormat="1" x14ac:dyDescent="0.25">
      <c r="B216" s="82"/>
      <c r="C216" s="83"/>
      <c r="D216" s="84"/>
      <c r="E216" s="85"/>
      <c r="F216" s="85"/>
      <c r="G216" s="78"/>
      <c r="H216" s="83"/>
      <c r="I216" s="78"/>
      <c r="J216" s="83"/>
      <c r="K216" s="83"/>
      <c r="L216" s="83"/>
      <c r="M216" s="83"/>
      <c r="N216" s="83"/>
      <c r="O216" s="83"/>
      <c r="P216" s="135"/>
      <c r="Q216" s="86"/>
      <c r="R216" s="135"/>
      <c r="S216" s="83"/>
      <c r="T216" s="121">
        <v>2020</v>
      </c>
    </row>
    <row r="217" spans="2:20" s="76" customFormat="1" x14ac:dyDescent="0.25">
      <c r="B217" s="82"/>
      <c r="C217" s="83"/>
      <c r="D217" s="84"/>
      <c r="E217" s="85"/>
      <c r="F217" s="85"/>
      <c r="G217" s="78"/>
      <c r="H217" s="83"/>
      <c r="I217" s="78"/>
      <c r="J217" s="83"/>
      <c r="K217" s="83"/>
      <c r="L217" s="83"/>
      <c r="M217" s="83"/>
      <c r="N217" s="83"/>
      <c r="O217" s="83"/>
      <c r="P217" s="135"/>
      <c r="Q217" s="86"/>
      <c r="R217" s="135"/>
      <c r="S217" s="83"/>
      <c r="T217" s="121">
        <v>2020</v>
      </c>
    </row>
    <row r="218" spans="2:20" s="76" customFormat="1" x14ac:dyDescent="0.25">
      <c r="B218" s="82"/>
      <c r="C218" s="83"/>
      <c r="D218" s="84"/>
      <c r="E218" s="85"/>
      <c r="F218" s="85"/>
      <c r="G218" s="78"/>
      <c r="H218" s="83"/>
      <c r="I218" s="78"/>
      <c r="J218" s="83"/>
      <c r="K218" s="83"/>
      <c r="L218" s="83"/>
      <c r="M218" s="83"/>
      <c r="N218" s="83"/>
      <c r="O218" s="83"/>
      <c r="P218" s="135"/>
      <c r="Q218" s="86"/>
      <c r="R218" s="135"/>
      <c r="S218" s="83"/>
      <c r="T218" s="121">
        <v>2020</v>
      </c>
    </row>
    <row r="219" spans="2:20" s="76" customFormat="1" x14ac:dyDescent="0.25">
      <c r="B219" s="82"/>
      <c r="C219" s="83"/>
      <c r="D219" s="84"/>
      <c r="E219" s="85"/>
      <c r="F219" s="85"/>
      <c r="G219" s="78"/>
      <c r="H219" s="83"/>
      <c r="I219" s="78"/>
      <c r="J219" s="83"/>
      <c r="K219" s="83"/>
      <c r="L219" s="83"/>
      <c r="M219" s="83"/>
      <c r="N219" s="83"/>
      <c r="O219" s="83"/>
      <c r="P219" s="135"/>
      <c r="Q219" s="86"/>
      <c r="R219" s="135"/>
      <c r="S219" s="83"/>
      <c r="T219" s="121">
        <v>2020</v>
      </c>
    </row>
    <row r="220" spans="2:20" s="76" customFormat="1" x14ac:dyDescent="0.25">
      <c r="B220" s="82"/>
      <c r="C220" s="83"/>
      <c r="D220" s="84"/>
      <c r="E220" s="85"/>
      <c r="F220" s="85"/>
      <c r="G220" s="78"/>
      <c r="H220" s="83"/>
      <c r="I220" s="78"/>
      <c r="J220" s="83"/>
      <c r="K220" s="83"/>
      <c r="L220" s="83"/>
      <c r="M220" s="83"/>
      <c r="N220" s="83"/>
      <c r="O220" s="83"/>
      <c r="P220" s="135"/>
      <c r="Q220" s="86"/>
      <c r="R220" s="135"/>
      <c r="S220" s="83"/>
      <c r="T220" s="121">
        <v>2020</v>
      </c>
    </row>
    <row r="221" spans="2:20" s="76" customFormat="1" x14ac:dyDescent="0.25">
      <c r="B221" s="82"/>
      <c r="C221" s="83"/>
      <c r="D221" s="84"/>
      <c r="E221" s="85"/>
      <c r="F221" s="85"/>
      <c r="G221" s="78"/>
      <c r="H221" s="83"/>
      <c r="I221" s="78"/>
      <c r="J221" s="83"/>
      <c r="K221" s="83"/>
      <c r="L221" s="83"/>
      <c r="M221" s="83"/>
      <c r="N221" s="83"/>
      <c r="O221" s="83"/>
      <c r="P221" s="135"/>
      <c r="Q221" s="86"/>
      <c r="R221" s="135"/>
      <c r="S221" s="83"/>
      <c r="T221" s="121">
        <v>2020</v>
      </c>
    </row>
    <row r="222" spans="2:20" s="76" customFormat="1" x14ac:dyDescent="0.25">
      <c r="B222" s="82"/>
      <c r="C222" s="83"/>
      <c r="D222" s="84"/>
      <c r="E222" s="85"/>
      <c r="F222" s="85"/>
      <c r="G222" s="78"/>
      <c r="H222" s="83"/>
      <c r="I222" s="78"/>
      <c r="J222" s="83"/>
      <c r="K222" s="83"/>
      <c r="L222" s="83"/>
      <c r="M222" s="83"/>
      <c r="N222" s="83"/>
      <c r="O222" s="83"/>
      <c r="P222" s="135"/>
      <c r="Q222" s="86"/>
      <c r="R222" s="135"/>
      <c r="S222" s="83"/>
      <c r="T222" s="121">
        <v>2020</v>
      </c>
    </row>
    <row r="223" spans="2:20" s="76" customFormat="1" x14ac:dyDescent="0.25">
      <c r="B223" s="82"/>
      <c r="C223" s="83"/>
      <c r="D223" s="84"/>
      <c r="E223" s="85"/>
      <c r="F223" s="85"/>
      <c r="G223" s="78"/>
      <c r="H223" s="83"/>
      <c r="I223" s="78"/>
      <c r="J223" s="83"/>
      <c r="K223" s="83"/>
      <c r="L223" s="83"/>
      <c r="M223" s="83"/>
      <c r="N223" s="83"/>
      <c r="O223" s="83"/>
      <c r="P223" s="135"/>
      <c r="Q223" s="86"/>
      <c r="R223" s="135"/>
      <c r="S223" s="83"/>
      <c r="T223" s="121">
        <v>2020</v>
      </c>
    </row>
    <row r="224" spans="2:20" s="76" customFormat="1" x14ac:dyDescent="0.25">
      <c r="B224" s="82"/>
      <c r="C224" s="83"/>
      <c r="D224" s="84"/>
      <c r="E224" s="85"/>
      <c r="F224" s="85"/>
      <c r="G224" s="78"/>
      <c r="H224" s="83"/>
      <c r="I224" s="78"/>
      <c r="J224" s="83"/>
      <c r="K224" s="83"/>
      <c r="L224" s="83"/>
      <c r="M224" s="83"/>
      <c r="N224" s="83"/>
      <c r="O224" s="83"/>
      <c r="P224" s="135"/>
      <c r="Q224" s="86"/>
      <c r="R224" s="135"/>
      <c r="S224" s="83"/>
      <c r="T224" s="121">
        <v>2020</v>
      </c>
    </row>
    <row r="225" spans="2:20" s="76" customFormat="1" x14ac:dyDescent="0.25">
      <c r="B225" s="82"/>
      <c r="C225" s="83"/>
      <c r="D225" s="84"/>
      <c r="E225" s="85"/>
      <c r="F225" s="85"/>
      <c r="G225" s="78"/>
      <c r="H225" s="83"/>
      <c r="I225" s="78"/>
      <c r="J225" s="83"/>
      <c r="K225" s="83"/>
      <c r="L225" s="83"/>
      <c r="M225" s="83"/>
      <c r="N225" s="83"/>
      <c r="O225" s="83"/>
      <c r="P225" s="135"/>
      <c r="Q225" s="86"/>
      <c r="R225" s="135"/>
      <c r="S225" s="83"/>
      <c r="T225" s="121">
        <v>2020</v>
      </c>
    </row>
    <row r="226" spans="2:20" s="76" customFormat="1" x14ac:dyDescent="0.25">
      <c r="B226" s="82"/>
      <c r="C226" s="83"/>
      <c r="D226" s="84"/>
      <c r="E226" s="85"/>
      <c r="F226" s="85"/>
      <c r="G226" s="78"/>
      <c r="H226" s="83"/>
      <c r="I226" s="78"/>
      <c r="J226" s="83"/>
      <c r="K226" s="83"/>
      <c r="L226" s="83"/>
      <c r="M226" s="83"/>
      <c r="N226" s="83"/>
      <c r="O226" s="83"/>
      <c r="P226" s="135"/>
      <c r="Q226" s="86"/>
      <c r="R226" s="135"/>
      <c r="S226" s="83"/>
      <c r="T226" s="121">
        <v>2020</v>
      </c>
    </row>
    <row r="227" spans="2:20" s="76" customFormat="1" x14ac:dyDescent="0.25">
      <c r="B227" s="82"/>
      <c r="C227" s="83"/>
      <c r="D227" s="84"/>
      <c r="E227" s="85"/>
      <c r="F227" s="85"/>
      <c r="G227" s="78"/>
      <c r="H227" s="83"/>
      <c r="I227" s="78"/>
      <c r="J227" s="83"/>
      <c r="K227" s="83"/>
      <c r="L227" s="83"/>
      <c r="M227" s="83"/>
      <c r="N227" s="83"/>
      <c r="O227" s="83"/>
      <c r="P227" s="135"/>
      <c r="Q227" s="86"/>
      <c r="R227" s="135"/>
      <c r="S227" s="83"/>
      <c r="T227" s="121">
        <v>2020</v>
      </c>
    </row>
    <row r="228" spans="2:20" s="76" customFormat="1" x14ac:dyDescent="0.25">
      <c r="B228" s="82"/>
      <c r="C228" s="83"/>
      <c r="D228" s="84"/>
      <c r="E228" s="85"/>
      <c r="F228" s="85"/>
      <c r="G228" s="78"/>
      <c r="H228" s="83"/>
      <c r="I228" s="78"/>
      <c r="J228" s="83"/>
      <c r="K228" s="83"/>
      <c r="L228" s="83"/>
      <c r="M228" s="83"/>
      <c r="N228" s="83"/>
      <c r="O228" s="83"/>
      <c r="P228" s="135"/>
      <c r="Q228" s="86"/>
      <c r="R228" s="135"/>
      <c r="S228" s="83"/>
      <c r="T228" s="121">
        <v>2020</v>
      </c>
    </row>
    <row r="229" spans="2:20" s="76" customFormat="1" x14ac:dyDescent="0.25">
      <c r="B229" s="82"/>
      <c r="C229" s="83"/>
      <c r="D229" s="84"/>
      <c r="E229" s="85"/>
      <c r="F229" s="85"/>
      <c r="G229" s="78"/>
      <c r="H229" s="83"/>
      <c r="I229" s="78"/>
      <c r="J229" s="83"/>
      <c r="K229" s="83"/>
      <c r="L229" s="83"/>
      <c r="M229" s="83"/>
      <c r="N229" s="83"/>
      <c r="O229" s="83"/>
      <c r="P229" s="135"/>
      <c r="Q229" s="86"/>
      <c r="R229" s="135"/>
      <c r="S229" s="83"/>
      <c r="T229" s="121">
        <v>2020</v>
      </c>
    </row>
    <row r="230" spans="2:20" s="76" customFormat="1" x14ac:dyDescent="0.25">
      <c r="B230" s="82"/>
      <c r="C230" s="83"/>
      <c r="D230" s="84"/>
      <c r="E230" s="85"/>
      <c r="F230" s="85"/>
      <c r="G230" s="78"/>
      <c r="H230" s="83"/>
      <c r="I230" s="78"/>
      <c r="J230" s="83"/>
      <c r="K230" s="83"/>
      <c r="L230" s="83"/>
      <c r="M230" s="83"/>
      <c r="N230" s="83"/>
      <c r="O230" s="83"/>
      <c r="P230" s="135"/>
      <c r="Q230" s="86"/>
      <c r="R230" s="135"/>
      <c r="S230" s="83"/>
      <c r="T230" s="121">
        <v>2020</v>
      </c>
    </row>
    <row r="231" spans="2:20" s="76" customFormat="1" x14ac:dyDescent="0.25">
      <c r="B231" s="82"/>
      <c r="C231" s="83"/>
      <c r="D231" s="84"/>
      <c r="E231" s="85"/>
      <c r="F231" s="85"/>
      <c r="G231" s="78"/>
      <c r="H231" s="83"/>
      <c r="I231" s="78"/>
      <c r="J231" s="83"/>
      <c r="K231" s="83"/>
      <c r="L231" s="83"/>
      <c r="M231" s="83"/>
      <c r="N231" s="83"/>
      <c r="O231" s="83"/>
      <c r="P231" s="135"/>
      <c r="Q231" s="86"/>
      <c r="R231" s="135"/>
      <c r="S231" s="83"/>
      <c r="T231" s="121">
        <v>2020</v>
      </c>
    </row>
    <row r="232" spans="2:20" s="76" customFormat="1" x14ac:dyDescent="0.25">
      <c r="B232" s="82"/>
      <c r="C232" s="83"/>
      <c r="D232" s="84"/>
      <c r="E232" s="85"/>
      <c r="F232" s="85"/>
      <c r="G232" s="78"/>
      <c r="H232" s="83"/>
      <c r="I232" s="78"/>
      <c r="J232" s="83"/>
      <c r="K232" s="83"/>
      <c r="L232" s="83"/>
      <c r="M232" s="83"/>
      <c r="N232" s="83"/>
      <c r="O232" s="83"/>
      <c r="P232" s="135"/>
      <c r="Q232" s="86"/>
      <c r="R232" s="135"/>
      <c r="S232" s="83"/>
      <c r="T232" s="121">
        <v>2020</v>
      </c>
    </row>
    <row r="233" spans="2:20" s="76" customFormat="1" x14ac:dyDescent="0.25">
      <c r="B233" s="82"/>
      <c r="C233" s="83"/>
      <c r="D233" s="84"/>
      <c r="E233" s="85"/>
      <c r="F233" s="85"/>
      <c r="G233" s="78"/>
      <c r="H233" s="83"/>
      <c r="I233" s="78"/>
      <c r="J233" s="83"/>
      <c r="K233" s="83"/>
      <c r="L233" s="83"/>
      <c r="M233" s="83"/>
      <c r="N233" s="83"/>
      <c r="O233" s="83"/>
      <c r="P233" s="135"/>
      <c r="Q233" s="86"/>
      <c r="R233" s="135"/>
      <c r="S233" s="83"/>
      <c r="T233" s="121">
        <v>2020</v>
      </c>
    </row>
    <row r="234" spans="2:20" s="76" customFormat="1" x14ac:dyDescent="0.25">
      <c r="B234" s="82"/>
      <c r="C234" s="83"/>
      <c r="D234" s="84"/>
      <c r="E234" s="85"/>
      <c r="F234" s="85"/>
      <c r="G234" s="78"/>
      <c r="H234" s="83"/>
      <c r="I234" s="78"/>
      <c r="J234" s="83"/>
      <c r="K234" s="83"/>
      <c r="L234" s="83"/>
      <c r="M234" s="83"/>
      <c r="N234" s="83"/>
      <c r="O234" s="83"/>
      <c r="P234" s="135"/>
      <c r="Q234" s="86"/>
      <c r="R234" s="135"/>
      <c r="S234" s="83"/>
      <c r="T234" s="121">
        <v>2020</v>
      </c>
    </row>
    <row r="235" spans="2:20" s="76" customFormat="1" x14ac:dyDescent="0.25">
      <c r="B235" s="82"/>
      <c r="C235" s="83"/>
      <c r="D235" s="84"/>
      <c r="E235" s="85"/>
      <c r="F235" s="85"/>
      <c r="G235" s="78"/>
      <c r="H235" s="83"/>
      <c r="I235" s="78"/>
      <c r="J235" s="83"/>
      <c r="K235" s="83"/>
      <c r="L235" s="83"/>
      <c r="M235" s="83"/>
      <c r="N235" s="83"/>
      <c r="O235" s="83"/>
      <c r="P235" s="135"/>
      <c r="Q235" s="86"/>
      <c r="R235" s="135"/>
      <c r="S235" s="83"/>
      <c r="T235" s="121">
        <v>2020</v>
      </c>
    </row>
    <row r="236" spans="2:20" s="76" customFormat="1" x14ac:dyDescent="0.25">
      <c r="B236" s="82"/>
      <c r="C236" s="83"/>
      <c r="D236" s="84"/>
      <c r="E236" s="85"/>
      <c r="F236" s="85"/>
      <c r="G236" s="78"/>
      <c r="H236" s="83"/>
      <c r="I236" s="78"/>
      <c r="J236" s="83"/>
      <c r="K236" s="83"/>
      <c r="L236" s="83"/>
      <c r="M236" s="83"/>
      <c r="N236" s="83"/>
      <c r="O236" s="83"/>
      <c r="P236" s="135"/>
      <c r="Q236" s="86"/>
      <c r="R236" s="135"/>
      <c r="S236" s="83"/>
      <c r="T236" s="121">
        <v>2020</v>
      </c>
    </row>
    <row r="237" spans="2:20" s="76" customFormat="1" x14ac:dyDescent="0.25">
      <c r="B237" s="82"/>
      <c r="C237" s="83"/>
      <c r="D237" s="84"/>
      <c r="E237" s="85"/>
      <c r="F237" s="85"/>
      <c r="G237" s="78"/>
      <c r="H237" s="83"/>
      <c r="I237" s="78"/>
      <c r="J237" s="83"/>
      <c r="K237" s="83"/>
      <c r="L237" s="83"/>
      <c r="M237" s="83"/>
      <c r="N237" s="83"/>
      <c r="O237" s="83"/>
      <c r="P237" s="135"/>
      <c r="Q237" s="86"/>
      <c r="R237" s="135"/>
      <c r="S237" s="83"/>
      <c r="T237" s="121">
        <v>2020</v>
      </c>
    </row>
    <row r="238" spans="2:20" s="76" customFormat="1" x14ac:dyDescent="0.25">
      <c r="B238" s="82"/>
      <c r="C238" s="83"/>
      <c r="D238" s="84"/>
      <c r="E238" s="85"/>
      <c r="F238" s="85"/>
      <c r="G238" s="78"/>
      <c r="H238" s="83"/>
      <c r="I238" s="78"/>
      <c r="J238" s="83"/>
      <c r="K238" s="83"/>
      <c r="L238" s="83"/>
      <c r="M238" s="83"/>
      <c r="N238" s="83"/>
      <c r="O238" s="83"/>
      <c r="P238" s="135"/>
      <c r="Q238" s="86"/>
      <c r="R238" s="135"/>
      <c r="S238" s="83"/>
      <c r="T238" s="121">
        <v>2020</v>
      </c>
    </row>
    <row r="239" spans="2:20" s="76" customFormat="1" x14ac:dyDescent="0.25">
      <c r="B239" s="82"/>
      <c r="C239" s="83"/>
      <c r="D239" s="84"/>
      <c r="E239" s="85"/>
      <c r="F239" s="85"/>
      <c r="G239" s="78"/>
      <c r="H239" s="83"/>
      <c r="I239" s="78"/>
      <c r="J239" s="83"/>
      <c r="K239" s="83"/>
      <c r="L239" s="83"/>
      <c r="M239" s="83"/>
      <c r="N239" s="83"/>
      <c r="O239" s="83"/>
      <c r="P239" s="135"/>
      <c r="Q239" s="86"/>
      <c r="R239" s="135"/>
      <c r="S239" s="83"/>
      <c r="T239" s="121">
        <v>2020</v>
      </c>
    </row>
    <row r="240" spans="2:20" s="76" customFormat="1" x14ac:dyDescent="0.25">
      <c r="B240" s="82"/>
      <c r="C240" s="83"/>
      <c r="D240" s="84"/>
      <c r="E240" s="85"/>
      <c r="F240" s="85"/>
      <c r="G240" s="78"/>
      <c r="H240" s="83"/>
      <c r="I240" s="78"/>
      <c r="J240" s="83"/>
      <c r="K240" s="83"/>
      <c r="L240" s="83"/>
      <c r="M240" s="83"/>
      <c r="N240" s="83"/>
      <c r="O240" s="83"/>
      <c r="P240" s="135"/>
      <c r="Q240" s="86"/>
      <c r="R240" s="135"/>
      <c r="S240" s="83"/>
      <c r="T240" s="121">
        <v>2020</v>
      </c>
    </row>
    <row r="241" spans="2:20" s="76" customFormat="1" x14ac:dyDescent="0.25">
      <c r="B241" s="82"/>
      <c r="C241" s="83"/>
      <c r="D241" s="84"/>
      <c r="E241" s="85"/>
      <c r="F241" s="85"/>
      <c r="G241" s="78"/>
      <c r="H241" s="83"/>
      <c r="I241" s="78"/>
      <c r="J241" s="83"/>
      <c r="K241" s="83"/>
      <c r="L241" s="83"/>
      <c r="M241" s="83"/>
      <c r="N241" s="83"/>
      <c r="O241" s="83"/>
      <c r="P241" s="135"/>
      <c r="Q241" s="86"/>
      <c r="R241" s="135"/>
      <c r="S241" s="83"/>
      <c r="T241" s="121">
        <v>2020</v>
      </c>
    </row>
    <row r="242" spans="2:20" s="76" customFormat="1" x14ac:dyDescent="0.25">
      <c r="B242" s="82"/>
      <c r="C242" s="83"/>
      <c r="D242" s="84"/>
      <c r="E242" s="85"/>
      <c r="F242" s="85"/>
      <c r="G242" s="78"/>
      <c r="H242" s="83"/>
      <c r="I242" s="78"/>
      <c r="J242" s="83"/>
      <c r="K242" s="83"/>
      <c r="L242" s="83"/>
      <c r="M242" s="83"/>
      <c r="N242" s="83"/>
      <c r="O242" s="83"/>
      <c r="P242" s="135"/>
      <c r="Q242" s="86"/>
      <c r="R242" s="135"/>
      <c r="S242" s="83"/>
      <c r="T242" s="121">
        <v>2020</v>
      </c>
    </row>
    <row r="243" spans="2:20" s="76" customFormat="1" x14ac:dyDescent="0.25">
      <c r="B243" s="82"/>
      <c r="C243" s="83"/>
      <c r="D243" s="84"/>
      <c r="E243" s="85"/>
      <c r="F243" s="85"/>
      <c r="G243" s="78"/>
      <c r="H243" s="83"/>
      <c r="I243" s="78"/>
      <c r="J243" s="83"/>
      <c r="K243" s="83"/>
      <c r="L243" s="83"/>
      <c r="M243" s="83"/>
      <c r="N243" s="83"/>
      <c r="O243" s="83"/>
      <c r="P243" s="135"/>
      <c r="Q243" s="86"/>
      <c r="R243" s="135"/>
      <c r="S243" s="83"/>
      <c r="T243" s="121">
        <v>2020</v>
      </c>
    </row>
    <row r="244" spans="2:20" s="76" customFormat="1" x14ac:dyDescent="0.25">
      <c r="B244" s="82"/>
      <c r="C244" s="83"/>
      <c r="D244" s="84"/>
      <c r="E244" s="85"/>
      <c r="F244" s="85"/>
      <c r="G244" s="78"/>
      <c r="H244" s="83"/>
      <c r="I244" s="78"/>
      <c r="J244" s="83"/>
      <c r="K244" s="83"/>
      <c r="L244" s="83"/>
      <c r="M244" s="83"/>
      <c r="N244" s="83"/>
      <c r="O244" s="83"/>
      <c r="P244" s="135"/>
      <c r="Q244" s="86"/>
      <c r="R244" s="135"/>
      <c r="S244" s="83"/>
      <c r="T244" s="121">
        <v>2020</v>
      </c>
    </row>
    <row r="245" spans="2:20" s="76" customFormat="1" x14ac:dyDescent="0.25">
      <c r="B245" s="82"/>
      <c r="C245" s="83"/>
      <c r="D245" s="84"/>
      <c r="E245" s="85"/>
      <c r="F245" s="85"/>
      <c r="G245" s="78"/>
      <c r="H245" s="83"/>
      <c r="I245" s="78"/>
      <c r="J245" s="83"/>
      <c r="K245" s="83"/>
      <c r="L245" s="83"/>
      <c r="M245" s="83"/>
      <c r="N245" s="83"/>
      <c r="O245" s="83"/>
      <c r="P245" s="135"/>
      <c r="Q245" s="86"/>
      <c r="R245" s="135"/>
      <c r="S245" s="83"/>
      <c r="T245" s="121">
        <v>2020</v>
      </c>
    </row>
    <row r="246" spans="2:20" s="76" customFormat="1" x14ac:dyDescent="0.25">
      <c r="B246" s="82"/>
      <c r="C246" s="83"/>
      <c r="D246" s="84"/>
      <c r="E246" s="85"/>
      <c r="F246" s="85"/>
      <c r="G246" s="78"/>
      <c r="H246" s="83"/>
      <c r="I246" s="78"/>
      <c r="J246" s="83"/>
      <c r="K246" s="83"/>
      <c r="L246" s="83"/>
      <c r="M246" s="83"/>
      <c r="N246" s="83"/>
      <c r="O246" s="83"/>
      <c r="P246" s="135"/>
      <c r="Q246" s="86"/>
      <c r="R246" s="135"/>
      <c r="S246" s="83"/>
      <c r="T246" s="121">
        <v>2020</v>
      </c>
    </row>
    <row r="247" spans="2:20" s="76" customFormat="1" x14ac:dyDescent="0.25">
      <c r="B247" s="82"/>
      <c r="C247" s="83"/>
      <c r="D247" s="84"/>
      <c r="E247" s="85"/>
      <c r="F247" s="85"/>
      <c r="G247" s="78"/>
      <c r="H247" s="83"/>
      <c r="I247" s="78"/>
      <c r="J247" s="83"/>
      <c r="K247" s="83"/>
      <c r="L247" s="83"/>
      <c r="M247" s="83"/>
      <c r="N247" s="83"/>
      <c r="O247" s="83"/>
      <c r="P247" s="135"/>
      <c r="Q247" s="86"/>
      <c r="R247" s="135"/>
      <c r="S247" s="83"/>
      <c r="T247" s="121">
        <v>2020</v>
      </c>
    </row>
    <row r="248" spans="2:20" s="76" customFormat="1" x14ac:dyDescent="0.25">
      <c r="B248" s="82"/>
      <c r="C248" s="83"/>
      <c r="D248" s="84"/>
      <c r="E248" s="85"/>
      <c r="F248" s="85"/>
      <c r="G248" s="78"/>
      <c r="H248" s="83"/>
      <c r="I248" s="78"/>
      <c r="J248" s="83"/>
      <c r="K248" s="83"/>
      <c r="L248" s="83"/>
      <c r="M248" s="83"/>
      <c r="N248" s="83"/>
      <c r="O248" s="83"/>
      <c r="P248" s="135"/>
      <c r="Q248" s="86"/>
      <c r="R248" s="135"/>
      <c r="S248" s="83"/>
      <c r="T248" s="121">
        <v>2020</v>
      </c>
    </row>
    <row r="249" spans="2:20" s="76" customFormat="1" x14ac:dyDescent="0.25">
      <c r="B249" s="82"/>
      <c r="C249" s="83"/>
      <c r="D249" s="84"/>
      <c r="E249" s="85"/>
      <c r="F249" s="85"/>
      <c r="G249" s="78"/>
      <c r="H249" s="83"/>
      <c r="I249" s="78"/>
      <c r="J249" s="83"/>
      <c r="K249" s="83"/>
      <c r="L249" s="83"/>
      <c r="M249" s="83"/>
      <c r="N249" s="83"/>
      <c r="O249" s="83"/>
      <c r="P249" s="135"/>
      <c r="Q249" s="86"/>
      <c r="R249" s="135"/>
      <c r="S249" s="83"/>
      <c r="T249" s="121">
        <v>2020</v>
      </c>
    </row>
    <row r="250" spans="2:20" s="76" customFormat="1" x14ac:dyDescent="0.25">
      <c r="B250" s="82"/>
      <c r="C250" s="83"/>
      <c r="D250" s="84"/>
      <c r="E250" s="85"/>
      <c r="F250" s="85"/>
      <c r="G250" s="78"/>
      <c r="H250" s="83"/>
      <c r="I250" s="78"/>
      <c r="J250" s="83"/>
      <c r="K250" s="83"/>
      <c r="L250" s="83"/>
      <c r="M250" s="83"/>
      <c r="N250" s="83"/>
      <c r="O250" s="83"/>
      <c r="P250" s="135"/>
      <c r="Q250" s="86"/>
      <c r="R250" s="135"/>
      <c r="S250" s="83"/>
      <c r="T250" s="121">
        <v>2020</v>
      </c>
    </row>
    <row r="251" spans="2:20" s="76" customFormat="1" x14ac:dyDescent="0.25">
      <c r="B251" s="82"/>
      <c r="C251" s="83"/>
      <c r="D251" s="84"/>
      <c r="E251" s="85"/>
      <c r="F251" s="85"/>
      <c r="G251" s="78"/>
      <c r="H251" s="83"/>
      <c r="I251" s="78"/>
      <c r="J251" s="83"/>
      <c r="K251" s="83"/>
      <c r="L251" s="83"/>
      <c r="M251" s="83"/>
      <c r="N251" s="83"/>
      <c r="O251" s="83"/>
      <c r="P251" s="135"/>
      <c r="Q251" s="86"/>
      <c r="R251" s="135"/>
      <c r="S251" s="83"/>
      <c r="T251" s="121">
        <v>2020</v>
      </c>
    </row>
    <row r="252" spans="2:20" s="76" customFormat="1" x14ac:dyDescent="0.25">
      <c r="B252" s="82"/>
      <c r="C252" s="83"/>
      <c r="D252" s="84"/>
      <c r="E252" s="85"/>
      <c r="F252" s="85"/>
      <c r="G252" s="78"/>
      <c r="H252" s="83"/>
      <c r="I252" s="78"/>
      <c r="J252" s="83"/>
      <c r="K252" s="83"/>
      <c r="L252" s="83"/>
      <c r="M252" s="83"/>
      <c r="N252" s="83"/>
      <c r="O252" s="83"/>
      <c r="P252" s="135"/>
      <c r="Q252" s="86"/>
      <c r="R252" s="135"/>
      <c r="S252" s="83"/>
      <c r="T252" s="121">
        <v>2020</v>
      </c>
    </row>
    <row r="253" spans="2:20" s="76" customFormat="1" x14ac:dyDescent="0.25">
      <c r="B253" s="82"/>
      <c r="C253" s="83"/>
      <c r="D253" s="84"/>
      <c r="E253" s="85"/>
      <c r="F253" s="85"/>
      <c r="G253" s="78"/>
      <c r="H253" s="83"/>
      <c r="I253" s="78"/>
      <c r="J253" s="83"/>
      <c r="K253" s="83"/>
      <c r="L253" s="83"/>
      <c r="M253" s="83"/>
      <c r="N253" s="83"/>
      <c r="O253" s="83"/>
      <c r="P253" s="135"/>
      <c r="Q253" s="86"/>
      <c r="R253" s="135"/>
      <c r="S253" s="83"/>
      <c r="T253" s="121">
        <v>2020</v>
      </c>
    </row>
    <row r="254" spans="2:20" s="76" customFormat="1" x14ac:dyDescent="0.25">
      <c r="B254" s="82"/>
      <c r="C254" s="83"/>
      <c r="D254" s="84"/>
      <c r="E254" s="85"/>
      <c r="F254" s="85"/>
      <c r="G254" s="78"/>
      <c r="H254" s="83"/>
      <c r="I254" s="78"/>
      <c r="J254" s="83"/>
      <c r="K254" s="83"/>
      <c r="L254" s="83"/>
      <c r="M254" s="83"/>
      <c r="N254" s="83"/>
      <c r="O254" s="83"/>
      <c r="P254" s="135"/>
      <c r="Q254" s="86"/>
      <c r="R254" s="135"/>
      <c r="S254" s="83"/>
      <c r="T254" s="121">
        <v>2020</v>
      </c>
    </row>
    <row r="255" spans="2:20" s="76" customFormat="1" x14ac:dyDescent="0.25">
      <c r="B255" s="82"/>
      <c r="C255" s="83"/>
      <c r="D255" s="84"/>
      <c r="E255" s="85"/>
      <c r="F255" s="85"/>
      <c r="G255" s="78"/>
      <c r="H255" s="83"/>
      <c r="I255" s="78"/>
      <c r="J255" s="83"/>
      <c r="K255" s="83"/>
      <c r="L255" s="83"/>
      <c r="M255" s="83"/>
      <c r="N255" s="83"/>
      <c r="O255" s="83"/>
      <c r="P255" s="135"/>
      <c r="Q255" s="86"/>
      <c r="R255" s="135"/>
      <c r="S255" s="83"/>
      <c r="T255" s="121">
        <v>2020</v>
      </c>
    </row>
    <row r="256" spans="2:20" s="76" customFormat="1" x14ac:dyDescent="0.25">
      <c r="B256" s="82"/>
      <c r="C256" s="83"/>
      <c r="D256" s="84"/>
      <c r="E256" s="85"/>
      <c r="F256" s="85"/>
      <c r="G256" s="78"/>
      <c r="H256" s="83"/>
      <c r="I256" s="78"/>
      <c r="J256" s="83"/>
      <c r="K256" s="83"/>
      <c r="L256" s="83"/>
      <c r="M256" s="83"/>
      <c r="N256" s="83"/>
      <c r="O256" s="83"/>
      <c r="P256" s="135"/>
      <c r="Q256" s="86"/>
      <c r="R256" s="135"/>
      <c r="S256" s="83"/>
      <c r="T256" s="121">
        <v>2020</v>
      </c>
    </row>
    <row r="257" spans="2:20" s="76" customFormat="1" x14ac:dyDescent="0.25">
      <c r="B257" s="82"/>
      <c r="C257" s="83"/>
      <c r="D257" s="84"/>
      <c r="E257" s="85"/>
      <c r="F257" s="85"/>
      <c r="G257" s="78"/>
      <c r="H257" s="83"/>
      <c r="I257" s="78"/>
      <c r="J257" s="83"/>
      <c r="K257" s="83"/>
      <c r="L257" s="83"/>
      <c r="M257" s="83"/>
      <c r="N257" s="83"/>
      <c r="O257" s="83"/>
      <c r="P257" s="135"/>
      <c r="Q257" s="86"/>
      <c r="R257" s="135"/>
      <c r="S257" s="83"/>
      <c r="T257" s="121">
        <v>2020</v>
      </c>
    </row>
    <row r="258" spans="2:20" s="76" customFormat="1" x14ac:dyDescent="0.25">
      <c r="B258" s="82"/>
      <c r="C258" s="83"/>
      <c r="D258" s="84"/>
      <c r="E258" s="85"/>
      <c r="F258" s="85"/>
      <c r="G258" s="78"/>
      <c r="H258" s="83"/>
      <c r="I258" s="78"/>
      <c r="J258" s="83"/>
      <c r="K258" s="83"/>
      <c r="L258" s="83"/>
      <c r="M258" s="83"/>
      <c r="N258" s="83"/>
      <c r="O258" s="83"/>
      <c r="P258" s="135"/>
      <c r="Q258" s="86"/>
      <c r="R258" s="135"/>
      <c r="S258" s="83"/>
      <c r="T258" s="121">
        <v>2020</v>
      </c>
    </row>
    <row r="259" spans="2:20" s="76" customFormat="1" x14ac:dyDescent="0.25">
      <c r="B259" s="82"/>
      <c r="C259" s="83"/>
      <c r="D259" s="84"/>
      <c r="E259" s="85"/>
      <c r="F259" s="85"/>
      <c r="G259" s="78"/>
      <c r="H259" s="83"/>
      <c r="I259" s="78"/>
      <c r="J259" s="83"/>
      <c r="K259" s="83"/>
      <c r="L259" s="83"/>
      <c r="M259" s="83"/>
      <c r="N259" s="83"/>
      <c r="O259" s="83"/>
      <c r="P259" s="135"/>
      <c r="Q259" s="86"/>
      <c r="R259" s="135"/>
      <c r="S259" s="83"/>
      <c r="T259" s="121">
        <v>2020</v>
      </c>
    </row>
    <row r="260" spans="2:20" s="76" customFormat="1" x14ac:dyDescent="0.25">
      <c r="B260" s="82"/>
      <c r="C260" s="83"/>
      <c r="D260" s="84"/>
      <c r="E260" s="85"/>
      <c r="F260" s="85"/>
      <c r="G260" s="78"/>
      <c r="H260" s="83"/>
      <c r="I260" s="78"/>
      <c r="J260" s="83"/>
      <c r="K260" s="83"/>
      <c r="L260" s="83"/>
      <c r="M260" s="83"/>
      <c r="N260" s="83"/>
      <c r="O260" s="83"/>
      <c r="P260" s="135"/>
      <c r="Q260" s="86"/>
      <c r="R260" s="135"/>
      <c r="S260" s="83"/>
      <c r="T260" s="121">
        <v>2020</v>
      </c>
    </row>
    <row r="261" spans="2:20" s="76" customFormat="1" x14ac:dyDescent="0.25">
      <c r="B261" s="82"/>
      <c r="C261" s="83"/>
      <c r="D261" s="84"/>
      <c r="E261" s="85"/>
      <c r="F261" s="85"/>
      <c r="G261" s="78"/>
      <c r="H261" s="83"/>
      <c r="I261" s="78"/>
      <c r="J261" s="83"/>
      <c r="K261" s="83"/>
      <c r="L261" s="83"/>
      <c r="M261" s="83"/>
      <c r="N261" s="83"/>
      <c r="O261" s="83"/>
      <c r="P261" s="135"/>
      <c r="Q261" s="86"/>
      <c r="R261" s="135"/>
      <c r="S261" s="83"/>
      <c r="T261" s="121">
        <v>2020</v>
      </c>
    </row>
    <row r="262" spans="2:20" s="76" customFormat="1" x14ac:dyDescent="0.25">
      <c r="B262" s="82"/>
      <c r="C262" s="83"/>
      <c r="D262" s="84"/>
      <c r="E262" s="85"/>
      <c r="F262" s="85"/>
      <c r="G262" s="78"/>
      <c r="H262" s="83"/>
      <c r="I262" s="78"/>
      <c r="J262" s="83"/>
      <c r="K262" s="83"/>
      <c r="L262" s="83"/>
      <c r="M262" s="83"/>
      <c r="N262" s="83"/>
      <c r="O262" s="83"/>
      <c r="P262" s="135"/>
      <c r="Q262" s="86"/>
      <c r="R262" s="135"/>
      <c r="S262" s="83"/>
      <c r="T262" s="121">
        <v>2020</v>
      </c>
    </row>
    <row r="263" spans="2:20" s="76" customFormat="1" x14ac:dyDescent="0.25">
      <c r="B263" s="82"/>
      <c r="C263" s="83"/>
      <c r="D263" s="84"/>
      <c r="E263" s="85"/>
      <c r="F263" s="85"/>
      <c r="G263" s="78"/>
      <c r="H263" s="83"/>
      <c r="I263" s="78"/>
      <c r="J263" s="83"/>
      <c r="K263" s="83"/>
      <c r="L263" s="83"/>
      <c r="M263" s="83"/>
      <c r="N263" s="83"/>
      <c r="O263" s="83"/>
      <c r="P263" s="135"/>
      <c r="Q263" s="86"/>
      <c r="R263" s="135"/>
      <c r="S263" s="83"/>
      <c r="T263" s="121">
        <v>2020</v>
      </c>
    </row>
    <row r="264" spans="2:20" s="76" customFormat="1" x14ac:dyDescent="0.25">
      <c r="B264" s="82"/>
      <c r="C264" s="83"/>
      <c r="D264" s="84"/>
      <c r="E264" s="85"/>
      <c r="F264" s="85"/>
      <c r="G264" s="78"/>
      <c r="H264" s="83"/>
      <c r="I264" s="78"/>
      <c r="J264" s="83"/>
      <c r="K264" s="83"/>
      <c r="L264" s="83"/>
      <c r="M264" s="83"/>
      <c r="N264" s="83"/>
      <c r="O264" s="83"/>
      <c r="P264" s="135"/>
      <c r="Q264" s="86"/>
      <c r="R264" s="135"/>
      <c r="S264" s="83"/>
      <c r="T264" s="121">
        <v>2020</v>
      </c>
    </row>
    <row r="265" spans="2:20" s="76" customFormat="1" x14ac:dyDescent="0.25">
      <c r="B265" s="82"/>
      <c r="C265" s="83"/>
      <c r="D265" s="84"/>
      <c r="E265" s="85"/>
      <c r="F265" s="85"/>
      <c r="G265" s="78"/>
      <c r="H265" s="83"/>
      <c r="I265" s="78"/>
      <c r="J265" s="83"/>
      <c r="K265" s="83"/>
      <c r="L265" s="83"/>
      <c r="M265" s="83"/>
      <c r="N265" s="83"/>
      <c r="O265" s="83"/>
      <c r="P265" s="135"/>
      <c r="Q265" s="86"/>
      <c r="R265" s="135"/>
      <c r="S265" s="83"/>
      <c r="T265" s="121">
        <v>2020</v>
      </c>
    </row>
    <row r="266" spans="2:20" s="76" customFormat="1" x14ac:dyDescent="0.25">
      <c r="B266" s="82"/>
      <c r="C266" s="83"/>
      <c r="D266" s="84"/>
      <c r="E266" s="85"/>
      <c r="F266" s="85"/>
      <c r="G266" s="78"/>
      <c r="H266" s="83"/>
      <c r="I266" s="78"/>
      <c r="J266" s="83"/>
      <c r="K266" s="83"/>
      <c r="L266" s="83"/>
      <c r="M266" s="83"/>
      <c r="N266" s="83"/>
      <c r="O266" s="83"/>
      <c r="P266" s="135"/>
      <c r="Q266" s="86"/>
      <c r="R266" s="135"/>
      <c r="S266" s="83"/>
      <c r="T266" s="121">
        <v>2020</v>
      </c>
    </row>
    <row r="267" spans="2:20" s="76" customFormat="1" x14ac:dyDescent="0.25">
      <c r="B267" s="82"/>
      <c r="C267" s="83"/>
      <c r="D267" s="84"/>
      <c r="E267" s="85"/>
      <c r="F267" s="85"/>
      <c r="G267" s="78"/>
      <c r="H267" s="83"/>
      <c r="I267" s="78"/>
      <c r="J267" s="83"/>
      <c r="K267" s="83"/>
      <c r="L267" s="83"/>
      <c r="M267" s="83"/>
      <c r="N267" s="83"/>
      <c r="O267" s="83"/>
      <c r="P267" s="135"/>
      <c r="Q267" s="86"/>
      <c r="R267" s="135"/>
      <c r="S267" s="83"/>
      <c r="T267" s="121">
        <v>2020</v>
      </c>
    </row>
    <row r="268" spans="2:20" s="76" customFormat="1" x14ac:dyDescent="0.25">
      <c r="B268" s="82"/>
      <c r="C268" s="83"/>
      <c r="D268" s="84"/>
      <c r="E268" s="85"/>
      <c r="F268" s="85"/>
      <c r="G268" s="78"/>
      <c r="H268" s="83"/>
      <c r="I268" s="78"/>
      <c r="J268" s="83"/>
      <c r="K268" s="83"/>
      <c r="L268" s="83"/>
      <c r="M268" s="83"/>
      <c r="N268" s="83"/>
      <c r="O268" s="83"/>
      <c r="P268" s="135"/>
      <c r="Q268" s="86"/>
      <c r="R268" s="135"/>
      <c r="S268" s="83"/>
      <c r="T268" s="121">
        <v>2020</v>
      </c>
    </row>
    <row r="269" spans="2:20" s="76" customFormat="1" x14ac:dyDescent="0.25">
      <c r="B269" s="82"/>
      <c r="C269" s="83"/>
      <c r="D269" s="84"/>
      <c r="E269" s="85"/>
      <c r="F269" s="85"/>
      <c r="G269" s="78"/>
      <c r="H269" s="83"/>
      <c r="I269" s="78"/>
      <c r="J269" s="83"/>
      <c r="K269" s="83"/>
      <c r="L269" s="83"/>
      <c r="M269" s="83"/>
      <c r="N269" s="83"/>
      <c r="O269" s="83"/>
      <c r="P269" s="135"/>
      <c r="Q269" s="86"/>
      <c r="R269" s="135"/>
      <c r="S269" s="83"/>
      <c r="T269" s="121">
        <v>2020</v>
      </c>
    </row>
    <row r="270" spans="2:20" s="76" customFormat="1" x14ac:dyDescent="0.25">
      <c r="B270" s="82"/>
      <c r="C270" s="83"/>
      <c r="D270" s="84"/>
      <c r="E270" s="85"/>
      <c r="F270" s="85"/>
      <c r="G270" s="78"/>
      <c r="H270" s="83"/>
      <c r="I270" s="78"/>
      <c r="J270" s="83"/>
      <c r="K270" s="83"/>
      <c r="L270" s="83"/>
      <c r="M270" s="83"/>
      <c r="N270" s="83"/>
      <c r="O270" s="83"/>
      <c r="P270" s="135"/>
      <c r="Q270" s="86"/>
      <c r="R270" s="135"/>
      <c r="S270" s="83"/>
      <c r="T270" s="121">
        <v>2020</v>
      </c>
    </row>
    <row r="271" spans="2:20" s="76" customFormat="1" x14ac:dyDescent="0.25">
      <c r="B271" s="82"/>
      <c r="C271" s="83"/>
      <c r="D271" s="84"/>
      <c r="E271" s="85"/>
      <c r="F271" s="85"/>
      <c r="G271" s="78"/>
      <c r="H271" s="83"/>
      <c r="I271" s="78"/>
      <c r="J271" s="83"/>
      <c r="K271" s="83"/>
      <c r="L271" s="83"/>
      <c r="M271" s="83"/>
      <c r="N271" s="83"/>
      <c r="O271" s="83"/>
      <c r="P271" s="135"/>
      <c r="Q271" s="86"/>
      <c r="R271" s="135"/>
      <c r="S271" s="83"/>
      <c r="T271" s="121">
        <v>2020</v>
      </c>
    </row>
    <row r="272" spans="2:20" s="76" customFormat="1" x14ac:dyDescent="0.25">
      <c r="B272" s="82"/>
      <c r="C272" s="83"/>
      <c r="D272" s="84"/>
      <c r="E272" s="85"/>
      <c r="F272" s="85"/>
      <c r="G272" s="78"/>
      <c r="H272" s="83"/>
      <c r="I272" s="78"/>
      <c r="J272" s="83"/>
      <c r="K272" s="83"/>
      <c r="L272" s="83"/>
      <c r="M272" s="83"/>
      <c r="N272" s="83"/>
      <c r="O272" s="83"/>
      <c r="P272" s="135"/>
      <c r="Q272" s="86"/>
      <c r="R272" s="135"/>
      <c r="S272" s="83"/>
      <c r="T272" s="121">
        <v>2020</v>
      </c>
    </row>
    <row r="273" spans="2:20" s="76" customFormat="1" x14ac:dyDescent="0.25">
      <c r="B273" s="82"/>
      <c r="C273" s="83"/>
      <c r="D273" s="84"/>
      <c r="E273" s="85"/>
      <c r="F273" s="85"/>
      <c r="G273" s="78"/>
      <c r="H273" s="83"/>
      <c r="I273" s="78"/>
      <c r="J273" s="83"/>
      <c r="K273" s="83"/>
      <c r="L273" s="83"/>
      <c r="M273" s="83"/>
      <c r="N273" s="83"/>
      <c r="O273" s="83"/>
      <c r="P273" s="135"/>
      <c r="Q273" s="86"/>
      <c r="R273" s="135"/>
      <c r="S273" s="83"/>
      <c r="T273" s="121">
        <v>2020</v>
      </c>
    </row>
    <row r="274" spans="2:20" s="76" customFormat="1" x14ac:dyDescent="0.25">
      <c r="B274" s="82"/>
      <c r="C274" s="83"/>
      <c r="D274" s="84"/>
      <c r="E274" s="85"/>
      <c r="F274" s="85"/>
      <c r="G274" s="78"/>
      <c r="H274" s="83"/>
      <c r="I274" s="78"/>
      <c r="J274" s="83"/>
      <c r="K274" s="83"/>
      <c r="L274" s="83"/>
      <c r="M274" s="83"/>
      <c r="N274" s="83"/>
      <c r="O274" s="83"/>
      <c r="P274" s="135"/>
      <c r="Q274" s="86"/>
      <c r="R274" s="135"/>
      <c r="S274" s="83"/>
      <c r="T274" s="121">
        <v>2020</v>
      </c>
    </row>
    <row r="275" spans="2:20" s="76" customFormat="1" x14ac:dyDescent="0.25">
      <c r="B275" s="82"/>
      <c r="C275" s="83"/>
      <c r="D275" s="84"/>
      <c r="E275" s="85"/>
      <c r="F275" s="85"/>
      <c r="G275" s="78"/>
      <c r="H275" s="83"/>
      <c r="I275" s="78"/>
      <c r="J275" s="83"/>
      <c r="K275" s="83"/>
      <c r="L275" s="83"/>
      <c r="M275" s="83"/>
      <c r="N275" s="83"/>
      <c r="O275" s="83"/>
      <c r="P275" s="135"/>
      <c r="Q275" s="86"/>
      <c r="R275" s="135"/>
      <c r="S275" s="83"/>
      <c r="T275" s="121">
        <v>2020</v>
      </c>
    </row>
    <row r="276" spans="2:20" s="76" customFormat="1" x14ac:dyDescent="0.25">
      <c r="B276" s="82"/>
      <c r="C276" s="83"/>
      <c r="D276" s="84"/>
      <c r="E276" s="85"/>
      <c r="F276" s="85"/>
      <c r="G276" s="78"/>
      <c r="H276" s="83"/>
      <c r="I276" s="78"/>
      <c r="J276" s="83"/>
      <c r="K276" s="83"/>
      <c r="L276" s="83"/>
      <c r="M276" s="83"/>
      <c r="N276" s="83"/>
      <c r="O276" s="83"/>
      <c r="P276" s="135"/>
      <c r="Q276" s="86"/>
      <c r="R276" s="135"/>
      <c r="S276" s="83"/>
      <c r="T276" s="121">
        <v>2020</v>
      </c>
    </row>
    <row r="277" spans="2:20" s="76" customFormat="1" x14ac:dyDescent="0.25">
      <c r="B277" s="82"/>
      <c r="C277" s="83"/>
      <c r="D277" s="84"/>
      <c r="E277" s="85"/>
      <c r="F277" s="85"/>
      <c r="G277" s="78"/>
      <c r="H277" s="83"/>
      <c r="I277" s="78"/>
      <c r="J277" s="83"/>
      <c r="K277" s="83"/>
      <c r="L277" s="83"/>
      <c r="M277" s="83"/>
      <c r="N277" s="83"/>
      <c r="O277" s="83"/>
      <c r="P277" s="135"/>
      <c r="Q277" s="86"/>
      <c r="R277" s="135"/>
      <c r="S277" s="83"/>
      <c r="T277" s="121">
        <v>2020</v>
      </c>
    </row>
    <row r="278" spans="2:20" s="76" customFormat="1" x14ac:dyDescent="0.25">
      <c r="B278" s="82"/>
      <c r="C278" s="83"/>
      <c r="D278" s="84"/>
      <c r="E278" s="85"/>
      <c r="F278" s="85"/>
      <c r="G278" s="78"/>
      <c r="H278" s="83"/>
      <c r="I278" s="78"/>
      <c r="J278" s="83"/>
      <c r="K278" s="83"/>
      <c r="L278" s="83"/>
      <c r="M278" s="83"/>
      <c r="N278" s="83"/>
      <c r="O278" s="83"/>
      <c r="P278" s="135"/>
      <c r="Q278" s="86"/>
      <c r="R278" s="135"/>
      <c r="S278" s="83"/>
      <c r="T278" s="121">
        <v>2020</v>
      </c>
    </row>
    <row r="279" spans="2:20" s="76" customFormat="1" x14ac:dyDescent="0.25">
      <c r="B279" s="82"/>
      <c r="C279" s="83"/>
      <c r="D279" s="84"/>
      <c r="E279" s="85"/>
      <c r="F279" s="85"/>
      <c r="G279" s="78"/>
      <c r="H279" s="83"/>
      <c r="I279" s="78"/>
      <c r="J279" s="83"/>
      <c r="K279" s="83"/>
      <c r="L279" s="83"/>
      <c r="M279" s="83"/>
      <c r="N279" s="83"/>
      <c r="O279" s="83"/>
      <c r="P279" s="135"/>
      <c r="Q279" s="86"/>
      <c r="R279" s="135"/>
      <c r="S279" s="83"/>
      <c r="T279" s="121">
        <v>2020</v>
      </c>
    </row>
    <row r="280" spans="2:20" s="76" customFormat="1" x14ac:dyDescent="0.25">
      <c r="B280" s="82"/>
      <c r="C280" s="83"/>
      <c r="D280" s="84"/>
      <c r="E280" s="85"/>
      <c r="F280" s="85"/>
      <c r="G280" s="78"/>
      <c r="H280" s="83"/>
      <c r="I280" s="78"/>
      <c r="J280" s="83"/>
      <c r="K280" s="83"/>
      <c r="L280" s="83"/>
      <c r="M280" s="83"/>
      <c r="N280" s="83"/>
      <c r="O280" s="83"/>
      <c r="P280" s="135"/>
      <c r="Q280" s="86"/>
      <c r="R280" s="135"/>
      <c r="S280" s="83"/>
      <c r="T280" s="121">
        <v>2020</v>
      </c>
    </row>
    <row r="281" spans="2:20" s="76" customFormat="1" x14ac:dyDescent="0.25">
      <c r="B281" s="82"/>
      <c r="C281" s="83"/>
      <c r="D281" s="84"/>
      <c r="E281" s="85"/>
      <c r="F281" s="85"/>
      <c r="G281" s="78"/>
      <c r="H281" s="83"/>
      <c r="I281" s="78"/>
      <c r="J281" s="83"/>
      <c r="K281" s="83"/>
      <c r="L281" s="83"/>
      <c r="M281" s="83"/>
      <c r="N281" s="83"/>
      <c r="O281" s="83"/>
      <c r="P281" s="135"/>
      <c r="Q281" s="86"/>
      <c r="R281" s="135"/>
      <c r="S281" s="83"/>
      <c r="T281" s="121">
        <v>2020</v>
      </c>
    </row>
    <row r="282" spans="2:20" s="76" customFormat="1" x14ac:dyDescent="0.25">
      <c r="B282" s="82"/>
      <c r="C282" s="83"/>
      <c r="D282" s="84"/>
      <c r="E282" s="85"/>
      <c r="F282" s="85"/>
      <c r="G282" s="78"/>
      <c r="H282" s="83"/>
      <c r="I282" s="78"/>
      <c r="J282" s="83"/>
      <c r="K282" s="83"/>
      <c r="L282" s="83"/>
      <c r="M282" s="83"/>
      <c r="N282" s="83"/>
      <c r="O282" s="83"/>
      <c r="P282" s="135"/>
      <c r="Q282" s="86"/>
      <c r="R282" s="135"/>
      <c r="S282" s="83"/>
      <c r="T282" s="121">
        <v>2020</v>
      </c>
    </row>
    <row r="283" spans="2:20" s="76" customFormat="1" x14ac:dyDescent="0.25">
      <c r="B283" s="82"/>
      <c r="C283" s="83"/>
      <c r="D283" s="84"/>
      <c r="E283" s="85"/>
      <c r="F283" s="85"/>
      <c r="G283" s="78"/>
      <c r="H283" s="83"/>
      <c r="I283" s="78"/>
      <c r="J283" s="83"/>
      <c r="K283" s="83"/>
      <c r="L283" s="83"/>
      <c r="M283" s="83"/>
      <c r="N283" s="83"/>
      <c r="O283" s="83"/>
      <c r="P283" s="135"/>
      <c r="Q283" s="86"/>
      <c r="R283" s="135"/>
      <c r="S283" s="83"/>
      <c r="T283" s="121">
        <v>2020</v>
      </c>
    </row>
    <row r="284" spans="2:20" s="76" customFormat="1" x14ac:dyDescent="0.25">
      <c r="B284" s="82"/>
      <c r="C284" s="83"/>
      <c r="D284" s="84"/>
      <c r="E284" s="85"/>
      <c r="F284" s="85"/>
      <c r="G284" s="78"/>
      <c r="H284" s="83"/>
      <c r="I284" s="78"/>
      <c r="J284" s="83"/>
      <c r="K284" s="83"/>
      <c r="L284" s="83"/>
      <c r="M284" s="83"/>
      <c r="N284" s="83"/>
      <c r="O284" s="83"/>
      <c r="P284" s="135"/>
      <c r="Q284" s="86"/>
      <c r="R284" s="135"/>
      <c r="S284" s="83"/>
      <c r="T284" s="121">
        <v>2020</v>
      </c>
    </row>
    <row r="285" spans="2:20" s="76" customFormat="1" x14ac:dyDescent="0.25">
      <c r="B285" s="82"/>
      <c r="C285" s="83"/>
      <c r="D285" s="84"/>
      <c r="E285" s="85"/>
      <c r="F285" s="85"/>
      <c r="G285" s="78"/>
      <c r="H285" s="83"/>
      <c r="I285" s="78"/>
      <c r="J285" s="83"/>
      <c r="K285" s="83"/>
      <c r="L285" s="83"/>
      <c r="M285" s="83"/>
      <c r="N285" s="83"/>
      <c r="O285" s="83"/>
      <c r="P285" s="135"/>
      <c r="Q285" s="86"/>
      <c r="R285" s="135"/>
      <c r="S285" s="83"/>
      <c r="T285" s="121">
        <v>2020</v>
      </c>
    </row>
    <row r="286" spans="2:20" s="76" customFormat="1" x14ac:dyDescent="0.25">
      <c r="B286" s="82"/>
      <c r="C286" s="83"/>
      <c r="D286" s="84"/>
      <c r="E286" s="85"/>
      <c r="F286" s="85"/>
      <c r="G286" s="78"/>
      <c r="H286" s="83"/>
      <c r="I286" s="78"/>
      <c r="J286" s="83"/>
      <c r="K286" s="83"/>
      <c r="L286" s="83"/>
      <c r="M286" s="83"/>
      <c r="N286" s="83"/>
      <c r="O286" s="83"/>
      <c r="P286" s="135"/>
      <c r="Q286" s="86"/>
      <c r="R286" s="135"/>
      <c r="S286" s="83"/>
      <c r="T286" s="121">
        <v>2020</v>
      </c>
    </row>
    <row r="287" spans="2:20" s="76" customFormat="1" x14ac:dyDescent="0.25">
      <c r="B287" s="82"/>
      <c r="C287" s="83"/>
      <c r="D287" s="84"/>
      <c r="E287" s="85"/>
      <c r="F287" s="85"/>
      <c r="G287" s="78"/>
      <c r="H287" s="83"/>
      <c r="I287" s="78"/>
      <c r="J287" s="83"/>
      <c r="K287" s="83"/>
      <c r="L287" s="83"/>
      <c r="M287" s="83"/>
      <c r="N287" s="83"/>
      <c r="O287" s="83"/>
      <c r="P287" s="135"/>
      <c r="Q287" s="86"/>
      <c r="R287" s="135"/>
      <c r="S287" s="83"/>
      <c r="T287" s="121">
        <v>2020</v>
      </c>
    </row>
    <row r="288" spans="2:20" s="76" customFormat="1" x14ac:dyDescent="0.25">
      <c r="B288" s="82"/>
      <c r="C288" s="83"/>
      <c r="D288" s="84"/>
      <c r="E288" s="85"/>
      <c r="F288" s="85"/>
      <c r="G288" s="78"/>
      <c r="H288" s="83"/>
      <c r="I288" s="78"/>
      <c r="J288" s="83"/>
      <c r="K288" s="83"/>
      <c r="L288" s="83"/>
      <c r="M288" s="83"/>
      <c r="N288" s="83"/>
      <c r="O288" s="83"/>
      <c r="P288" s="135"/>
      <c r="Q288" s="86"/>
      <c r="R288" s="135"/>
      <c r="S288" s="83"/>
      <c r="T288" s="121">
        <v>2020</v>
      </c>
    </row>
    <row r="289" spans="2:20" s="76" customFormat="1" x14ac:dyDescent="0.25">
      <c r="B289" s="82"/>
      <c r="C289" s="83"/>
      <c r="D289" s="84"/>
      <c r="E289" s="85"/>
      <c r="F289" s="85"/>
      <c r="G289" s="78"/>
      <c r="H289" s="83"/>
      <c r="I289" s="78"/>
      <c r="J289" s="83"/>
      <c r="K289" s="83"/>
      <c r="L289" s="83"/>
      <c r="M289" s="83"/>
      <c r="N289" s="83"/>
      <c r="O289" s="83"/>
      <c r="P289" s="135"/>
      <c r="Q289" s="86"/>
      <c r="R289" s="135"/>
      <c r="S289" s="83"/>
      <c r="T289" s="121">
        <v>2020</v>
      </c>
    </row>
    <row r="290" spans="2:20" s="76" customFormat="1" x14ac:dyDescent="0.25">
      <c r="B290" s="82"/>
      <c r="C290" s="83"/>
      <c r="D290" s="84"/>
      <c r="E290" s="85"/>
      <c r="F290" s="85"/>
      <c r="G290" s="78"/>
      <c r="H290" s="83"/>
      <c r="I290" s="78"/>
      <c r="J290" s="83"/>
      <c r="K290" s="83"/>
      <c r="L290" s="83"/>
      <c r="M290" s="83"/>
      <c r="N290" s="83"/>
      <c r="O290" s="83"/>
      <c r="P290" s="135"/>
      <c r="Q290" s="86"/>
      <c r="R290" s="135"/>
      <c r="S290" s="83"/>
      <c r="T290" s="121">
        <v>2020</v>
      </c>
    </row>
    <row r="291" spans="2:20" s="76" customFormat="1" x14ac:dyDescent="0.25">
      <c r="B291" s="82"/>
      <c r="C291" s="83"/>
      <c r="D291" s="84"/>
      <c r="E291" s="85"/>
      <c r="F291" s="85"/>
      <c r="G291" s="78"/>
      <c r="H291" s="83"/>
      <c r="I291" s="78"/>
      <c r="J291" s="83"/>
      <c r="K291" s="83"/>
      <c r="L291" s="83"/>
      <c r="M291" s="83"/>
      <c r="N291" s="83"/>
      <c r="O291" s="83"/>
      <c r="P291" s="135"/>
      <c r="Q291" s="86"/>
      <c r="R291" s="135"/>
      <c r="S291" s="83"/>
      <c r="T291" s="121">
        <v>2020</v>
      </c>
    </row>
    <row r="292" spans="2:20" s="76" customFormat="1" x14ac:dyDescent="0.25">
      <c r="B292" s="82"/>
      <c r="C292" s="83"/>
      <c r="D292" s="84"/>
      <c r="E292" s="85"/>
      <c r="F292" s="85"/>
      <c r="G292" s="78"/>
      <c r="H292" s="83"/>
      <c r="I292" s="78"/>
      <c r="J292" s="83"/>
      <c r="K292" s="83"/>
      <c r="L292" s="83"/>
      <c r="M292" s="83"/>
      <c r="N292" s="83"/>
      <c r="O292" s="83"/>
      <c r="P292" s="135"/>
      <c r="Q292" s="86"/>
      <c r="R292" s="135"/>
      <c r="S292" s="83"/>
      <c r="T292" s="121">
        <v>2020</v>
      </c>
    </row>
    <row r="293" spans="2:20" s="76" customFormat="1" x14ac:dyDescent="0.25">
      <c r="B293" s="82"/>
      <c r="C293" s="83"/>
      <c r="D293" s="84"/>
      <c r="E293" s="85"/>
      <c r="F293" s="85"/>
      <c r="G293" s="78"/>
      <c r="H293" s="83"/>
      <c r="I293" s="78"/>
      <c r="J293" s="83"/>
      <c r="K293" s="83"/>
      <c r="L293" s="83"/>
      <c r="M293" s="83"/>
      <c r="N293" s="83"/>
      <c r="O293" s="83"/>
      <c r="P293" s="135"/>
      <c r="Q293" s="86"/>
      <c r="R293" s="135"/>
      <c r="S293" s="83"/>
      <c r="T293" s="121">
        <v>2020</v>
      </c>
    </row>
    <row r="294" spans="2:20" s="76" customFormat="1" x14ac:dyDescent="0.25">
      <c r="B294" s="82"/>
      <c r="C294" s="83"/>
      <c r="D294" s="84"/>
      <c r="E294" s="85"/>
      <c r="F294" s="85"/>
      <c r="G294" s="78"/>
      <c r="H294" s="83"/>
      <c r="I294" s="78"/>
      <c r="J294" s="83"/>
      <c r="K294" s="83"/>
      <c r="L294" s="83"/>
      <c r="M294" s="83"/>
      <c r="N294" s="83"/>
      <c r="O294" s="83"/>
      <c r="P294" s="135"/>
      <c r="Q294" s="86"/>
      <c r="R294" s="135"/>
      <c r="S294" s="83"/>
      <c r="T294" s="121">
        <v>2020</v>
      </c>
    </row>
    <row r="295" spans="2:20" s="76" customFormat="1" x14ac:dyDescent="0.25">
      <c r="B295" s="82"/>
      <c r="C295" s="83"/>
      <c r="D295" s="84"/>
      <c r="E295" s="85"/>
      <c r="F295" s="85"/>
      <c r="G295" s="78"/>
      <c r="H295" s="83"/>
      <c r="I295" s="78"/>
      <c r="J295" s="83"/>
      <c r="K295" s="83"/>
      <c r="L295" s="83"/>
      <c r="M295" s="83"/>
      <c r="N295" s="83"/>
      <c r="O295" s="83"/>
      <c r="P295" s="135"/>
      <c r="Q295" s="86"/>
      <c r="R295" s="135"/>
      <c r="S295" s="83"/>
      <c r="T295" s="121">
        <v>2020</v>
      </c>
    </row>
    <row r="296" spans="2:20" s="76" customFormat="1" x14ac:dyDescent="0.25">
      <c r="B296" s="82"/>
      <c r="C296" s="83"/>
      <c r="D296" s="84"/>
      <c r="E296" s="85"/>
      <c r="F296" s="85"/>
      <c r="G296" s="78"/>
      <c r="H296" s="83"/>
      <c r="I296" s="78"/>
      <c r="J296" s="83"/>
      <c r="K296" s="83"/>
      <c r="L296" s="83"/>
      <c r="M296" s="83"/>
      <c r="N296" s="83"/>
      <c r="O296" s="83"/>
      <c r="P296" s="135"/>
      <c r="Q296" s="86"/>
      <c r="R296" s="135"/>
      <c r="S296" s="83"/>
      <c r="T296" s="121">
        <v>2020</v>
      </c>
    </row>
    <row r="297" spans="2:20" s="76" customFormat="1" x14ac:dyDescent="0.25">
      <c r="B297" s="82"/>
      <c r="C297" s="83"/>
      <c r="D297" s="84"/>
      <c r="E297" s="85"/>
      <c r="F297" s="85"/>
      <c r="G297" s="78"/>
      <c r="H297" s="83"/>
      <c r="I297" s="78"/>
      <c r="J297" s="83"/>
      <c r="K297" s="83"/>
      <c r="L297" s="83"/>
      <c r="M297" s="83"/>
      <c r="N297" s="83"/>
      <c r="O297" s="83"/>
      <c r="P297" s="135"/>
      <c r="Q297" s="86"/>
      <c r="R297" s="135"/>
      <c r="S297" s="83"/>
      <c r="T297" s="121">
        <v>2020</v>
      </c>
    </row>
    <row r="298" spans="2:20" s="76" customFormat="1" x14ac:dyDescent="0.25">
      <c r="B298" s="82"/>
      <c r="C298" s="83"/>
      <c r="D298" s="84"/>
      <c r="E298" s="85"/>
      <c r="F298" s="85"/>
      <c r="G298" s="78"/>
      <c r="H298" s="83"/>
      <c r="I298" s="78"/>
      <c r="J298" s="83"/>
      <c r="K298" s="83"/>
      <c r="L298" s="83"/>
      <c r="M298" s="83"/>
      <c r="N298" s="83"/>
      <c r="O298" s="83"/>
      <c r="P298" s="135"/>
      <c r="Q298" s="86"/>
      <c r="R298" s="135"/>
      <c r="S298" s="83"/>
      <c r="T298" s="121">
        <v>2020</v>
      </c>
    </row>
    <row r="299" spans="2:20" s="76" customFormat="1" x14ac:dyDescent="0.25">
      <c r="B299" s="82"/>
      <c r="C299" s="83"/>
      <c r="D299" s="84"/>
      <c r="E299" s="85"/>
      <c r="F299" s="85"/>
      <c r="G299" s="78"/>
      <c r="H299" s="83"/>
      <c r="I299" s="78"/>
      <c r="J299" s="83"/>
      <c r="K299" s="83"/>
      <c r="L299" s="83"/>
      <c r="M299" s="83"/>
      <c r="N299" s="83"/>
      <c r="O299" s="83"/>
      <c r="P299" s="135"/>
      <c r="Q299" s="86"/>
      <c r="R299" s="135"/>
      <c r="S299" s="83"/>
      <c r="T299" s="121">
        <v>2020</v>
      </c>
    </row>
    <row r="300" spans="2:20" s="76" customFormat="1" x14ac:dyDescent="0.25">
      <c r="B300" s="82"/>
      <c r="C300" s="83"/>
      <c r="D300" s="84"/>
      <c r="E300" s="85"/>
      <c r="F300" s="85"/>
      <c r="G300" s="78"/>
      <c r="H300" s="83"/>
      <c r="I300" s="78"/>
      <c r="J300" s="83"/>
      <c r="K300" s="83"/>
      <c r="L300" s="83"/>
      <c r="M300" s="83"/>
      <c r="N300" s="83"/>
      <c r="O300" s="83"/>
      <c r="P300" s="135"/>
      <c r="Q300" s="86"/>
      <c r="R300" s="135"/>
      <c r="S300" s="83"/>
      <c r="T300" s="121">
        <v>2020</v>
      </c>
    </row>
    <row r="301" spans="2:20" s="76" customFormat="1" x14ac:dyDescent="0.25">
      <c r="B301" s="82"/>
      <c r="C301" s="83"/>
      <c r="D301" s="84"/>
      <c r="E301" s="85"/>
      <c r="F301" s="85"/>
      <c r="G301" s="78"/>
      <c r="H301" s="83"/>
      <c r="I301" s="78"/>
      <c r="J301" s="83"/>
      <c r="K301" s="83"/>
      <c r="L301" s="83"/>
      <c r="M301" s="83"/>
      <c r="N301" s="83"/>
      <c r="O301" s="83"/>
      <c r="P301" s="135"/>
      <c r="Q301" s="86"/>
      <c r="R301" s="135"/>
      <c r="S301" s="83"/>
      <c r="T301" s="121">
        <v>2020</v>
      </c>
    </row>
    <row r="302" spans="2:20" s="76" customFormat="1" x14ac:dyDescent="0.25">
      <c r="B302" s="82"/>
      <c r="C302" s="83"/>
      <c r="D302" s="84"/>
      <c r="E302" s="85"/>
      <c r="F302" s="85"/>
      <c r="G302" s="78"/>
      <c r="H302" s="83"/>
      <c r="I302" s="78"/>
      <c r="J302" s="83"/>
      <c r="K302" s="83"/>
      <c r="L302" s="83"/>
      <c r="M302" s="83"/>
      <c r="N302" s="83"/>
      <c r="O302" s="83"/>
      <c r="P302" s="135"/>
      <c r="Q302" s="86"/>
      <c r="R302" s="135"/>
      <c r="S302" s="83"/>
      <c r="T302" s="121">
        <v>2020</v>
      </c>
    </row>
    <row r="303" spans="2:20" s="76" customFormat="1" x14ac:dyDescent="0.25">
      <c r="B303" s="82"/>
      <c r="C303" s="83"/>
      <c r="D303" s="84"/>
      <c r="E303" s="85"/>
      <c r="F303" s="85"/>
      <c r="G303" s="78"/>
      <c r="H303" s="83"/>
      <c r="I303" s="78"/>
      <c r="J303" s="83"/>
      <c r="K303" s="83"/>
      <c r="L303" s="83"/>
      <c r="M303" s="83"/>
      <c r="N303" s="83"/>
      <c r="O303" s="83"/>
      <c r="P303" s="135"/>
      <c r="Q303" s="86"/>
      <c r="R303" s="135"/>
      <c r="S303" s="83"/>
      <c r="T303" s="121">
        <v>2020</v>
      </c>
    </row>
    <row r="304" spans="2:20" s="76" customFormat="1" x14ac:dyDescent="0.25">
      <c r="B304" s="82"/>
      <c r="C304" s="83"/>
      <c r="D304" s="84"/>
      <c r="E304" s="85"/>
      <c r="F304" s="85"/>
      <c r="G304" s="78"/>
      <c r="H304" s="83"/>
      <c r="I304" s="78"/>
      <c r="J304" s="83"/>
      <c r="K304" s="83"/>
      <c r="L304" s="83"/>
      <c r="M304" s="83"/>
      <c r="N304" s="83"/>
      <c r="O304" s="83"/>
      <c r="P304" s="135"/>
      <c r="Q304" s="86"/>
      <c r="R304" s="135"/>
      <c r="S304" s="83"/>
      <c r="T304" s="121">
        <v>2020</v>
      </c>
    </row>
    <row r="305" spans="2:20" s="76" customFormat="1" x14ac:dyDescent="0.25">
      <c r="B305" s="82"/>
      <c r="C305" s="83"/>
      <c r="D305" s="84"/>
      <c r="E305" s="85"/>
      <c r="F305" s="85"/>
      <c r="G305" s="78"/>
      <c r="H305" s="83"/>
      <c r="I305" s="78"/>
      <c r="J305" s="83"/>
      <c r="K305" s="83"/>
      <c r="L305" s="83"/>
      <c r="M305" s="83"/>
      <c r="N305" s="83"/>
      <c r="O305" s="83"/>
      <c r="P305" s="135"/>
      <c r="Q305" s="86"/>
      <c r="R305" s="135"/>
      <c r="S305" s="83"/>
      <c r="T305" s="121">
        <v>2020</v>
      </c>
    </row>
    <row r="306" spans="2:20" s="76" customFormat="1" x14ac:dyDescent="0.25">
      <c r="B306" s="82"/>
      <c r="C306" s="83"/>
      <c r="D306" s="84"/>
      <c r="E306" s="85"/>
      <c r="F306" s="85"/>
      <c r="G306" s="78"/>
      <c r="H306" s="83"/>
      <c r="I306" s="78"/>
      <c r="J306" s="83"/>
      <c r="K306" s="83"/>
      <c r="L306" s="83"/>
      <c r="M306" s="83"/>
      <c r="N306" s="83"/>
      <c r="O306" s="83"/>
      <c r="P306" s="135"/>
      <c r="Q306" s="86"/>
      <c r="R306" s="135"/>
      <c r="S306" s="83"/>
      <c r="T306" s="121">
        <v>2020</v>
      </c>
    </row>
    <row r="307" spans="2:20" s="76" customFormat="1" x14ac:dyDescent="0.25">
      <c r="B307" s="82"/>
      <c r="C307" s="83"/>
      <c r="D307" s="84"/>
      <c r="E307" s="85"/>
      <c r="F307" s="85"/>
      <c r="G307" s="78"/>
      <c r="H307" s="83"/>
      <c r="I307" s="78"/>
      <c r="J307" s="83"/>
      <c r="K307" s="83"/>
      <c r="L307" s="83"/>
      <c r="M307" s="83"/>
      <c r="N307" s="83"/>
      <c r="O307" s="83"/>
      <c r="P307" s="135"/>
      <c r="Q307" s="86"/>
      <c r="R307" s="135"/>
      <c r="S307" s="83"/>
      <c r="T307" s="121">
        <v>2020</v>
      </c>
    </row>
    <row r="308" spans="2:20" s="76" customFormat="1" x14ac:dyDescent="0.25">
      <c r="B308" s="82"/>
      <c r="C308" s="83"/>
      <c r="D308" s="84"/>
      <c r="E308" s="85"/>
      <c r="F308" s="85"/>
      <c r="G308" s="78"/>
      <c r="H308" s="83"/>
      <c r="I308" s="78"/>
      <c r="J308" s="83"/>
      <c r="K308" s="83"/>
      <c r="L308" s="83"/>
      <c r="M308" s="83"/>
      <c r="N308" s="83"/>
      <c r="O308" s="83"/>
      <c r="P308" s="135"/>
      <c r="Q308" s="86"/>
      <c r="R308" s="135"/>
      <c r="S308" s="83"/>
      <c r="T308" s="121">
        <v>2020</v>
      </c>
    </row>
    <row r="309" spans="2:20" s="76" customFormat="1" x14ac:dyDescent="0.25">
      <c r="B309" s="82"/>
      <c r="C309" s="83"/>
      <c r="D309" s="84"/>
      <c r="E309" s="85"/>
      <c r="F309" s="85"/>
      <c r="G309" s="78"/>
      <c r="H309" s="83"/>
      <c r="I309" s="78"/>
      <c r="J309" s="83"/>
      <c r="K309" s="83"/>
      <c r="L309" s="83"/>
      <c r="M309" s="83"/>
      <c r="N309" s="83"/>
      <c r="O309" s="83"/>
      <c r="P309" s="135"/>
      <c r="Q309" s="86"/>
      <c r="R309" s="135"/>
      <c r="S309" s="83"/>
      <c r="T309" s="121">
        <v>2020</v>
      </c>
    </row>
    <row r="310" spans="2:20" s="76" customFormat="1" x14ac:dyDescent="0.25">
      <c r="B310" s="82"/>
      <c r="C310" s="83"/>
      <c r="D310" s="84"/>
      <c r="E310" s="85"/>
      <c r="F310" s="85"/>
      <c r="G310" s="78"/>
      <c r="H310" s="83"/>
      <c r="I310" s="78"/>
      <c r="J310" s="83"/>
      <c r="K310" s="83"/>
      <c r="L310" s="83"/>
      <c r="M310" s="83"/>
      <c r="N310" s="83"/>
      <c r="O310" s="83"/>
      <c r="P310" s="135"/>
      <c r="Q310" s="86"/>
      <c r="R310" s="135"/>
      <c r="S310" s="83"/>
      <c r="T310" s="121">
        <v>2020</v>
      </c>
    </row>
    <row r="311" spans="2:20" s="76" customFormat="1" x14ac:dyDescent="0.25">
      <c r="B311" s="82"/>
      <c r="C311" s="83"/>
      <c r="D311" s="84"/>
      <c r="E311" s="85"/>
      <c r="F311" s="85"/>
      <c r="G311" s="78"/>
      <c r="H311" s="83"/>
      <c r="I311" s="78"/>
      <c r="J311" s="83"/>
      <c r="K311" s="83"/>
      <c r="L311" s="83"/>
      <c r="M311" s="83"/>
      <c r="N311" s="83"/>
      <c r="O311" s="83"/>
      <c r="P311" s="135"/>
      <c r="Q311" s="86"/>
      <c r="R311" s="135"/>
      <c r="S311" s="83"/>
      <c r="T311" s="121">
        <v>2020</v>
      </c>
    </row>
    <row r="312" spans="2:20" s="76" customFormat="1" x14ac:dyDescent="0.25">
      <c r="B312" s="82"/>
      <c r="C312" s="83"/>
      <c r="D312" s="84"/>
      <c r="E312" s="85"/>
      <c r="F312" s="85"/>
      <c r="G312" s="78"/>
      <c r="H312" s="83"/>
      <c r="I312" s="78"/>
      <c r="J312" s="83"/>
      <c r="K312" s="83"/>
      <c r="L312" s="83"/>
      <c r="M312" s="83"/>
      <c r="N312" s="83"/>
      <c r="O312" s="83"/>
      <c r="P312" s="135"/>
      <c r="Q312" s="86"/>
      <c r="R312" s="135"/>
      <c r="S312" s="83"/>
      <c r="T312" s="121">
        <v>2020</v>
      </c>
    </row>
    <row r="313" spans="2:20" s="76" customFormat="1" x14ac:dyDescent="0.25">
      <c r="B313" s="82"/>
      <c r="C313" s="83"/>
      <c r="D313" s="84"/>
      <c r="E313" s="85"/>
      <c r="F313" s="85"/>
      <c r="G313" s="78"/>
      <c r="H313" s="83"/>
      <c r="I313" s="78"/>
      <c r="J313" s="83"/>
      <c r="K313" s="83"/>
      <c r="L313" s="83"/>
      <c r="M313" s="83"/>
      <c r="N313" s="83"/>
      <c r="O313" s="83"/>
      <c r="P313" s="135"/>
      <c r="Q313" s="86"/>
      <c r="R313" s="135"/>
      <c r="S313" s="83"/>
      <c r="T313" s="121">
        <v>2020</v>
      </c>
    </row>
    <row r="314" spans="2:20" s="76" customFormat="1" x14ac:dyDescent="0.25">
      <c r="B314" s="82"/>
      <c r="C314" s="83"/>
      <c r="D314" s="84"/>
      <c r="E314" s="85"/>
      <c r="F314" s="85"/>
      <c r="G314" s="78"/>
      <c r="H314" s="83"/>
      <c r="I314" s="78"/>
      <c r="J314" s="83"/>
      <c r="K314" s="83"/>
      <c r="L314" s="83"/>
      <c r="M314" s="83"/>
      <c r="N314" s="83"/>
      <c r="O314" s="83"/>
      <c r="P314" s="135"/>
      <c r="Q314" s="86"/>
      <c r="R314" s="135"/>
      <c r="S314" s="83"/>
      <c r="T314" s="121">
        <v>2020</v>
      </c>
    </row>
    <row r="315" spans="2:20" s="76" customFormat="1" x14ac:dyDescent="0.25">
      <c r="B315" s="82"/>
      <c r="C315" s="83"/>
      <c r="D315" s="84"/>
      <c r="E315" s="85"/>
      <c r="F315" s="85"/>
      <c r="G315" s="78"/>
      <c r="H315" s="83"/>
      <c r="I315" s="78"/>
      <c r="J315" s="83"/>
      <c r="K315" s="83"/>
      <c r="L315" s="83"/>
      <c r="M315" s="83"/>
      <c r="N315" s="83"/>
      <c r="O315" s="83"/>
      <c r="P315" s="135"/>
      <c r="Q315" s="86"/>
      <c r="R315" s="135"/>
      <c r="S315" s="83"/>
      <c r="T315" s="121">
        <v>2020</v>
      </c>
    </row>
    <row r="316" spans="2:20" s="76" customFormat="1" x14ac:dyDescent="0.25">
      <c r="B316" s="82"/>
      <c r="C316" s="83"/>
      <c r="D316" s="84"/>
      <c r="E316" s="85"/>
      <c r="F316" s="85"/>
      <c r="G316" s="78"/>
      <c r="H316" s="83"/>
      <c r="I316" s="78"/>
      <c r="J316" s="83"/>
      <c r="K316" s="83"/>
      <c r="L316" s="83"/>
      <c r="M316" s="83"/>
      <c r="N316" s="83"/>
      <c r="O316" s="83"/>
      <c r="P316" s="135"/>
      <c r="Q316" s="86"/>
      <c r="R316" s="135"/>
      <c r="S316" s="83"/>
      <c r="T316" s="121">
        <v>2020</v>
      </c>
    </row>
    <row r="317" spans="2:20" s="76" customFormat="1" x14ac:dyDescent="0.25">
      <c r="B317" s="82"/>
      <c r="C317" s="83"/>
      <c r="D317" s="84"/>
      <c r="E317" s="85"/>
      <c r="F317" s="85"/>
      <c r="G317" s="78"/>
      <c r="H317" s="83"/>
      <c r="I317" s="78"/>
      <c r="J317" s="83"/>
      <c r="K317" s="83"/>
      <c r="L317" s="83"/>
      <c r="M317" s="83"/>
      <c r="N317" s="83"/>
      <c r="O317" s="83"/>
      <c r="P317" s="135"/>
      <c r="Q317" s="86"/>
      <c r="R317" s="135"/>
      <c r="S317" s="83"/>
      <c r="T317" s="121">
        <v>2020</v>
      </c>
    </row>
    <row r="318" spans="2:20" s="76" customFormat="1" x14ac:dyDescent="0.25">
      <c r="B318" s="82"/>
      <c r="C318" s="83"/>
      <c r="D318" s="84"/>
      <c r="E318" s="85"/>
      <c r="F318" s="85"/>
      <c r="G318" s="78"/>
      <c r="H318" s="83"/>
      <c r="I318" s="78"/>
      <c r="J318" s="83"/>
      <c r="K318" s="83"/>
      <c r="L318" s="83"/>
      <c r="M318" s="83"/>
      <c r="N318" s="83"/>
      <c r="O318" s="83"/>
      <c r="P318" s="135"/>
      <c r="Q318" s="86"/>
      <c r="R318" s="135"/>
      <c r="S318" s="83"/>
      <c r="T318" s="121">
        <v>2020</v>
      </c>
    </row>
    <row r="319" spans="2:20" s="76" customFormat="1" x14ac:dyDescent="0.25">
      <c r="B319" s="82"/>
      <c r="C319" s="83"/>
      <c r="D319" s="84"/>
      <c r="E319" s="85"/>
      <c r="F319" s="85"/>
      <c r="G319" s="78"/>
      <c r="H319" s="83"/>
      <c r="I319" s="78"/>
      <c r="J319" s="83"/>
      <c r="K319" s="83"/>
      <c r="L319" s="83"/>
      <c r="M319" s="83"/>
      <c r="N319" s="83"/>
      <c r="O319" s="83"/>
      <c r="P319" s="135"/>
      <c r="Q319" s="86"/>
      <c r="R319" s="135"/>
      <c r="S319" s="83"/>
      <c r="T319" s="121">
        <v>2020</v>
      </c>
    </row>
    <row r="320" spans="2:20" s="76" customFormat="1" x14ac:dyDescent="0.25">
      <c r="B320" s="82"/>
      <c r="C320" s="83"/>
      <c r="D320" s="84"/>
      <c r="E320" s="85"/>
      <c r="F320" s="85"/>
      <c r="G320" s="78"/>
      <c r="H320" s="83"/>
      <c r="I320" s="78"/>
      <c r="J320" s="83"/>
      <c r="K320" s="83"/>
      <c r="L320" s="83"/>
      <c r="M320" s="83"/>
      <c r="N320" s="83"/>
      <c r="O320" s="83"/>
      <c r="P320" s="135"/>
      <c r="Q320" s="86"/>
      <c r="R320" s="135"/>
      <c r="S320" s="83"/>
      <c r="T320" s="121">
        <v>2020</v>
      </c>
    </row>
    <row r="321" spans="2:20" s="76" customFormat="1" x14ac:dyDescent="0.25">
      <c r="B321" s="82"/>
      <c r="C321" s="83"/>
      <c r="D321" s="84"/>
      <c r="E321" s="85"/>
      <c r="F321" s="85"/>
      <c r="G321" s="78"/>
      <c r="H321" s="83"/>
      <c r="I321" s="78"/>
      <c r="J321" s="83"/>
      <c r="K321" s="83"/>
      <c r="L321" s="83"/>
      <c r="M321" s="83"/>
      <c r="N321" s="83"/>
      <c r="O321" s="83"/>
      <c r="P321" s="135"/>
      <c r="Q321" s="86"/>
      <c r="R321" s="135"/>
      <c r="S321" s="83"/>
      <c r="T321" s="121">
        <v>2020</v>
      </c>
    </row>
    <row r="322" spans="2:20" s="76" customFormat="1" x14ac:dyDescent="0.25">
      <c r="B322" s="82"/>
      <c r="C322" s="83"/>
      <c r="D322" s="84"/>
      <c r="E322" s="85"/>
      <c r="F322" s="85"/>
      <c r="G322" s="78"/>
      <c r="H322" s="83"/>
      <c r="I322" s="78"/>
      <c r="J322" s="83"/>
      <c r="K322" s="83"/>
      <c r="L322" s="83"/>
      <c r="M322" s="83"/>
      <c r="N322" s="83"/>
      <c r="O322" s="83"/>
      <c r="P322" s="135"/>
      <c r="Q322" s="86"/>
      <c r="R322" s="135"/>
      <c r="S322" s="83"/>
      <c r="T322" s="121">
        <v>2020</v>
      </c>
    </row>
    <row r="323" spans="2:20" s="76" customFormat="1" x14ac:dyDescent="0.25">
      <c r="B323" s="82"/>
      <c r="C323" s="83"/>
      <c r="D323" s="84"/>
      <c r="E323" s="85"/>
      <c r="F323" s="85"/>
      <c r="G323" s="78"/>
      <c r="H323" s="83"/>
      <c r="I323" s="78"/>
      <c r="J323" s="83"/>
      <c r="K323" s="83"/>
      <c r="L323" s="83"/>
      <c r="M323" s="83"/>
      <c r="N323" s="83"/>
      <c r="O323" s="83"/>
      <c r="P323" s="135"/>
      <c r="Q323" s="86"/>
      <c r="R323" s="135"/>
      <c r="S323" s="83"/>
      <c r="T323" s="121">
        <v>2020</v>
      </c>
    </row>
    <row r="324" spans="2:20" s="76" customFormat="1" x14ac:dyDescent="0.25">
      <c r="B324" s="82"/>
      <c r="C324" s="83"/>
      <c r="D324" s="84"/>
      <c r="E324" s="85"/>
      <c r="F324" s="85"/>
      <c r="G324" s="78"/>
      <c r="H324" s="83"/>
      <c r="I324" s="78"/>
      <c r="J324" s="83"/>
      <c r="K324" s="83"/>
      <c r="L324" s="83"/>
      <c r="M324" s="83"/>
      <c r="N324" s="83"/>
      <c r="O324" s="83"/>
      <c r="P324" s="135"/>
      <c r="Q324" s="86"/>
      <c r="R324" s="135"/>
      <c r="S324" s="83"/>
      <c r="T324" s="121">
        <v>2020</v>
      </c>
    </row>
    <row r="325" spans="2:20" s="76" customFormat="1" x14ac:dyDescent="0.25">
      <c r="B325" s="82"/>
      <c r="C325" s="83"/>
      <c r="D325" s="84"/>
      <c r="E325" s="85"/>
      <c r="F325" s="85"/>
      <c r="G325" s="78"/>
      <c r="H325" s="83"/>
      <c r="I325" s="78"/>
      <c r="J325" s="83"/>
      <c r="K325" s="83"/>
      <c r="L325" s="83"/>
      <c r="M325" s="83"/>
      <c r="N325" s="83"/>
      <c r="O325" s="83"/>
      <c r="P325" s="135"/>
      <c r="Q325" s="86"/>
      <c r="R325" s="135"/>
      <c r="S325" s="83"/>
      <c r="T325" s="121">
        <v>2020</v>
      </c>
    </row>
    <row r="326" spans="2:20" s="76" customFormat="1" x14ac:dyDescent="0.25">
      <c r="B326" s="82"/>
      <c r="C326" s="83"/>
      <c r="D326" s="84"/>
      <c r="E326" s="85"/>
      <c r="F326" s="85"/>
      <c r="G326" s="78"/>
      <c r="H326" s="83"/>
      <c r="I326" s="78"/>
      <c r="J326" s="83"/>
      <c r="K326" s="83"/>
      <c r="L326" s="83"/>
      <c r="M326" s="83"/>
      <c r="N326" s="83"/>
      <c r="O326" s="83"/>
      <c r="P326" s="135"/>
      <c r="Q326" s="86"/>
      <c r="R326" s="135"/>
      <c r="S326" s="83"/>
      <c r="T326" s="121">
        <v>2020</v>
      </c>
    </row>
    <row r="327" spans="2:20" s="76" customFormat="1" x14ac:dyDescent="0.25">
      <c r="B327" s="82"/>
      <c r="C327" s="83"/>
      <c r="D327" s="84"/>
      <c r="E327" s="85"/>
      <c r="F327" s="85"/>
      <c r="G327" s="78"/>
      <c r="H327" s="83"/>
      <c r="I327" s="78"/>
      <c r="J327" s="83"/>
      <c r="K327" s="83"/>
      <c r="L327" s="83"/>
      <c r="M327" s="83"/>
      <c r="N327" s="83"/>
      <c r="O327" s="83"/>
      <c r="P327" s="135"/>
      <c r="Q327" s="86"/>
      <c r="R327" s="135"/>
      <c r="S327" s="83"/>
      <c r="T327" s="121">
        <v>2020</v>
      </c>
    </row>
    <row r="328" spans="2:20" s="76" customFormat="1" x14ac:dyDescent="0.25">
      <c r="B328" s="82"/>
      <c r="C328" s="83"/>
      <c r="D328" s="84"/>
      <c r="E328" s="85"/>
      <c r="F328" s="85"/>
      <c r="G328" s="78"/>
      <c r="H328" s="83"/>
      <c r="I328" s="78"/>
      <c r="J328" s="83"/>
      <c r="K328" s="83"/>
      <c r="L328" s="83"/>
      <c r="M328" s="83"/>
      <c r="N328" s="83"/>
      <c r="O328" s="83"/>
      <c r="P328" s="135"/>
      <c r="Q328" s="86"/>
      <c r="R328" s="135"/>
      <c r="S328" s="83"/>
      <c r="T328" s="121">
        <v>2020</v>
      </c>
    </row>
    <row r="329" spans="2:20" s="76" customFormat="1" x14ac:dyDescent="0.25">
      <c r="B329" s="82"/>
      <c r="C329" s="83"/>
      <c r="D329" s="84"/>
      <c r="E329" s="85"/>
      <c r="F329" s="85"/>
      <c r="G329" s="78"/>
      <c r="H329" s="83"/>
      <c r="I329" s="78"/>
      <c r="J329" s="83"/>
      <c r="K329" s="83"/>
      <c r="L329" s="83"/>
      <c r="M329" s="83"/>
      <c r="N329" s="83"/>
      <c r="O329" s="83"/>
      <c r="P329" s="135"/>
      <c r="Q329" s="86"/>
      <c r="R329" s="135"/>
      <c r="S329" s="83"/>
      <c r="T329" s="121">
        <v>2020</v>
      </c>
    </row>
    <row r="330" spans="2:20" s="76" customFormat="1" x14ac:dyDescent="0.25">
      <c r="B330" s="82"/>
      <c r="C330" s="83"/>
      <c r="D330" s="84"/>
      <c r="E330" s="85"/>
      <c r="F330" s="85"/>
      <c r="G330" s="78"/>
      <c r="H330" s="83"/>
      <c r="I330" s="78"/>
      <c r="J330" s="83"/>
      <c r="K330" s="83"/>
      <c r="L330" s="83"/>
      <c r="M330" s="83"/>
      <c r="N330" s="83"/>
      <c r="O330" s="83"/>
      <c r="P330" s="135"/>
      <c r="Q330" s="86"/>
      <c r="R330" s="135"/>
      <c r="S330" s="83"/>
      <c r="T330" s="121">
        <v>2020</v>
      </c>
    </row>
    <row r="331" spans="2:20" s="76" customFormat="1" x14ac:dyDescent="0.25">
      <c r="B331" s="82"/>
      <c r="C331" s="83"/>
      <c r="D331" s="84"/>
      <c r="E331" s="85"/>
      <c r="F331" s="85"/>
      <c r="G331" s="78"/>
      <c r="H331" s="83"/>
      <c r="I331" s="78"/>
      <c r="J331" s="83"/>
      <c r="K331" s="83"/>
      <c r="L331" s="83"/>
      <c r="M331" s="83"/>
      <c r="N331" s="83"/>
      <c r="O331" s="83"/>
      <c r="P331" s="135"/>
      <c r="Q331" s="86"/>
      <c r="R331" s="135"/>
      <c r="S331" s="83"/>
      <c r="T331" s="121">
        <v>2020</v>
      </c>
    </row>
    <row r="332" spans="2:20" s="76" customFormat="1" x14ac:dyDescent="0.25">
      <c r="B332" s="82"/>
      <c r="C332" s="83"/>
      <c r="D332" s="84"/>
      <c r="E332" s="85"/>
      <c r="F332" s="85"/>
      <c r="G332" s="78"/>
      <c r="H332" s="83"/>
      <c r="I332" s="78"/>
      <c r="J332" s="83"/>
      <c r="K332" s="83"/>
      <c r="L332" s="83"/>
      <c r="M332" s="83"/>
      <c r="N332" s="83"/>
      <c r="O332" s="83"/>
      <c r="P332" s="135"/>
      <c r="Q332" s="86"/>
      <c r="R332" s="135"/>
      <c r="S332" s="83"/>
      <c r="T332" s="121">
        <v>2020</v>
      </c>
    </row>
    <row r="333" spans="2:20" s="76" customFormat="1" x14ac:dyDescent="0.25">
      <c r="B333" s="82"/>
      <c r="C333" s="83"/>
      <c r="D333" s="84"/>
      <c r="E333" s="85"/>
      <c r="F333" s="85"/>
      <c r="G333" s="78"/>
      <c r="H333" s="83"/>
      <c r="I333" s="78"/>
      <c r="J333" s="83"/>
      <c r="K333" s="83"/>
      <c r="L333" s="83"/>
      <c r="M333" s="83"/>
      <c r="N333" s="83"/>
      <c r="O333" s="83"/>
      <c r="P333" s="135"/>
      <c r="Q333" s="86"/>
      <c r="R333" s="135"/>
      <c r="S333" s="83"/>
      <c r="T333" s="121">
        <v>2020</v>
      </c>
    </row>
    <row r="334" spans="2:20" s="76" customFormat="1" x14ac:dyDescent="0.25">
      <c r="B334" s="82"/>
      <c r="C334" s="83"/>
      <c r="D334" s="84"/>
      <c r="E334" s="85"/>
      <c r="F334" s="85"/>
      <c r="G334" s="78"/>
      <c r="H334" s="83"/>
      <c r="I334" s="78"/>
      <c r="J334" s="83"/>
      <c r="K334" s="83"/>
      <c r="L334" s="83"/>
      <c r="M334" s="83"/>
      <c r="N334" s="83"/>
      <c r="O334" s="83"/>
      <c r="P334" s="135"/>
      <c r="Q334" s="86"/>
      <c r="R334" s="135"/>
      <c r="S334" s="83"/>
      <c r="T334" s="121">
        <v>2020</v>
      </c>
    </row>
    <row r="335" spans="2:20" s="76" customFormat="1" x14ac:dyDescent="0.25">
      <c r="B335" s="82"/>
      <c r="C335" s="83"/>
      <c r="D335" s="84"/>
      <c r="E335" s="85"/>
      <c r="F335" s="85"/>
      <c r="G335" s="78"/>
      <c r="H335" s="83"/>
      <c r="I335" s="78"/>
      <c r="J335" s="83"/>
      <c r="K335" s="83"/>
      <c r="L335" s="83"/>
      <c r="M335" s="83"/>
      <c r="N335" s="83"/>
      <c r="O335" s="83"/>
      <c r="P335" s="135"/>
      <c r="Q335" s="86"/>
      <c r="R335" s="135"/>
      <c r="S335" s="83"/>
      <c r="T335" s="121">
        <v>2020</v>
      </c>
    </row>
    <row r="336" spans="2:20" s="76" customFormat="1" x14ac:dyDescent="0.25">
      <c r="B336" s="82"/>
      <c r="C336" s="83"/>
      <c r="D336" s="84"/>
      <c r="E336" s="85"/>
      <c r="F336" s="85"/>
      <c r="G336" s="78"/>
      <c r="H336" s="83"/>
      <c r="I336" s="78"/>
      <c r="J336" s="83"/>
      <c r="K336" s="83"/>
      <c r="L336" s="83"/>
      <c r="M336" s="83"/>
      <c r="N336" s="83"/>
      <c r="O336" s="83"/>
      <c r="P336" s="135"/>
      <c r="Q336" s="86"/>
      <c r="R336" s="135"/>
      <c r="S336" s="83"/>
      <c r="T336" s="121">
        <v>2020</v>
      </c>
    </row>
    <row r="337" spans="2:20" s="76" customFormat="1" x14ac:dyDescent="0.25">
      <c r="B337" s="82"/>
      <c r="C337" s="83"/>
      <c r="D337" s="84"/>
      <c r="E337" s="85"/>
      <c r="F337" s="85"/>
      <c r="G337" s="78"/>
      <c r="H337" s="83"/>
      <c r="I337" s="78"/>
      <c r="J337" s="83"/>
      <c r="K337" s="83"/>
      <c r="L337" s="83"/>
      <c r="M337" s="83"/>
      <c r="N337" s="83"/>
      <c r="O337" s="83"/>
      <c r="P337" s="135"/>
      <c r="Q337" s="86"/>
      <c r="R337" s="135"/>
      <c r="S337" s="83"/>
      <c r="T337" s="121">
        <v>2020</v>
      </c>
    </row>
    <row r="338" spans="2:20" s="76" customFormat="1" x14ac:dyDescent="0.25">
      <c r="B338" s="82"/>
      <c r="C338" s="83"/>
      <c r="D338" s="84"/>
      <c r="E338" s="85"/>
      <c r="F338" s="85"/>
      <c r="G338" s="78"/>
      <c r="H338" s="83"/>
      <c r="I338" s="78"/>
      <c r="J338" s="83"/>
      <c r="K338" s="83"/>
      <c r="L338" s="83"/>
      <c r="M338" s="83"/>
      <c r="N338" s="83"/>
      <c r="O338" s="83"/>
      <c r="P338" s="135"/>
      <c r="Q338" s="86"/>
      <c r="R338" s="135"/>
      <c r="S338" s="83"/>
      <c r="T338" s="121">
        <v>2020</v>
      </c>
    </row>
    <row r="339" spans="2:20" s="76" customFormat="1" x14ac:dyDescent="0.25">
      <c r="B339" s="82"/>
      <c r="C339" s="83"/>
      <c r="D339" s="84"/>
      <c r="E339" s="85"/>
      <c r="F339" s="85"/>
      <c r="G339" s="78"/>
      <c r="H339" s="83"/>
      <c r="I339" s="78"/>
      <c r="J339" s="83"/>
      <c r="K339" s="83"/>
      <c r="L339" s="83"/>
      <c r="M339" s="83"/>
      <c r="N339" s="83"/>
      <c r="O339" s="83"/>
      <c r="P339" s="135"/>
      <c r="Q339" s="86"/>
      <c r="R339" s="135"/>
      <c r="S339" s="83"/>
      <c r="T339" s="121">
        <v>2020</v>
      </c>
    </row>
    <row r="340" spans="2:20" s="76" customFormat="1" x14ac:dyDescent="0.25">
      <c r="B340" s="82"/>
      <c r="C340" s="83"/>
      <c r="D340" s="84"/>
      <c r="E340" s="85"/>
      <c r="F340" s="85"/>
      <c r="G340" s="78"/>
      <c r="H340" s="83"/>
      <c r="I340" s="78"/>
      <c r="J340" s="83"/>
      <c r="K340" s="83"/>
      <c r="L340" s="83"/>
      <c r="M340" s="83"/>
      <c r="N340" s="83"/>
      <c r="O340" s="83"/>
      <c r="P340" s="135"/>
      <c r="Q340" s="86"/>
      <c r="R340" s="135"/>
      <c r="S340" s="83"/>
      <c r="T340" s="121">
        <v>2020</v>
      </c>
    </row>
    <row r="341" spans="2:20" s="76" customFormat="1" x14ac:dyDescent="0.25">
      <c r="B341" s="82"/>
      <c r="C341" s="83"/>
      <c r="D341" s="84"/>
      <c r="E341" s="85"/>
      <c r="F341" s="85"/>
      <c r="G341" s="78"/>
      <c r="H341" s="83"/>
      <c r="I341" s="78"/>
      <c r="J341" s="83"/>
      <c r="K341" s="83"/>
      <c r="L341" s="83"/>
      <c r="M341" s="83"/>
      <c r="N341" s="83"/>
      <c r="O341" s="83"/>
      <c r="P341" s="135"/>
      <c r="Q341" s="86"/>
      <c r="R341" s="135"/>
      <c r="S341" s="83"/>
      <c r="T341" s="121">
        <v>2020</v>
      </c>
    </row>
    <row r="342" spans="2:20" s="76" customFormat="1" x14ac:dyDescent="0.25">
      <c r="B342" s="82"/>
      <c r="C342" s="83"/>
      <c r="D342" s="84"/>
      <c r="E342" s="85"/>
      <c r="F342" s="85"/>
      <c r="G342" s="78"/>
      <c r="H342" s="83"/>
      <c r="I342" s="78"/>
      <c r="J342" s="83"/>
      <c r="K342" s="83"/>
      <c r="L342" s="83"/>
      <c r="M342" s="83"/>
      <c r="N342" s="83"/>
      <c r="O342" s="83"/>
      <c r="P342" s="135"/>
      <c r="Q342" s="86"/>
      <c r="R342" s="135"/>
      <c r="S342" s="83"/>
      <c r="T342" s="121">
        <v>2020</v>
      </c>
    </row>
    <row r="343" spans="2:20" s="76" customFormat="1" x14ac:dyDescent="0.25">
      <c r="B343" s="82"/>
      <c r="C343" s="83"/>
      <c r="D343" s="84"/>
      <c r="E343" s="85"/>
      <c r="F343" s="85"/>
      <c r="G343" s="78"/>
      <c r="H343" s="83"/>
      <c r="I343" s="78"/>
      <c r="J343" s="83"/>
      <c r="K343" s="83"/>
      <c r="L343" s="83"/>
      <c r="M343" s="83"/>
      <c r="N343" s="83"/>
      <c r="O343" s="83"/>
      <c r="P343" s="135"/>
      <c r="Q343" s="86"/>
      <c r="R343" s="135"/>
      <c r="S343" s="83"/>
      <c r="T343" s="121">
        <v>2020</v>
      </c>
    </row>
    <row r="344" spans="2:20" s="76" customFormat="1" x14ac:dyDescent="0.25">
      <c r="B344" s="82"/>
      <c r="C344" s="83"/>
      <c r="D344" s="84"/>
      <c r="E344" s="85"/>
      <c r="F344" s="85"/>
      <c r="G344" s="78"/>
      <c r="H344" s="83"/>
      <c r="I344" s="78"/>
      <c r="J344" s="83"/>
      <c r="K344" s="83"/>
      <c r="L344" s="83"/>
      <c r="M344" s="83"/>
      <c r="N344" s="83"/>
      <c r="O344" s="83"/>
      <c r="P344" s="135"/>
      <c r="Q344" s="86"/>
      <c r="R344" s="135"/>
      <c r="S344" s="83"/>
      <c r="T344" s="121">
        <v>2020</v>
      </c>
    </row>
    <row r="345" spans="2:20" s="76" customFormat="1" x14ac:dyDescent="0.25">
      <c r="B345" s="82"/>
      <c r="C345" s="83"/>
      <c r="D345" s="84"/>
      <c r="E345" s="85"/>
      <c r="F345" s="85"/>
      <c r="G345" s="78"/>
      <c r="H345" s="83"/>
      <c r="I345" s="78"/>
      <c r="J345" s="83"/>
      <c r="K345" s="83"/>
      <c r="L345" s="83"/>
      <c r="M345" s="83"/>
      <c r="N345" s="83"/>
      <c r="O345" s="83"/>
      <c r="P345" s="135"/>
      <c r="Q345" s="86"/>
      <c r="R345" s="135"/>
      <c r="S345" s="83"/>
      <c r="T345" s="121">
        <v>2020</v>
      </c>
    </row>
    <row r="346" spans="2:20" s="76" customFormat="1" x14ac:dyDescent="0.25">
      <c r="B346" s="82"/>
      <c r="C346" s="83"/>
      <c r="D346" s="84"/>
      <c r="E346" s="85"/>
      <c r="F346" s="85"/>
      <c r="G346" s="78"/>
      <c r="H346" s="83"/>
      <c r="I346" s="78"/>
      <c r="J346" s="83"/>
      <c r="K346" s="83"/>
      <c r="L346" s="83"/>
      <c r="M346" s="83"/>
      <c r="N346" s="83"/>
      <c r="O346" s="83"/>
      <c r="P346" s="135"/>
      <c r="Q346" s="86"/>
      <c r="R346" s="135"/>
      <c r="S346" s="83"/>
      <c r="T346" s="121">
        <v>2020</v>
      </c>
    </row>
    <row r="347" spans="2:20" s="76" customFormat="1" x14ac:dyDescent="0.25">
      <c r="B347" s="82"/>
      <c r="C347" s="83"/>
      <c r="D347" s="84"/>
      <c r="E347" s="85"/>
      <c r="F347" s="85"/>
      <c r="G347" s="78"/>
      <c r="H347" s="83"/>
      <c r="I347" s="78"/>
      <c r="J347" s="83"/>
      <c r="K347" s="83"/>
      <c r="L347" s="83"/>
      <c r="M347" s="83"/>
      <c r="N347" s="83"/>
      <c r="O347" s="83"/>
      <c r="P347" s="135"/>
      <c r="Q347" s="86"/>
      <c r="R347" s="135"/>
      <c r="S347" s="83"/>
      <c r="T347" s="121">
        <v>2020</v>
      </c>
    </row>
    <row r="348" spans="2:20" s="76" customFormat="1" x14ac:dyDescent="0.25">
      <c r="B348" s="82"/>
      <c r="C348" s="83"/>
      <c r="D348" s="84"/>
      <c r="E348" s="85"/>
      <c r="F348" s="85"/>
      <c r="G348" s="78"/>
      <c r="H348" s="83"/>
      <c r="I348" s="78"/>
      <c r="J348" s="83"/>
      <c r="K348" s="83"/>
      <c r="L348" s="83"/>
      <c r="M348" s="83"/>
      <c r="N348" s="83"/>
      <c r="O348" s="83"/>
      <c r="P348" s="135"/>
      <c r="Q348" s="86"/>
      <c r="R348" s="135"/>
      <c r="S348" s="83"/>
      <c r="T348" s="121">
        <v>2020</v>
      </c>
    </row>
    <row r="349" spans="2:20" s="76" customFormat="1" x14ac:dyDescent="0.25">
      <c r="B349" s="82"/>
      <c r="C349" s="83"/>
      <c r="D349" s="84"/>
      <c r="E349" s="85"/>
      <c r="F349" s="85"/>
      <c r="G349" s="78"/>
      <c r="H349" s="83"/>
      <c r="I349" s="78"/>
      <c r="J349" s="83"/>
      <c r="K349" s="83"/>
      <c r="L349" s="83"/>
      <c r="M349" s="83"/>
      <c r="N349" s="83"/>
      <c r="O349" s="83"/>
      <c r="P349" s="135"/>
      <c r="Q349" s="86"/>
      <c r="R349" s="135"/>
      <c r="S349" s="83"/>
      <c r="T349" s="121">
        <v>2020</v>
      </c>
    </row>
    <row r="350" spans="2:20" s="76" customFormat="1" x14ac:dyDescent="0.25">
      <c r="B350" s="82"/>
      <c r="C350" s="83"/>
      <c r="D350" s="84"/>
      <c r="E350" s="85"/>
      <c r="F350" s="85"/>
      <c r="G350" s="78"/>
      <c r="H350" s="83"/>
      <c r="I350" s="78"/>
      <c r="J350" s="83"/>
      <c r="K350" s="83"/>
      <c r="L350" s="83"/>
      <c r="M350" s="83"/>
      <c r="N350" s="83"/>
      <c r="O350" s="83"/>
      <c r="P350" s="135"/>
      <c r="Q350" s="86"/>
      <c r="R350" s="135"/>
      <c r="S350" s="83"/>
      <c r="T350" s="121">
        <v>2020</v>
      </c>
    </row>
    <row r="351" spans="2:20" s="76" customFormat="1" x14ac:dyDescent="0.25">
      <c r="B351" s="82"/>
      <c r="C351" s="83"/>
      <c r="D351" s="84"/>
      <c r="E351" s="85"/>
      <c r="F351" s="85"/>
      <c r="G351" s="78"/>
      <c r="H351" s="83"/>
      <c r="I351" s="78"/>
      <c r="J351" s="83"/>
      <c r="K351" s="83"/>
      <c r="L351" s="83"/>
      <c r="M351" s="83"/>
      <c r="N351" s="83"/>
      <c r="O351" s="83"/>
      <c r="P351" s="135"/>
      <c r="Q351" s="86"/>
      <c r="R351" s="135"/>
      <c r="S351" s="83"/>
      <c r="T351" s="121">
        <v>2020</v>
      </c>
    </row>
    <row r="352" spans="2:20" s="76" customFormat="1" x14ac:dyDescent="0.25">
      <c r="B352" s="82"/>
      <c r="C352" s="83"/>
      <c r="D352" s="84"/>
      <c r="E352" s="85"/>
      <c r="F352" s="85"/>
      <c r="G352" s="78"/>
      <c r="H352" s="83"/>
      <c r="I352" s="78"/>
      <c r="J352" s="83"/>
      <c r="K352" s="83"/>
      <c r="L352" s="83"/>
      <c r="M352" s="83"/>
      <c r="N352" s="83"/>
      <c r="O352" s="83"/>
      <c r="P352" s="135"/>
      <c r="Q352" s="86"/>
      <c r="R352" s="135"/>
      <c r="S352" s="83"/>
      <c r="T352" s="121">
        <v>2020</v>
      </c>
    </row>
    <row r="353" spans="2:20" s="76" customFormat="1" x14ac:dyDescent="0.25">
      <c r="B353" s="82"/>
      <c r="C353" s="83"/>
      <c r="D353" s="84"/>
      <c r="E353" s="85"/>
      <c r="F353" s="85"/>
      <c r="G353" s="78"/>
      <c r="H353" s="83"/>
      <c r="I353" s="78"/>
      <c r="J353" s="83"/>
      <c r="K353" s="83"/>
      <c r="L353" s="83"/>
      <c r="M353" s="83"/>
      <c r="N353" s="83"/>
      <c r="O353" s="83"/>
      <c r="P353" s="135"/>
      <c r="Q353" s="86"/>
      <c r="R353" s="135"/>
      <c r="S353" s="83"/>
      <c r="T353" s="121">
        <v>2020</v>
      </c>
    </row>
    <row r="354" spans="2:20" s="76" customFormat="1" x14ac:dyDescent="0.25">
      <c r="B354" s="82"/>
      <c r="C354" s="83"/>
      <c r="D354" s="84"/>
      <c r="E354" s="85"/>
      <c r="F354" s="85"/>
      <c r="G354" s="78"/>
      <c r="H354" s="83"/>
      <c r="I354" s="78"/>
      <c r="J354" s="83"/>
      <c r="K354" s="83"/>
      <c r="L354" s="83"/>
      <c r="M354" s="83"/>
      <c r="N354" s="83"/>
      <c r="O354" s="83"/>
      <c r="P354" s="135"/>
      <c r="Q354" s="86"/>
      <c r="R354" s="135"/>
      <c r="S354" s="83"/>
      <c r="T354" s="121">
        <v>2020</v>
      </c>
    </row>
    <row r="355" spans="2:20" s="76" customFormat="1" x14ac:dyDescent="0.25">
      <c r="B355" s="82"/>
      <c r="C355" s="83"/>
      <c r="D355" s="84"/>
      <c r="E355" s="85"/>
      <c r="F355" s="85"/>
      <c r="G355" s="78"/>
      <c r="H355" s="83"/>
      <c r="I355" s="78"/>
      <c r="J355" s="83"/>
      <c r="K355" s="83"/>
      <c r="L355" s="83"/>
      <c r="M355" s="83"/>
      <c r="N355" s="83"/>
      <c r="O355" s="83"/>
      <c r="P355" s="135"/>
      <c r="Q355" s="86"/>
      <c r="R355" s="135"/>
      <c r="S355" s="83"/>
      <c r="T355" s="121">
        <v>2020</v>
      </c>
    </row>
    <row r="356" spans="2:20" s="76" customFormat="1" x14ac:dyDescent="0.25">
      <c r="B356" s="82"/>
      <c r="C356" s="83"/>
      <c r="D356" s="84"/>
      <c r="E356" s="85"/>
      <c r="F356" s="85"/>
      <c r="G356" s="78"/>
      <c r="H356" s="83"/>
      <c r="I356" s="78"/>
      <c r="J356" s="83"/>
      <c r="K356" s="83"/>
      <c r="L356" s="83"/>
      <c r="M356" s="83"/>
      <c r="N356" s="83"/>
      <c r="O356" s="83"/>
      <c r="P356" s="135"/>
      <c r="Q356" s="86"/>
      <c r="R356" s="135"/>
      <c r="S356" s="83"/>
      <c r="T356" s="121">
        <v>2020</v>
      </c>
    </row>
    <row r="357" spans="2:20" s="76" customFormat="1" x14ac:dyDescent="0.25">
      <c r="B357" s="82"/>
      <c r="C357" s="83"/>
      <c r="D357" s="84"/>
      <c r="E357" s="85"/>
      <c r="F357" s="85"/>
      <c r="G357" s="78"/>
      <c r="H357" s="83"/>
      <c r="I357" s="78"/>
      <c r="J357" s="83"/>
      <c r="K357" s="83"/>
      <c r="L357" s="83"/>
      <c r="M357" s="83"/>
      <c r="N357" s="83"/>
      <c r="O357" s="83"/>
      <c r="P357" s="135"/>
      <c r="Q357" s="86"/>
      <c r="R357" s="135"/>
      <c r="S357" s="83"/>
      <c r="T357" s="121">
        <v>2020</v>
      </c>
    </row>
    <row r="358" spans="2:20" s="76" customFormat="1" x14ac:dyDescent="0.25">
      <c r="B358" s="82"/>
      <c r="C358" s="83"/>
      <c r="D358" s="84"/>
      <c r="E358" s="85"/>
      <c r="F358" s="85"/>
      <c r="G358" s="78"/>
      <c r="H358" s="83"/>
      <c r="I358" s="78"/>
      <c r="J358" s="83"/>
      <c r="K358" s="83"/>
      <c r="L358" s="83"/>
      <c r="M358" s="83"/>
      <c r="N358" s="83"/>
      <c r="O358" s="83"/>
      <c r="P358" s="135"/>
      <c r="Q358" s="86"/>
      <c r="R358" s="135"/>
      <c r="S358" s="83"/>
      <c r="T358" s="121">
        <v>2020</v>
      </c>
    </row>
    <row r="359" spans="2:20" s="76" customFormat="1" x14ac:dyDescent="0.25">
      <c r="B359" s="82"/>
      <c r="C359" s="83"/>
      <c r="D359" s="84"/>
      <c r="E359" s="85"/>
      <c r="F359" s="85"/>
      <c r="G359" s="78"/>
      <c r="H359" s="83"/>
      <c r="I359" s="78"/>
      <c r="J359" s="83"/>
      <c r="K359" s="83"/>
      <c r="L359" s="83"/>
      <c r="M359" s="83"/>
      <c r="N359" s="83"/>
      <c r="O359" s="83"/>
      <c r="P359" s="135"/>
      <c r="Q359" s="86"/>
      <c r="R359" s="135"/>
      <c r="S359" s="83"/>
      <c r="T359" s="121">
        <v>2020</v>
      </c>
    </row>
    <row r="360" spans="2:20" s="76" customFormat="1" x14ac:dyDescent="0.25">
      <c r="B360" s="82"/>
      <c r="C360" s="83"/>
      <c r="D360" s="84"/>
      <c r="E360" s="85"/>
      <c r="F360" s="85"/>
      <c r="G360" s="78"/>
      <c r="H360" s="83"/>
      <c r="I360" s="78"/>
      <c r="J360" s="83"/>
      <c r="K360" s="83"/>
      <c r="L360" s="83"/>
      <c r="M360" s="83"/>
      <c r="N360" s="83"/>
      <c r="O360" s="83"/>
      <c r="P360" s="135"/>
      <c r="Q360" s="86"/>
      <c r="R360" s="135"/>
      <c r="S360" s="83"/>
      <c r="T360" s="121">
        <v>2020</v>
      </c>
    </row>
    <row r="361" spans="2:20" s="76" customFormat="1" x14ac:dyDescent="0.25">
      <c r="B361" s="82"/>
      <c r="C361" s="83"/>
      <c r="D361" s="84"/>
      <c r="E361" s="85"/>
      <c r="F361" s="85"/>
      <c r="G361" s="78"/>
      <c r="H361" s="83"/>
      <c r="I361" s="78"/>
      <c r="J361" s="83"/>
      <c r="K361" s="83"/>
      <c r="L361" s="83"/>
      <c r="M361" s="83"/>
      <c r="N361" s="83"/>
      <c r="O361" s="83"/>
      <c r="P361" s="135"/>
      <c r="Q361" s="86"/>
      <c r="R361" s="135"/>
      <c r="S361" s="83"/>
      <c r="T361" s="121">
        <v>2020</v>
      </c>
    </row>
    <row r="362" spans="2:20" s="76" customFormat="1" x14ac:dyDescent="0.25">
      <c r="B362" s="82"/>
      <c r="C362" s="83"/>
      <c r="D362" s="84"/>
      <c r="E362" s="85"/>
      <c r="F362" s="85"/>
      <c r="G362" s="78"/>
      <c r="H362" s="83"/>
      <c r="I362" s="78"/>
      <c r="J362" s="83"/>
      <c r="K362" s="83"/>
      <c r="L362" s="83"/>
      <c r="M362" s="83"/>
      <c r="N362" s="83"/>
      <c r="O362" s="83"/>
      <c r="P362" s="135"/>
      <c r="Q362" s="86"/>
      <c r="R362" s="135"/>
      <c r="S362" s="83"/>
      <c r="T362" s="121">
        <v>2020</v>
      </c>
    </row>
    <row r="363" spans="2:20" s="76" customFormat="1" x14ac:dyDescent="0.25">
      <c r="B363" s="82"/>
      <c r="C363" s="83"/>
      <c r="D363" s="84"/>
      <c r="E363" s="85"/>
      <c r="F363" s="85"/>
      <c r="G363" s="78"/>
      <c r="H363" s="83"/>
      <c r="I363" s="78"/>
      <c r="J363" s="83"/>
      <c r="K363" s="83"/>
      <c r="L363" s="83"/>
      <c r="M363" s="83"/>
      <c r="N363" s="83"/>
      <c r="O363" s="83"/>
      <c r="P363" s="135"/>
      <c r="Q363" s="86"/>
      <c r="R363" s="135"/>
      <c r="S363" s="83"/>
      <c r="T363" s="121">
        <v>2020</v>
      </c>
    </row>
    <row r="364" spans="2:20" s="76" customFormat="1" x14ac:dyDescent="0.25">
      <c r="B364" s="82"/>
      <c r="C364" s="83"/>
      <c r="D364" s="84"/>
      <c r="E364" s="85"/>
      <c r="F364" s="85"/>
      <c r="G364" s="78"/>
      <c r="H364" s="83"/>
      <c r="I364" s="78"/>
      <c r="J364" s="83"/>
      <c r="K364" s="83"/>
      <c r="L364" s="83"/>
      <c r="M364" s="83"/>
      <c r="N364" s="83"/>
      <c r="O364" s="83"/>
      <c r="P364" s="135"/>
      <c r="Q364" s="86"/>
      <c r="R364" s="135"/>
      <c r="S364" s="83"/>
      <c r="T364" s="121">
        <v>2020</v>
      </c>
    </row>
    <row r="365" spans="2:20" s="76" customFormat="1" x14ac:dyDescent="0.25">
      <c r="B365" s="82"/>
      <c r="C365" s="83"/>
      <c r="D365" s="84"/>
      <c r="E365" s="85"/>
      <c r="F365" s="85"/>
      <c r="G365" s="78"/>
      <c r="H365" s="83"/>
      <c r="I365" s="78"/>
      <c r="J365" s="83"/>
      <c r="K365" s="83"/>
      <c r="L365" s="83"/>
      <c r="M365" s="83"/>
      <c r="N365" s="83"/>
      <c r="O365" s="83"/>
      <c r="P365" s="135"/>
      <c r="Q365" s="86"/>
      <c r="R365" s="135"/>
      <c r="S365" s="83"/>
      <c r="T365" s="121">
        <v>2020</v>
      </c>
    </row>
    <row r="366" spans="2:20" s="76" customFormat="1" x14ac:dyDescent="0.25">
      <c r="B366" s="82"/>
      <c r="C366" s="83"/>
      <c r="D366" s="84"/>
      <c r="E366" s="85"/>
      <c r="F366" s="85"/>
      <c r="G366" s="78"/>
      <c r="H366" s="83"/>
      <c r="I366" s="78"/>
      <c r="J366" s="83"/>
      <c r="K366" s="83"/>
      <c r="L366" s="83"/>
      <c r="M366" s="83"/>
      <c r="N366" s="83"/>
      <c r="O366" s="83"/>
      <c r="P366" s="135"/>
      <c r="Q366" s="86"/>
      <c r="R366" s="135"/>
      <c r="S366" s="83"/>
      <c r="T366" s="121">
        <v>2020</v>
      </c>
    </row>
    <row r="367" spans="2:20" s="76" customFormat="1" x14ac:dyDescent="0.25">
      <c r="B367" s="82"/>
      <c r="C367" s="83"/>
      <c r="D367" s="84"/>
      <c r="E367" s="85"/>
      <c r="F367" s="85"/>
      <c r="G367" s="78"/>
      <c r="H367" s="83"/>
      <c r="I367" s="78"/>
      <c r="J367" s="83"/>
      <c r="K367" s="83"/>
      <c r="L367" s="83"/>
      <c r="M367" s="83"/>
      <c r="N367" s="83"/>
      <c r="O367" s="83"/>
      <c r="P367" s="135"/>
      <c r="Q367" s="86"/>
      <c r="R367" s="135"/>
      <c r="S367" s="83"/>
      <c r="T367" s="121">
        <v>2020</v>
      </c>
    </row>
    <row r="368" spans="2:20" s="76" customFormat="1" x14ac:dyDescent="0.25">
      <c r="B368" s="82"/>
      <c r="C368" s="83"/>
      <c r="D368" s="84"/>
      <c r="E368" s="85"/>
      <c r="F368" s="85"/>
      <c r="G368" s="78"/>
      <c r="H368" s="83"/>
      <c r="I368" s="78"/>
      <c r="J368" s="83"/>
      <c r="K368" s="83"/>
      <c r="L368" s="83"/>
      <c r="M368" s="83"/>
      <c r="N368" s="83"/>
      <c r="O368" s="83"/>
      <c r="P368" s="135"/>
      <c r="Q368" s="86"/>
      <c r="R368" s="135"/>
      <c r="S368" s="83"/>
      <c r="T368" s="121">
        <v>2020</v>
      </c>
    </row>
    <row r="369" spans="2:20" s="76" customFormat="1" x14ac:dyDescent="0.25">
      <c r="B369" s="82"/>
      <c r="C369" s="83"/>
      <c r="D369" s="84"/>
      <c r="E369" s="85"/>
      <c r="F369" s="85"/>
      <c r="G369" s="78"/>
      <c r="H369" s="83"/>
      <c r="I369" s="78"/>
      <c r="J369" s="83"/>
      <c r="K369" s="83"/>
      <c r="L369" s="83"/>
      <c r="M369" s="83"/>
      <c r="N369" s="83"/>
      <c r="O369" s="83"/>
      <c r="P369" s="135"/>
      <c r="Q369" s="86"/>
      <c r="R369" s="135"/>
      <c r="S369" s="83"/>
      <c r="T369" s="121">
        <v>2020</v>
      </c>
    </row>
    <row r="370" spans="2:20" s="76" customFormat="1" x14ac:dyDescent="0.25">
      <c r="B370" s="82"/>
      <c r="C370" s="83"/>
      <c r="D370" s="84"/>
      <c r="E370" s="85"/>
      <c r="F370" s="85"/>
      <c r="G370" s="78"/>
      <c r="H370" s="83"/>
      <c r="I370" s="78"/>
      <c r="J370" s="83"/>
      <c r="K370" s="83"/>
      <c r="L370" s="83"/>
      <c r="M370" s="83"/>
      <c r="N370" s="83"/>
      <c r="O370" s="83"/>
      <c r="P370" s="135"/>
      <c r="Q370" s="86"/>
      <c r="R370" s="135"/>
      <c r="S370" s="83"/>
      <c r="T370" s="121">
        <v>2020</v>
      </c>
    </row>
    <row r="371" spans="2:20" s="76" customFormat="1" x14ac:dyDescent="0.25">
      <c r="B371" s="82"/>
      <c r="C371" s="83"/>
      <c r="D371" s="84"/>
      <c r="E371" s="85"/>
      <c r="F371" s="85"/>
      <c r="G371" s="78"/>
      <c r="H371" s="83"/>
      <c r="I371" s="78"/>
      <c r="J371" s="83"/>
      <c r="K371" s="83"/>
      <c r="L371" s="83"/>
      <c r="M371" s="83"/>
      <c r="N371" s="83"/>
      <c r="O371" s="83"/>
      <c r="P371" s="135"/>
      <c r="Q371" s="86"/>
      <c r="R371" s="135"/>
      <c r="S371" s="83"/>
      <c r="T371" s="121">
        <v>2020</v>
      </c>
    </row>
    <row r="372" spans="2:20" s="76" customFormat="1" x14ac:dyDescent="0.25">
      <c r="B372" s="82"/>
      <c r="C372" s="83"/>
      <c r="D372" s="84"/>
      <c r="E372" s="85"/>
      <c r="F372" s="85"/>
      <c r="G372" s="78"/>
      <c r="H372" s="83"/>
      <c r="I372" s="78"/>
      <c r="J372" s="83"/>
      <c r="K372" s="83"/>
      <c r="L372" s="83"/>
      <c r="M372" s="83"/>
      <c r="N372" s="83"/>
      <c r="O372" s="83"/>
      <c r="P372" s="135"/>
      <c r="Q372" s="86"/>
      <c r="R372" s="135"/>
      <c r="S372" s="83"/>
      <c r="T372" s="121">
        <v>2020</v>
      </c>
    </row>
    <row r="373" spans="2:20" s="76" customFormat="1" x14ac:dyDescent="0.25">
      <c r="B373" s="82"/>
      <c r="C373" s="83"/>
      <c r="D373" s="84"/>
      <c r="E373" s="85"/>
      <c r="F373" s="85"/>
      <c r="G373" s="78"/>
      <c r="H373" s="83"/>
      <c r="I373" s="78"/>
      <c r="J373" s="83"/>
      <c r="K373" s="83"/>
      <c r="L373" s="83"/>
      <c r="M373" s="83"/>
      <c r="N373" s="83"/>
      <c r="O373" s="83"/>
      <c r="P373" s="135"/>
      <c r="Q373" s="86"/>
      <c r="R373" s="135"/>
      <c r="S373" s="83"/>
      <c r="T373" s="121">
        <v>2020</v>
      </c>
    </row>
    <row r="374" spans="2:20" s="76" customFormat="1" x14ac:dyDescent="0.25">
      <c r="B374" s="82"/>
      <c r="C374" s="83"/>
      <c r="D374" s="84"/>
      <c r="E374" s="85"/>
      <c r="F374" s="85"/>
      <c r="G374" s="78"/>
      <c r="H374" s="83"/>
      <c r="I374" s="78"/>
      <c r="J374" s="83"/>
      <c r="K374" s="83"/>
      <c r="L374" s="83"/>
      <c r="M374" s="83"/>
      <c r="N374" s="83"/>
      <c r="O374" s="83"/>
      <c r="P374" s="135"/>
      <c r="Q374" s="86"/>
      <c r="R374" s="135"/>
      <c r="S374" s="83"/>
      <c r="T374" s="121">
        <v>2020</v>
      </c>
    </row>
    <row r="375" spans="2:20" s="76" customFormat="1" x14ac:dyDescent="0.25">
      <c r="B375" s="82"/>
      <c r="C375" s="83"/>
      <c r="D375" s="84"/>
      <c r="E375" s="85"/>
      <c r="F375" s="85"/>
      <c r="G375" s="78"/>
      <c r="H375" s="83"/>
      <c r="I375" s="78"/>
      <c r="J375" s="83"/>
      <c r="K375" s="83"/>
      <c r="L375" s="83"/>
      <c r="M375" s="83"/>
      <c r="N375" s="83"/>
      <c r="O375" s="83"/>
      <c r="P375" s="135"/>
      <c r="Q375" s="86"/>
      <c r="R375" s="135"/>
      <c r="S375" s="83"/>
      <c r="T375" s="121">
        <v>2020</v>
      </c>
    </row>
    <row r="376" spans="2:20" s="76" customFormat="1" x14ac:dyDescent="0.25">
      <c r="B376" s="82"/>
      <c r="C376" s="83"/>
      <c r="D376" s="84"/>
      <c r="E376" s="85"/>
      <c r="F376" s="85"/>
      <c r="G376" s="78"/>
      <c r="H376" s="83"/>
      <c r="I376" s="78"/>
      <c r="J376" s="83"/>
      <c r="K376" s="83"/>
      <c r="L376" s="83"/>
      <c r="M376" s="83"/>
      <c r="N376" s="83"/>
      <c r="O376" s="83"/>
      <c r="P376" s="135"/>
      <c r="Q376" s="86"/>
      <c r="R376" s="135"/>
      <c r="S376" s="83"/>
      <c r="T376" s="121">
        <v>2020</v>
      </c>
    </row>
    <row r="377" spans="2:20" s="76" customFormat="1" x14ac:dyDescent="0.25">
      <c r="B377" s="82"/>
      <c r="C377" s="83"/>
      <c r="D377" s="84"/>
      <c r="E377" s="85"/>
      <c r="F377" s="85"/>
      <c r="G377" s="78"/>
      <c r="H377" s="83"/>
      <c r="I377" s="78"/>
      <c r="J377" s="83"/>
      <c r="K377" s="83"/>
      <c r="L377" s="83"/>
      <c r="M377" s="83"/>
      <c r="N377" s="83"/>
      <c r="O377" s="83"/>
      <c r="P377" s="135"/>
      <c r="Q377" s="86"/>
      <c r="R377" s="135"/>
      <c r="S377" s="83"/>
      <c r="T377" s="121">
        <v>2020</v>
      </c>
    </row>
    <row r="378" spans="2:20" s="76" customFormat="1" x14ac:dyDescent="0.25">
      <c r="B378" s="82"/>
      <c r="C378" s="83"/>
      <c r="D378" s="84"/>
      <c r="E378" s="85"/>
      <c r="F378" s="85"/>
      <c r="G378" s="78"/>
      <c r="H378" s="83"/>
      <c r="I378" s="78"/>
      <c r="J378" s="83"/>
      <c r="K378" s="83"/>
      <c r="L378" s="83"/>
      <c r="M378" s="83"/>
      <c r="N378" s="83"/>
      <c r="O378" s="83"/>
      <c r="P378" s="135"/>
      <c r="Q378" s="86"/>
      <c r="R378" s="135"/>
      <c r="S378" s="83"/>
      <c r="T378" s="121">
        <v>2020</v>
      </c>
    </row>
    <row r="379" spans="2:20" s="76" customFormat="1" x14ac:dyDescent="0.25">
      <c r="B379" s="82"/>
      <c r="C379" s="83"/>
      <c r="D379" s="84"/>
      <c r="E379" s="85"/>
      <c r="F379" s="85"/>
      <c r="G379" s="78"/>
      <c r="H379" s="83"/>
      <c r="I379" s="78"/>
      <c r="J379" s="83"/>
      <c r="K379" s="83"/>
      <c r="L379" s="83"/>
      <c r="M379" s="83"/>
      <c r="N379" s="83"/>
      <c r="O379" s="83"/>
      <c r="P379" s="135"/>
      <c r="Q379" s="86"/>
      <c r="R379" s="135"/>
      <c r="S379" s="83"/>
      <c r="T379" s="121">
        <v>2020</v>
      </c>
    </row>
    <row r="380" spans="2:20" s="76" customFormat="1" x14ac:dyDescent="0.25">
      <c r="B380" s="82"/>
      <c r="C380" s="83"/>
      <c r="D380" s="84"/>
      <c r="E380" s="85"/>
      <c r="F380" s="85"/>
      <c r="G380" s="78"/>
      <c r="H380" s="83"/>
      <c r="I380" s="78"/>
      <c r="J380" s="83"/>
      <c r="K380" s="83"/>
      <c r="L380" s="83"/>
      <c r="M380" s="83"/>
      <c r="N380" s="83"/>
      <c r="O380" s="83"/>
      <c r="P380" s="135"/>
      <c r="Q380" s="86"/>
      <c r="R380" s="135"/>
      <c r="S380" s="83"/>
      <c r="T380" s="121">
        <v>2020</v>
      </c>
    </row>
    <row r="381" spans="2:20" s="76" customFormat="1" x14ac:dyDescent="0.25">
      <c r="B381" s="82"/>
      <c r="C381" s="83"/>
      <c r="D381" s="84"/>
      <c r="E381" s="85"/>
      <c r="F381" s="85"/>
      <c r="G381" s="78"/>
      <c r="H381" s="83"/>
      <c r="I381" s="78"/>
      <c r="J381" s="83"/>
      <c r="K381" s="83"/>
      <c r="L381" s="83"/>
      <c r="M381" s="83"/>
      <c r="N381" s="83"/>
      <c r="O381" s="83"/>
      <c r="P381" s="135"/>
      <c r="Q381" s="86"/>
      <c r="R381" s="135"/>
      <c r="S381" s="83"/>
      <c r="T381" s="121">
        <v>2020</v>
      </c>
    </row>
    <row r="382" spans="2:20" s="76" customFormat="1" x14ac:dyDescent="0.25">
      <c r="B382" s="82"/>
      <c r="C382" s="83"/>
      <c r="D382" s="84"/>
      <c r="E382" s="85"/>
      <c r="F382" s="85"/>
      <c r="G382" s="78"/>
      <c r="H382" s="83"/>
      <c r="I382" s="78"/>
      <c r="J382" s="83"/>
      <c r="K382" s="83"/>
      <c r="L382" s="83"/>
      <c r="M382" s="83"/>
      <c r="N382" s="83"/>
      <c r="O382" s="83"/>
      <c r="P382" s="135"/>
      <c r="Q382" s="86"/>
      <c r="R382" s="135"/>
      <c r="S382" s="83"/>
      <c r="T382" s="121">
        <v>2020</v>
      </c>
    </row>
    <row r="383" spans="2:20" s="76" customFormat="1" x14ac:dyDescent="0.25">
      <c r="B383" s="82"/>
      <c r="C383" s="83"/>
      <c r="D383" s="84"/>
      <c r="E383" s="85"/>
      <c r="F383" s="85"/>
      <c r="G383" s="78"/>
      <c r="H383" s="83"/>
      <c r="I383" s="78"/>
      <c r="J383" s="83"/>
      <c r="K383" s="83"/>
      <c r="L383" s="83"/>
      <c r="M383" s="83"/>
      <c r="N383" s="83"/>
      <c r="O383" s="83"/>
      <c r="P383" s="135"/>
      <c r="Q383" s="86"/>
      <c r="R383" s="135"/>
      <c r="S383" s="83"/>
      <c r="T383" s="121">
        <v>2020</v>
      </c>
    </row>
    <row r="384" spans="2:20" s="76" customFormat="1" x14ac:dyDescent="0.25">
      <c r="B384" s="82"/>
      <c r="C384" s="83"/>
      <c r="D384" s="84"/>
      <c r="E384" s="85"/>
      <c r="F384" s="85"/>
      <c r="G384" s="78"/>
      <c r="H384" s="83"/>
      <c r="I384" s="78"/>
      <c r="J384" s="83"/>
      <c r="K384" s="83"/>
      <c r="L384" s="83"/>
      <c r="M384" s="83"/>
      <c r="N384" s="83"/>
      <c r="O384" s="83"/>
      <c r="P384" s="135"/>
      <c r="Q384" s="86"/>
      <c r="R384" s="135"/>
      <c r="S384" s="83"/>
      <c r="T384" s="121">
        <v>2020</v>
      </c>
    </row>
    <row r="385" spans="2:20" s="76" customFormat="1" x14ac:dyDescent="0.25">
      <c r="B385" s="82"/>
      <c r="C385" s="83"/>
      <c r="D385" s="84"/>
      <c r="E385" s="85"/>
      <c r="F385" s="85"/>
      <c r="G385" s="78"/>
      <c r="H385" s="83"/>
      <c r="I385" s="78"/>
      <c r="J385" s="83"/>
      <c r="K385" s="83"/>
      <c r="L385" s="83"/>
      <c r="M385" s="83"/>
      <c r="N385" s="83"/>
      <c r="O385" s="83"/>
      <c r="P385" s="135"/>
      <c r="Q385" s="86"/>
      <c r="R385" s="135"/>
      <c r="S385" s="83"/>
      <c r="T385" s="121">
        <v>2020</v>
      </c>
    </row>
    <row r="386" spans="2:20" s="76" customFormat="1" x14ac:dyDescent="0.25">
      <c r="B386" s="82"/>
      <c r="C386" s="83"/>
      <c r="D386" s="84"/>
      <c r="E386" s="85"/>
      <c r="F386" s="85"/>
      <c r="G386" s="78"/>
      <c r="H386" s="83"/>
      <c r="I386" s="78"/>
      <c r="J386" s="83"/>
      <c r="K386" s="83"/>
      <c r="L386" s="83"/>
      <c r="M386" s="83"/>
      <c r="N386" s="83"/>
      <c r="O386" s="83"/>
      <c r="P386" s="135"/>
      <c r="Q386" s="86"/>
      <c r="R386" s="135"/>
      <c r="S386" s="83"/>
      <c r="T386" s="121">
        <v>2020</v>
      </c>
    </row>
    <row r="387" spans="2:20" s="76" customFormat="1" x14ac:dyDescent="0.25">
      <c r="B387" s="82"/>
      <c r="C387" s="83"/>
      <c r="D387" s="84"/>
      <c r="E387" s="85"/>
      <c r="F387" s="85"/>
      <c r="G387" s="78"/>
      <c r="H387" s="83"/>
      <c r="I387" s="78"/>
      <c r="J387" s="83"/>
      <c r="K387" s="83"/>
      <c r="L387" s="83"/>
      <c r="M387" s="83"/>
      <c r="N387" s="83"/>
      <c r="O387" s="83"/>
      <c r="P387" s="135"/>
      <c r="Q387" s="86"/>
      <c r="R387" s="135"/>
      <c r="S387" s="83"/>
      <c r="T387" s="121">
        <v>2020</v>
      </c>
    </row>
    <row r="388" spans="2:20" s="76" customFormat="1" x14ac:dyDescent="0.25">
      <c r="B388" s="82"/>
      <c r="C388" s="83"/>
      <c r="D388" s="84"/>
      <c r="E388" s="85"/>
      <c r="F388" s="85"/>
      <c r="G388" s="78"/>
      <c r="H388" s="83"/>
      <c r="I388" s="78"/>
      <c r="J388" s="83"/>
      <c r="K388" s="83"/>
      <c r="L388" s="83"/>
      <c r="M388" s="83"/>
      <c r="N388" s="83"/>
      <c r="O388" s="83"/>
      <c r="P388" s="135"/>
      <c r="Q388" s="86"/>
      <c r="R388" s="135"/>
      <c r="S388" s="83"/>
      <c r="T388" s="121">
        <v>2020</v>
      </c>
    </row>
    <row r="389" spans="2:20" s="76" customFormat="1" x14ac:dyDescent="0.25">
      <c r="B389" s="82"/>
      <c r="C389" s="83"/>
      <c r="D389" s="84"/>
      <c r="E389" s="85"/>
      <c r="F389" s="85"/>
      <c r="G389" s="78"/>
      <c r="H389" s="83"/>
      <c r="I389" s="78"/>
      <c r="J389" s="83"/>
      <c r="K389" s="83"/>
      <c r="L389" s="83"/>
      <c r="M389" s="83"/>
      <c r="N389" s="83"/>
      <c r="O389" s="83"/>
      <c r="P389" s="135"/>
      <c r="Q389" s="86"/>
      <c r="R389" s="135"/>
      <c r="S389" s="83"/>
      <c r="T389" s="121">
        <v>2020</v>
      </c>
    </row>
    <row r="390" spans="2:20" s="76" customFormat="1" x14ac:dyDescent="0.25">
      <c r="B390" s="82"/>
      <c r="C390" s="83"/>
      <c r="D390" s="84"/>
      <c r="E390" s="85"/>
      <c r="F390" s="85"/>
      <c r="G390" s="78"/>
      <c r="H390" s="83"/>
      <c r="I390" s="78"/>
      <c r="J390" s="83"/>
      <c r="K390" s="83"/>
      <c r="L390" s="83"/>
      <c r="M390" s="83"/>
      <c r="N390" s="83"/>
      <c r="O390" s="83"/>
      <c r="P390" s="135"/>
      <c r="Q390" s="86"/>
      <c r="R390" s="135"/>
      <c r="S390" s="83"/>
      <c r="T390" s="121">
        <v>2020</v>
      </c>
    </row>
    <row r="391" spans="2:20" s="76" customFormat="1" x14ac:dyDescent="0.25">
      <c r="B391" s="82"/>
      <c r="C391" s="83"/>
      <c r="D391" s="84"/>
      <c r="E391" s="85"/>
      <c r="F391" s="85"/>
      <c r="G391" s="78"/>
      <c r="H391" s="83"/>
      <c r="I391" s="78"/>
      <c r="J391" s="83"/>
      <c r="K391" s="83"/>
      <c r="L391" s="83"/>
      <c r="M391" s="83"/>
      <c r="N391" s="83"/>
      <c r="O391" s="83"/>
      <c r="P391" s="135"/>
      <c r="Q391" s="86"/>
      <c r="R391" s="135"/>
      <c r="S391" s="83"/>
      <c r="T391" s="121">
        <v>2020</v>
      </c>
    </row>
    <row r="392" spans="2:20" s="76" customFormat="1" x14ac:dyDescent="0.25">
      <c r="B392" s="82"/>
      <c r="C392" s="83"/>
      <c r="D392" s="84"/>
      <c r="E392" s="85"/>
      <c r="F392" s="85"/>
      <c r="G392" s="78"/>
      <c r="H392" s="83"/>
      <c r="I392" s="78"/>
      <c r="J392" s="83"/>
      <c r="K392" s="83"/>
      <c r="L392" s="83"/>
      <c r="M392" s="83"/>
      <c r="N392" s="83"/>
      <c r="O392" s="83"/>
      <c r="P392" s="135"/>
      <c r="Q392" s="86"/>
      <c r="R392" s="135"/>
      <c r="S392" s="83"/>
      <c r="T392" s="121">
        <v>2020</v>
      </c>
    </row>
    <row r="393" spans="2:20" s="76" customFormat="1" x14ac:dyDescent="0.25">
      <c r="B393" s="82"/>
      <c r="C393" s="83"/>
      <c r="D393" s="84"/>
      <c r="E393" s="85"/>
      <c r="F393" s="85"/>
      <c r="G393" s="78"/>
      <c r="H393" s="83"/>
      <c r="I393" s="78"/>
      <c r="J393" s="83"/>
      <c r="K393" s="83"/>
      <c r="L393" s="83"/>
      <c r="M393" s="83"/>
      <c r="N393" s="83"/>
      <c r="O393" s="83"/>
      <c r="P393" s="135"/>
      <c r="Q393" s="86"/>
      <c r="R393" s="135"/>
      <c r="S393" s="83"/>
      <c r="T393" s="121">
        <v>2020</v>
      </c>
    </row>
    <row r="394" spans="2:20" s="76" customFormat="1" x14ac:dyDescent="0.25">
      <c r="B394" s="82"/>
      <c r="C394" s="83"/>
      <c r="D394" s="84"/>
      <c r="E394" s="85"/>
      <c r="F394" s="85"/>
      <c r="G394" s="78"/>
      <c r="H394" s="83"/>
      <c r="I394" s="78"/>
      <c r="J394" s="83"/>
      <c r="K394" s="83"/>
      <c r="L394" s="83"/>
      <c r="M394" s="83"/>
      <c r="N394" s="83"/>
      <c r="O394" s="83"/>
      <c r="P394" s="135"/>
      <c r="Q394" s="86"/>
      <c r="R394" s="135"/>
      <c r="S394" s="83"/>
      <c r="T394" s="121">
        <v>2020</v>
      </c>
    </row>
    <row r="395" spans="2:20" s="76" customFormat="1" x14ac:dyDescent="0.25">
      <c r="B395" s="82"/>
      <c r="C395" s="83"/>
      <c r="D395" s="84"/>
      <c r="E395" s="85"/>
      <c r="F395" s="85"/>
      <c r="G395" s="78"/>
      <c r="H395" s="83"/>
      <c r="I395" s="78"/>
      <c r="J395" s="83"/>
      <c r="K395" s="83"/>
      <c r="L395" s="83"/>
      <c r="M395" s="83"/>
      <c r="N395" s="83"/>
      <c r="O395" s="83"/>
      <c r="P395" s="135"/>
      <c r="Q395" s="86"/>
      <c r="R395" s="135"/>
      <c r="S395" s="83"/>
      <c r="T395" s="121">
        <v>2020</v>
      </c>
    </row>
    <row r="396" spans="2:20" s="76" customFormat="1" x14ac:dyDescent="0.25">
      <c r="B396" s="82"/>
      <c r="C396" s="83"/>
      <c r="D396" s="84"/>
      <c r="E396" s="85"/>
      <c r="F396" s="85"/>
      <c r="G396" s="78"/>
      <c r="H396" s="83"/>
      <c r="I396" s="78"/>
      <c r="J396" s="83"/>
      <c r="K396" s="83"/>
      <c r="L396" s="83"/>
      <c r="M396" s="83"/>
      <c r="N396" s="83"/>
      <c r="O396" s="83"/>
      <c r="P396" s="135"/>
      <c r="Q396" s="86"/>
      <c r="R396" s="135"/>
      <c r="S396" s="83"/>
      <c r="T396" s="121">
        <v>2020</v>
      </c>
    </row>
    <row r="397" spans="2:20" s="76" customFormat="1" x14ac:dyDescent="0.25">
      <c r="B397" s="82"/>
      <c r="C397" s="83"/>
      <c r="D397" s="84"/>
      <c r="E397" s="85"/>
      <c r="F397" s="85"/>
      <c r="G397" s="78"/>
      <c r="H397" s="83"/>
      <c r="I397" s="78"/>
      <c r="J397" s="83"/>
      <c r="K397" s="83"/>
      <c r="L397" s="83"/>
      <c r="M397" s="83"/>
      <c r="N397" s="83"/>
      <c r="O397" s="83"/>
      <c r="P397" s="135"/>
      <c r="Q397" s="86"/>
      <c r="R397" s="135"/>
      <c r="S397" s="83"/>
      <c r="T397" s="121">
        <v>2020</v>
      </c>
    </row>
    <row r="398" spans="2:20" s="76" customFormat="1" x14ac:dyDescent="0.25">
      <c r="B398" s="82"/>
      <c r="C398" s="83"/>
      <c r="D398" s="84"/>
      <c r="E398" s="85"/>
      <c r="F398" s="85"/>
      <c r="G398" s="78"/>
      <c r="H398" s="83"/>
      <c r="I398" s="78"/>
      <c r="J398" s="83"/>
      <c r="K398" s="83"/>
      <c r="L398" s="83"/>
      <c r="M398" s="83"/>
      <c r="N398" s="83"/>
      <c r="O398" s="83"/>
      <c r="P398" s="135"/>
      <c r="Q398" s="86"/>
      <c r="R398" s="135"/>
      <c r="S398" s="83"/>
      <c r="T398" s="121">
        <v>2020</v>
      </c>
    </row>
    <row r="399" spans="2:20" s="76" customFormat="1" x14ac:dyDescent="0.25">
      <c r="B399" s="82"/>
      <c r="C399" s="83"/>
      <c r="D399" s="84"/>
      <c r="E399" s="85"/>
      <c r="F399" s="85"/>
      <c r="G399" s="78"/>
      <c r="H399" s="83"/>
      <c r="I399" s="78"/>
      <c r="J399" s="83"/>
      <c r="K399" s="83"/>
      <c r="L399" s="83"/>
      <c r="M399" s="83"/>
      <c r="N399" s="83"/>
      <c r="O399" s="83"/>
      <c r="P399" s="135"/>
      <c r="Q399" s="86"/>
      <c r="R399" s="135"/>
      <c r="S399" s="83"/>
      <c r="T399" s="121">
        <v>2020</v>
      </c>
    </row>
    <row r="400" spans="2:20" s="76" customFormat="1" x14ac:dyDescent="0.25">
      <c r="B400" s="82"/>
      <c r="C400" s="83"/>
      <c r="D400" s="84"/>
      <c r="E400" s="85"/>
      <c r="F400" s="85"/>
      <c r="G400" s="78"/>
      <c r="H400" s="83"/>
      <c r="I400" s="78"/>
      <c r="J400" s="83"/>
      <c r="K400" s="83"/>
      <c r="L400" s="83"/>
      <c r="M400" s="83"/>
      <c r="N400" s="83"/>
      <c r="O400" s="83"/>
      <c r="P400" s="135"/>
      <c r="Q400" s="86"/>
      <c r="R400" s="135"/>
      <c r="S400" s="83"/>
      <c r="T400" s="121">
        <v>2020</v>
      </c>
    </row>
    <row r="401" spans="2:20" s="76" customFormat="1" x14ac:dyDescent="0.25">
      <c r="B401" s="82"/>
      <c r="C401" s="83"/>
      <c r="D401" s="84"/>
      <c r="E401" s="85"/>
      <c r="F401" s="85"/>
      <c r="G401" s="78"/>
      <c r="H401" s="83"/>
      <c r="I401" s="78"/>
      <c r="J401" s="83"/>
      <c r="K401" s="83"/>
      <c r="L401" s="83"/>
      <c r="M401" s="83"/>
      <c r="N401" s="83"/>
      <c r="O401" s="83"/>
      <c r="P401" s="135"/>
      <c r="Q401" s="86"/>
      <c r="R401" s="135"/>
      <c r="S401" s="83"/>
      <c r="T401" s="121">
        <v>2020</v>
      </c>
    </row>
    <row r="402" spans="2:20" s="76" customFormat="1" x14ac:dyDescent="0.25">
      <c r="B402" s="82"/>
      <c r="C402" s="83"/>
      <c r="D402" s="84"/>
      <c r="E402" s="85"/>
      <c r="F402" s="85"/>
      <c r="G402" s="78"/>
      <c r="H402" s="83"/>
      <c r="I402" s="78"/>
      <c r="J402" s="83"/>
      <c r="K402" s="83"/>
      <c r="L402" s="83"/>
      <c r="M402" s="83"/>
      <c r="N402" s="83"/>
      <c r="O402" s="83"/>
      <c r="P402" s="135"/>
      <c r="Q402" s="86"/>
      <c r="R402" s="135"/>
      <c r="S402" s="83"/>
      <c r="T402" s="121">
        <v>2020</v>
      </c>
    </row>
    <row r="403" spans="2:20" s="76" customFormat="1" x14ac:dyDescent="0.25">
      <c r="B403" s="82"/>
      <c r="C403" s="83"/>
      <c r="D403" s="84"/>
      <c r="E403" s="85"/>
      <c r="F403" s="85"/>
      <c r="G403" s="78"/>
      <c r="H403" s="83"/>
      <c r="I403" s="78"/>
      <c r="J403" s="83"/>
      <c r="K403" s="83"/>
      <c r="L403" s="83"/>
      <c r="M403" s="83"/>
      <c r="N403" s="83"/>
      <c r="O403" s="83"/>
      <c r="P403" s="135"/>
      <c r="Q403" s="86"/>
      <c r="R403" s="135"/>
      <c r="S403" s="83"/>
      <c r="T403" s="121">
        <v>2020</v>
      </c>
    </row>
    <row r="404" spans="2:20" s="76" customFormat="1" x14ac:dyDescent="0.25">
      <c r="B404" s="82"/>
      <c r="C404" s="83"/>
      <c r="D404" s="84"/>
      <c r="E404" s="85"/>
      <c r="F404" s="85"/>
      <c r="G404" s="78"/>
      <c r="H404" s="83"/>
      <c r="I404" s="78"/>
      <c r="J404" s="83"/>
      <c r="K404" s="83"/>
      <c r="L404" s="83"/>
      <c r="M404" s="83"/>
      <c r="N404" s="83"/>
      <c r="O404" s="83"/>
      <c r="P404" s="135"/>
      <c r="Q404" s="86"/>
      <c r="R404" s="135"/>
      <c r="S404" s="83"/>
      <c r="T404" s="121">
        <v>2020</v>
      </c>
    </row>
    <row r="405" spans="2:20" s="76" customFormat="1" x14ac:dyDescent="0.25">
      <c r="B405" s="82"/>
      <c r="C405" s="83"/>
      <c r="D405" s="84"/>
      <c r="E405" s="85"/>
      <c r="F405" s="85"/>
      <c r="G405" s="78"/>
      <c r="H405" s="83"/>
      <c r="I405" s="78"/>
      <c r="J405" s="83"/>
      <c r="K405" s="83"/>
      <c r="L405" s="83"/>
      <c r="M405" s="83"/>
      <c r="N405" s="83"/>
      <c r="O405" s="83"/>
      <c r="P405" s="135"/>
      <c r="Q405" s="86"/>
      <c r="R405" s="135"/>
      <c r="S405" s="83"/>
      <c r="T405" s="121">
        <v>2020</v>
      </c>
    </row>
    <row r="406" spans="2:20" s="76" customFormat="1" x14ac:dyDescent="0.25">
      <c r="B406" s="82"/>
      <c r="C406" s="83"/>
      <c r="D406" s="84"/>
      <c r="E406" s="85"/>
      <c r="F406" s="85"/>
      <c r="G406" s="78"/>
      <c r="H406" s="83"/>
      <c r="I406" s="78"/>
      <c r="J406" s="83"/>
      <c r="K406" s="83"/>
      <c r="L406" s="83"/>
      <c r="M406" s="83"/>
      <c r="N406" s="83"/>
      <c r="O406" s="83"/>
      <c r="P406" s="135"/>
      <c r="Q406" s="86"/>
      <c r="R406" s="135"/>
      <c r="S406" s="83"/>
      <c r="T406" s="121">
        <v>2020</v>
      </c>
    </row>
    <row r="407" spans="2:20" s="76" customFormat="1" x14ac:dyDescent="0.25">
      <c r="B407" s="82"/>
      <c r="C407" s="83"/>
      <c r="D407" s="84"/>
      <c r="E407" s="85"/>
      <c r="F407" s="85"/>
      <c r="G407" s="78"/>
      <c r="H407" s="83"/>
      <c r="I407" s="78"/>
      <c r="J407" s="83"/>
      <c r="K407" s="83"/>
      <c r="L407" s="83"/>
      <c r="M407" s="83"/>
      <c r="N407" s="83"/>
      <c r="O407" s="83"/>
      <c r="P407" s="135"/>
      <c r="Q407" s="86"/>
      <c r="R407" s="135"/>
      <c r="S407" s="83"/>
      <c r="T407" s="121">
        <v>2020</v>
      </c>
    </row>
    <row r="408" spans="2:20" s="76" customFormat="1" x14ac:dyDescent="0.25">
      <c r="B408" s="82"/>
      <c r="C408" s="83"/>
      <c r="D408" s="84"/>
      <c r="E408" s="85"/>
      <c r="F408" s="85"/>
      <c r="G408" s="78"/>
      <c r="H408" s="83"/>
      <c r="I408" s="78"/>
      <c r="J408" s="83"/>
      <c r="K408" s="83"/>
      <c r="L408" s="83"/>
      <c r="M408" s="83"/>
      <c r="N408" s="83"/>
      <c r="O408" s="83"/>
      <c r="P408" s="135"/>
      <c r="Q408" s="86"/>
      <c r="R408" s="135"/>
      <c r="S408" s="83"/>
      <c r="T408" s="121">
        <v>2020</v>
      </c>
    </row>
    <row r="409" spans="2:20" s="76" customFormat="1" x14ac:dyDescent="0.25">
      <c r="B409" s="82"/>
      <c r="C409" s="83"/>
      <c r="D409" s="84"/>
      <c r="E409" s="85"/>
      <c r="F409" s="85"/>
      <c r="G409" s="78"/>
      <c r="H409" s="83"/>
      <c r="I409" s="78"/>
      <c r="J409" s="83"/>
      <c r="K409" s="83"/>
      <c r="L409" s="83"/>
      <c r="M409" s="83"/>
      <c r="N409" s="83"/>
      <c r="O409" s="83"/>
      <c r="P409" s="135"/>
      <c r="Q409" s="86"/>
      <c r="R409" s="135"/>
      <c r="S409" s="83"/>
      <c r="T409" s="121">
        <v>2020</v>
      </c>
    </row>
    <row r="410" spans="2:20" s="76" customFormat="1" x14ac:dyDescent="0.25">
      <c r="B410" s="82"/>
      <c r="C410" s="83"/>
      <c r="D410" s="84"/>
      <c r="E410" s="85"/>
      <c r="F410" s="85"/>
      <c r="G410" s="78"/>
      <c r="H410" s="83"/>
      <c r="I410" s="78"/>
      <c r="J410" s="83"/>
      <c r="K410" s="83"/>
      <c r="L410" s="83"/>
      <c r="M410" s="83"/>
      <c r="N410" s="83"/>
      <c r="O410" s="83"/>
      <c r="P410" s="135"/>
      <c r="Q410" s="86"/>
      <c r="R410" s="135"/>
      <c r="S410" s="83"/>
      <c r="T410" s="121">
        <v>2020</v>
      </c>
    </row>
    <row r="411" spans="2:20" s="76" customFormat="1" x14ac:dyDescent="0.25">
      <c r="B411" s="82"/>
      <c r="C411" s="83"/>
      <c r="D411" s="84"/>
      <c r="E411" s="85"/>
      <c r="F411" s="85"/>
      <c r="G411" s="78"/>
      <c r="H411" s="83"/>
      <c r="I411" s="78"/>
      <c r="J411" s="83"/>
      <c r="K411" s="83"/>
      <c r="L411" s="83"/>
      <c r="M411" s="83"/>
      <c r="N411" s="83"/>
      <c r="O411" s="83"/>
      <c r="P411" s="135"/>
      <c r="Q411" s="86"/>
      <c r="R411" s="135"/>
      <c r="S411" s="83"/>
      <c r="T411" s="121">
        <v>2020</v>
      </c>
    </row>
    <row r="412" spans="2:20" s="76" customFormat="1" x14ac:dyDescent="0.25">
      <c r="B412" s="82"/>
      <c r="C412" s="83"/>
      <c r="D412" s="84"/>
      <c r="E412" s="85"/>
      <c r="F412" s="85"/>
      <c r="G412" s="78"/>
      <c r="H412" s="83"/>
      <c r="I412" s="78"/>
      <c r="J412" s="83"/>
      <c r="K412" s="83"/>
      <c r="L412" s="83"/>
      <c r="M412" s="83"/>
      <c r="N412" s="83"/>
      <c r="O412" s="83"/>
      <c r="P412" s="135"/>
      <c r="Q412" s="86"/>
      <c r="R412" s="135"/>
      <c r="S412" s="83"/>
      <c r="T412" s="121">
        <v>2020</v>
      </c>
    </row>
    <row r="413" spans="2:20" s="76" customFormat="1" x14ac:dyDescent="0.25">
      <c r="B413" s="82"/>
      <c r="C413" s="83"/>
      <c r="D413" s="84"/>
      <c r="E413" s="85"/>
      <c r="F413" s="85"/>
      <c r="G413" s="78"/>
      <c r="H413" s="83"/>
      <c r="I413" s="78"/>
      <c r="J413" s="83"/>
      <c r="K413" s="83"/>
      <c r="L413" s="83"/>
      <c r="M413" s="83"/>
      <c r="N413" s="83"/>
      <c r="O413" s="83"/>
      <c r="P413" s="135"/>
      <c r="Q413" s="86"/>
      <c r="R413" s="135"/>
      <c r="S413" s="83"/>
      <c r="T413" s="121">
        <v>2020</v>
      </c>
    </row>
    <row r="414" spans="2:20" s="76" customFormat="1" x14ac:dyDescent="0.25">
      <c r="B414" s="82"/>
      <c r="C414" s="83"/>
      <c r="D414" s="84"/>
      <c r="E414" s="85"/>
      <c r="F414" s="85"/>
      <c r="G414" s="78"/>
      <c r="H414" s="83"/>
      <c r="I414" s="78"/>
      <c r="J414" s="83"/>
      <c r="K414" s="83"/>
      <c r="L414" s="83"/>
      <c r="M414" s="83"/>
      <c r="N414" s="83"/>
      <c r="O414" s="83"/>
      <c r="P414" s="135"/>
      <c r="Q414" s="86"/>
      <c r="R414" s="135"/>
      <c r="S414" s="83"/>
      <c r="T414" s="121">
        <v>2020</v>
      </c>
    </row>
    <row r="415" spans="2:20" s="76" customFormat="1" x14ac:dyDescent="0.25">
      <c r="B415" s="82"/>
      <c r="C415" s="83"/>
      <c r="D415" s="84"/>
      <c r="E415" s="85"/>
      <c r="F415" s="85"/>
      <c r="G415" s="78"/>
      <c r="H415" s="83"/>
      <c r="I415" s="78"/>
      <c r="J415" s="83"/>
      <c r="K415" s="83"/>
      <c r="L415" s="83"/>
      <c r="M415" s="83"/>
      <c r="N415" s="83"/>
      <c r="O415" s="83"/>
      <c r="P415" s="135"/>
      <c r="Q415" s="86"/>
      <c r="R415" s="135"/>
      <c r="S415" s="83"/>
      <c r="T415" s="121">
        <v>2020</v>
      </c>
    </row>
    <row r="416" spans="2:20" s="76" customFormat="1" x14ac:dyDescent="0.25">
      <c r="B416" s="82"/>
      <c r="C416" s="83"/>
      <c r="D416" s="84"/>
      <c r="E416" s="85"/>
      <c r="F416" s="85"/>
      <c r="G416" s="78"/>
      <c r="H416" s="83"/>
      <c r="I416" s="78"/>
      <c r="J416" s="83"/>
      <c r="K416" s="83"/>
      <c r="L416" s="83"/>
      <c r="M416" s="83"/>
      <c r="N416" s="83"/>
      <c r="O416" s="83"/>
      <c r="P416" s="135"/>
      <c r="Q416" s="86"/>
      <c r="R416" s="135"/>
      <c r="S416" s="83"/>
      <c r="T416" s="121">
        <v>2020</v>
      </c>
    </row>
    <row r="417" spans="2:20" s="76" customFormat="1" x14ac:dyDescent="0.25">
      <c r="B417" s="82"/>
      <c r="C417" s="83"/>
      <c r="D417" s="84"/>
      <c r="E417" s="85"/>
      <c r="F417" s="85"/>
      <c r="G417" s="78"/>
      <c r="H417" s="83"/>
      <c r="I417" s="78"/>
      <c r="J417" s="83"/>
      <c r="K417" s="83"/>
      <c r="L417" s="83"/>
      <c r="M417" s="83"/>
      <c r="N417" s="83"/>
      <c r="O417" s="83"/>
      <c r="P417" s="135"/>
      <c r="Q417" s="86"/>
      <c r="R417" s="135"/>
      <c r="S417" s="83"/>
      <c r="T417" s="121">
        <v>2020</v>
      </c>
    </row>
    <row r="418" spans="2:20" s="76" customFormat="1" x14ac:dyDescent="0.25">
      <c r="B418" s="82"/>
      <c r="C418" s="83"/>
      <c r="D418" s="84"/>
      <c r="E418" s="85"/>
      <c r="F418" s="85"/>
      <c r="G418" s="78"/>
      <c r="H418" s="83"/>
      <c r="I418" s="78"/>
      <c r="J418" s="83"/>
      <c r="K418" s="83"/>
      <c r="L418" s="83"/>
      <c r="M418" s="83"/>
      <c r="N418" s="83"/>
      <c r="O418" s="83"/>
      <c r="P418" s="135"/>
      <c r="Q418" s="86"/>
      <c r="R418" s="135"/>
      <c r="S418" s="83"/>
      <c r="T418" s="121">
        <v>2020</v>
      </c>
    </row>
    <row r="419" spans="2:20" s="76" customFormat="1" x14ac:dyDescent="0.25">
      <c r="B419" s="82"/>
      <c r="C419" s="83"/>
      <c r="D419" s="84"/>
      <c r="E419" s="85"/>
      <c r="F419" s="85"/>
      <c r="G419" s="78"/>
      <c r="H419" s="83"/>
      <c r="I419" s="78"/>
      <c r="J419" s="83"/>
      <c r="K419" s="83"/>
      <c r="L419" s="83"/>
      <c r="M419" s="83"/>
      <c r="N419" s="83"/>
      <c r="O419" s="83"/>
      <c r="P419" s="135"/>
      <c r="Q419" s="86"/>
      <c r="R419" s="135"/>
      <c r="S419" s="83"/>
      <c r="T419" s="121">
        <v>2020</v>
      </c>
    </row>
    <row r="420" spans="2:20" s="76" customFormat="1" x14ac:dyDescent="0.25">
      <c r="B420" s="82"/>
      <c r="C420" s="83"/>
      <c r="D420" s="84"/>
      <c r="E420" s="85"/>
      <c r="F420" s="85"/>
      <c r="G420" s="78"/>
      <c r="H420" s="83"/>
      <c r="I420" s="78"/>
      <c r="J420" s="83"/>
      <c r="K420" s="83"/>
      <c r="L420" s="83"/>
      <c r="M420" s="83"/>
      <c r="N420" s="83"/>
      <c r="O420" s="83"/>
      <c r="P420" s="135"/>
      <c r="Q420" s="86"/>
      <c r="R420" s="135"/>
      <c r="S420" s="83"/>
      <c r="T420" s="121">
        <v>2020</v>
      </c>
    </row>
    <row r="421" spans="2:20" s="76" customFormat="1" x14ac:dyDescent="0.25">
      <c r="B421" s="82"/>
      <c r="C421" s="83"/>
      <c r="D421" s="84"/>
      <c r="E421" s="85"/>
      <c r="F421" s="85"/>
      <c r="G421" s="78"/>
      <c r="H421" s="83"/>
      <c r="I421" s="78"/>
      <c r="J421" s="83"/>
      <c r="K421" s="83"/>
      <c r="L421" s="83"/>
      <c r="M421" s="83"/>
      <c r="N421" s="83"/>
      <c r="O421" s="83"/>
      <c r="P421" s="135"/>
      <c r="Q421" s="86"/>
      <c r="R421" s="135"/>
      <c r="S421" s="83"/>
      <c r="T421" s="121">
        <v>2020</v>
      </c>
    </row>
    <row r="422" spans="2:20" s="76" customFormat="1" x14ac:dyDescent="0.25">
      <c r="B422" s="82"/>
      <c r="C422" s="83"/>
      <c r="D422" s="84"/>
      <c r="E422" s="85"/>
      <c r="F422" s="85"/>
      <c r="G422" s="78"/>
      <c r="H422" s="83"/>
      <c r="I422" s="78"/>
      <c r="J422" s="83"/>
      <c r="K422" s="83"/>
      <c r="L422" s="83"/>
      <c r="M422" s="83"/>
      <c r="N422" s="83"/>
      <c r="O422" s="83"/>
      <c r="P422" s="135"/>
      <c r="Q422" s="86"/>
      <c r="R422" s="135"/>
      <c r="S422" s="83"/>
      <c r="T422" s="121">
        <v>2020</v>
      </c>
    </row>
    <row r="423" spans="2:20" s="76" customFormat="1" x14ac:dyDescent="0.25">
      <c r="B423" s="82"/>
      <c r="C423" s="83"/>
      <c r="D423" s="84"/>
      <c r="E423" s="85"/>
      <c r="F423" s="85"/>
      <c r="G423" s="78"/>
      <c r="H423" s="83"/>
      <c r="I423" s="78"/>
      <c r="J423" s="83"/>
      <c r="K423" s="83"/>
      <c r="L423" s="83"/>
      <c r="M423" s="83"/>
      <c r="N423" s="83"/>
      <c r="O423" s="83"/>
      <c r="P423" s="135"/>
      <c r="Q423" s="86"/>
      <c r="R423" s="135"/>
      <c r="S423" s="83"/>
      <c r="T423" s="121">
        <v>2020</v>
      </c>
    </row>
    <row r="424" spans="2:20" s="76" customFormat="1" x14ac:dyDescent="0.25">
      <c r="B424" s="82"/>
      <c r="C424" s="83"/>
      <c r="D424" s="84"/>
      <c r="E424" s="85"/>
      <c r="F424" s="85"/>
      <c r="G424" s="78"/>
      <c r="H424" s="83"/>
      <c r="I424" s="78"/>
      <c r="J424" s="83"/>
      <c r="K424" s="83"/>
      <c r="L424" s="83"/>
      <c r="M424" s="83"/>
      <c r="N424" s="83"/>
      <c r="O424" s="83"/>
      <c r="P424" s="135"/>
      <c r="Q424" s="86"/>
      <c r="R424" s="135"/>
      <c r="S424" s="83"/>
      <c r="T424" s="121">
        <v>2020</v>
      </c>
    </row>
    <row r="425" spans="2:20" s="76" customFormat="1" x14ac:dyDescent="0.25">
      <c r="B425" s="82"/>
      <c r="C425" s="83"/>
      <c r="D425" s="84"/>
      <c r="E425" s="85"/>
      <c r="F425" s="85"/>
      <c r="G425" s="78"/>
      <c r="H425" s="83"/>
      <c r="I425" s="78"/>
      <c r="J425" s="83"/>
      <c r="K425" s="83"/>
      <c r="L425" s="83"/>
      <c r="M425" s="83"/>
      <c r="N425" s="83"/>
      <c r="O425" s="83"/>
      <c r="P425" s="135"/>
      <c r="Q425" s="86"/>
      <c r="R425" s="135"/>
      <c r="S425" s="83"/>
      <c r="T425" s="121">
        <v>2020</v>
      </c>
    </row>
    <row r="426" spans="2:20" s="76" customFormat="1" x14ac:dyDescent="0.25">
      <c r="B426" s="82"/>
      <c r="C426" s="83"/>
      <c r="D426" s="84"/>
      <c r="E426" s="85"/>
      <c r="F426" s="85"/>
      <c r="G426" s="78"/>
      <c r="H426" s="83"/>
      <c r="I426" s="78"/>
      <c r="J426" s="83"/>
      <c r="K426" s="83"/>
      <c r="L426" s="83"/>
      <c r="M426" s="83"/>
      <c r="N426" s="83"/>
      <c r="O426" s="83"/>
      <c r="P426" s="135"/>
      <c r="Q426" s="86"/>
      <c r="R426" s="135"/>
      <c r="S426" s="83"/>
      <c r="T426" s="121">
        <v>2020</v>
      </c>
    </row>
    <row r="427" spans="2:20" s="76" customFormat="1" x14ac:dyDescent="0.25">
      <c r="B427" s="82"/>
      <c r="C427" s="83"/>
      <c r="D427" s="84"/>
      <c r="E427" s="85"/>
      <c r="F427" s="85"/>
      <c r="G427" s="78"/>
      <c r="H427" s="83"/>
      <c r="I427" s="78"/>
      <c r="J427" s="83"/>
      <c r="K427" s="83"/>
      <c r="L427" s="83"/>
      <c r="M427" s="83"/>
      <c r="N427" s="83"/>
      <c r="O427" s="83"/>
      <c r="P427" s="135"/>
      <c r="Q427" s="86"/>
      <c r="R427" s="135"/>
      <c r="S427" s="83"/>
      <c r="T427" s="121">
        <v>2020</v>
      </c>
    </row>
    <row r="428" spans="2:20" s="76" customFormat="1" x14ac:dyDescent="0.25">
      <c r="B428" s="82"/>
      <c r="C428" s="83"/>
      <c r="D428" s="84"/>
      <c r="E428" s="85"/>
      <c r="F428" s="85"/>
      <c r="G428" s="78"/>
      <c r="H428" s="83"/>
      <c r="I428" s="78"/>
      <c r="J428" s="83"/>
      <c r="K428" s="83"/>
      <c r="L428" s="83"/>
      <c r="M428" s="83"/>
      <c r="N428" s="83"/>
      <c r="O428" s="83"/>
      <c r="P428" s="135"/>
      <c r="Q428" s="86"/>
      <c r="R428" s="135"/>
      <c r="S428" s="83"/>
      <c r="T428" s="121">
        <v>2020</v>
      </c>
    </row>
    <row r="429" spans="2:20" s="76" customFormat="1" x14ac:dyDescent="0.25">
      <c r="B429" s="82"/>
      <c r="C429" s="83"/>
      <c r="D429" s="84"/>
      <c r="E429" s="85"/>
      <c r="F429" s="85"/>
      <c r="G429" s="78"/>
      <c r="H429" s="83"/>
      <c r="I429" s="78"/>
      <c r="J429" s="83"/>
      <c r="K429" s="83"/>
      <c r="L429" s="83"/>
      <c r="M429" s="83"/>
      <c r="N429" s="83"/>
      <c r="O429" s="83"/>
      <c r="P429" s="135"/>
      <c r="Q429" s="86"/>
      <c r="R429" s="135"/>
      <c r="S429" s="83"/>
      <c r="T429" s="121">
        <v>2020</v>
      </c>
    </row>
    <row r="430" spans="2:20" s="76" customFormat="1" x14ac:dyDescent="0.25">
      <c r="B430" s="82"/>
      <c r="C430" s="83"/>
      <c r="D430" s="84"/>
      <c r="E430" s="85"/>
      <c r="F430" s="85"/>
      <c r="G430" s="78"/>
      <c r="H430" s="83"/>
      <c r="I430" s="78"/>
      <c r="J430" s="83"/>
      <c r="K430" s="83"/>
      <c r="L430" s="83"/>
      <c r="M430" s="83"/>
      <c r="N430" s="83"/>
      <c r="O430" s="83"/>
      <c r="P430" s="135"/>
      <c r="Q430" s="86"/>
      <c r="R430" s="135"/>
      <c r="S430" s="83"/>
      <c r="T430" s="121">
        <v>2020</v>
      </c>
    </row>
    <row r="431" spans="2:20" s="76" customFormat="1" x14ac:dyDescent="0.25">
      <c r="B431" s="82"/>
      <c r="C431" s="83"/>
      <c r="D431" s="84"/>
      <c r="E431" s="85"/>
      <c r="F431" s="85"/>
      <c r="G431" s="78"/>
      <c r="H431" s="83"/>
      <c r="I431" s="78"/>
      <c r="J431" s="83"/>
      <c r="K431" s="83"/>
      <c r="L431" s="83"/>
      <c r="M431" s="83"/>
      <c r="N431" s="83"/>
      <c r="O431" s="83"/>
      <c r="P431" s="135"/>
      <c r="Q431" s="86"/>
      <c r="R431" s="135"/>
      <c r="S431" s="83"/>
      <c r="T431" s="121">
        <v>2020</v>
      </c>
    </row>
    <row r="432" spans="2:20" s="76" customFormat="1" x14ac:dyDescent="0.25">
      <c r="B432" s="82"/>
      <c r="C432" s="83"/>
      <c r="D432" s="84"/>
      <c r="E432" s="85"/>
      <c r="F432" s="85"/>
      <c r="G432" s="78"/>
      <c r="H432" s="83"/>
      <c r="I432" s="78"/>
      <c r="J432" s="83"/>
      <c r="K432" s="83"/>
      <c r="L432" s="83"/>
      <c r="M432" s="83"/>
      <c r="N432" s="83"/>
      <c r="O432" s="83"/>
      <c r="P432" s="135"/>
      <c r="Q432" s="86"/>
      <c r="R432" s="135"/>
      <c r="S432" s="83"/>
      <c r="T432" s="121">
        <v>2020</v>
      </c>
    </row>
    <row r="433" spans="2:20" s="76" customFormat="1" x14ac:dyDescent="0.25">
      <c r="B433" s="82"/>
      <c r="C433" s="83"/>
      <c r="D433" s="84"/>
      <c r="E433" s="85"/>
      <c r="F433" s="85"/>
      <c r="G433" s="78"/>
      <c r="H433" s="83"/>
      <c r="I433" s="78"/>
      <c r="J433" s="83"/>
      <c r="K433" s="83"/>
      <c r="L433" s="83"/>
      <c r="M433" s="83"/>
      <c r="N433" s="83"/>
      <c r="O433" s="83"/>
      <c r="P433" s="135"/>
      <c r="Q433" s="86"/>
      <c r="R433" s="135"/>
      <c r="S433" s="83"/>
      <c r="T433" s="121">
        <v>2020</v>
      </c>
    </row>
    <row r="434" spans="2:20" s="76" customFormat="1" x14ac:dyDescent="0.25">
      <c r="B434" s="82"/>
      <c r="C434" s="83"/>
      <c r="D434" s="84"/>
      <c r="E434" s="85"/>
      <c r="F434" s="85"/>
      <c r="G434" s="78"/>
      <c r="H434" s="83"/>
      <c r="I434" s="78"/>
      <c r="J434" s="83"/>
      <c r="K434" s="83"/>
      <c r="L434" s="83"/>
      <c r="M434" s="83"/>
      <c r="N434" s="83"/>
      <c r="O434" s="83"/>
      <c r="P434" s="135"/>
      <c r="Q434" s="86"/>
      <c r="R434" s="135"/>
      <c r="S434" s="83"/>
      <c r="T434" s="121">
        <v>2020</v>
      </c>
    </row>
    <row r="435" spans="2:20" s="76" customFormat="1" x14ac:dyDescent="0.25">
      <c r="B435" s="82"/>
      <c r="C435" s="83"/>
      <c r="D435" s="84"/>
      <c r="E435" s="85"/>
      <c r="F435" s="85"/>
      <c r="G435" s="78"/>
      <c r="H435" s="83"/>
      <c r="I435" s="78"/>
      <c r="J435" s="83"/>
      <c r="K435" s="83"/>
      <c r="L435" s="83"/>
      <c r="M435" s="83"/>
      <c r="N435" s="83"/>
      <c r="O435" s="83"/>
      <c r="P435" s="135"/>
      <c r="Q435" s="86"/>
      <c r="R435" s="135"/>
      <c r="S435" s="83"/>
      <c r="T435" s="121">
        <v>2020</v>
      </c>
    </row>
    <row r="436" spans="2:20" s="76" customFormat="1" x14ac:dyDescent="0.25">
      <c r="B436" s="82"/>
      <c r="C436" s="83"/>
      <c r="D436" s="84"/>
      <c r="E436" s="85"/>
      <c r="F436" s="85"/>
      <c r="G436" s="78"/>
      <c r="H436" s="83"/>
      <c r="I436" s="78"/>
      <c r="J436" s="83"/>
      <c r="K436" s="83"/>
      <c r="L436" s="83"/>
      <c r="M436" s="83"/>
      <c r="N436" s="83"/>
      <c r="O436" s="83"/>
      <c r="P436" s="135"/>
      <c r="Q436" s="86"/>
      <c r="R436" s="135"/>
      <c r="S436" s="83"/>
      <c r="T436" s="121">
        <v>2020</v>
      </c>
    </row>
    <row r="437" spans="2:20" s="76" customFormat="1" x14ac:dyDescent="0.25">
      <c r="B437" s="82"/>
      <c r="C437" s="83"/>
      <c r="D437" s="84"/>
      <c r="E437" s="85"/>
      <c r="F437" s="85"/>
      <c r="G437" s="78"/>
      <c r="H437" s="83"/>
      <c r="I437" s="78"/>
      <c r="J437" s="83"/>
      <c r="K437" s="83"/>
      <c r="L437" s="83"/>
      <c r="M437" s="83"/>
      <c r="N437" s="83"/>
      <c r="O437" s="83"/>
      <c r="P437" s="135"/>
      <c r="Q437" s="86"/>
      <c r="R437" s="135"/>
      <c r="S437" s="83"/>
      <c r="T437" s="121">
        <v>2020</v>
      </c>
    </row>
    <row r="438" spans="2:20" s="76" customFormat="1" x14ac:dyDescent="0.25">
      <c r="B438" s="82"/>
      <c r="C438" s="83"/>
      <c r="D438" s="84"/>
      <c r="E438" s="85"/>
      <c r="F438" s="85"/>
      <c r="G438" s="78"/>
      <c r="H438" s="83"/>
      <c r="I438" s="78"/>
      <c r="J438" s="83"/>
      <c r="K438" s="83"/>
      <c r="L438" s="83"/>
      <c r="M438" s="83"/>
      <c r="N438" s="83"/>
      <c r="O438" s="83"/>
      <c r="P438" s="135"/>
      <c r="Q438" s="86"/>
      <c r="R438" s="135"/>
      <c r="S438" s="83"/>
      <c r="T438" s="121">
        <v>2020</v>
      </c>
    </row>
    <row r="439" spans="2:20" s="76" customFormat="1" x14ac:dyDescent="0.25">
      <c r="B439" s="82"/>
      <c r="C439" s="83"/>
      <c r="D439" s="84"/>
      <c r="E439" s="85"/>
      <c r="F439" s="85"/>
      <c r="G439" s="78"/>
      <c r="H439" s="83"/>
      <c r="I439" s="78"/>
      <c r="J439" s="83"/>
      <c r="K439" s="83"/>
      <c r="L439" s="83"/>
      <c r="M439" s="83"/>
      <c r="N439" s="83"/>
      <c r="O439" s="83"/>
      <c r="P439" s="135"/>
      <c r="Q439" s="86"/>
      <c r="R439" s="135"/>
      <c r="S439" s="83"/>
      <c r="T439" s="121">
        <v>2020</v>
      </c>
    </row>
    <row r="440" spans="2:20" s="76" customFormat="1" x14ac:dyDescent="0.25">
      <c r="B440" s="82"/>
      <c r="C440" s="83"/>
      <c r="D440" s="84"/>
      <c r="E440" s="85"/>
      <c r="F440" s="85"/>
      <c r="G440" s="78"/>
      <c r="H440" s="83"/>
      <c r="I440" s="78"/>
      <c r="J440" s="83"/>
      <c r="K440" s="83"/>
      <c r="L440" s="83"/>
      <c r="M440" s="83"/>
      <c r="N440" s="83"/>
      <c r="O440" s="83"/>
      <c r="P440" s="135"/>
      <c r="Q440" s="86"/>
      <c r="R440" s="135"/>
      <c r="S440" s="83"/>
      <c r="T440" s="121">
        <v>2020</v>
      </c>
    </row>
    <row r="441" spans="2:20" s="76" customFormat="1" x14ac:dyDescent="0.25">
      <c r="B441" s="82"/>
      <c r="C441" s="83"/>
      <c r="D441" s="84"/>
      <c r="E441" s="85"/>
      <c r="F441" s="85"/>
      <c r="G441" s="78"/>
      <c r="H441" s="83"/>
      <c r="I441" s="78"/>
      <c r="J441" s="83"/>
      <c r="K441" s="83"/>
      <c r="L441" s="83"/>
      <c r="M441" s="83"/>
      <c r="N441" s="83"/>
      <c r="O441" s="83"/>
      <c r="P441" s="135"/>
      <c r="Q441" s="86"/>
      <c r="R441" s="135"/>
      <c r="S441" s="83"/>
      <c r="T441" s="121">
        <v>2020</v>
      </c>
    </row>
    <row r="442" spans="2:20" s="76" customFormat="1" x14ac:dyDescent="0.25">
      <c r="B442" s="82"/>
      <c r="C442" s="83"/>
      <c r="D442" s="84"/>
      <c r="E442" s="85"/>
      <c r="F442" s="85"/>
      <c r="G442" s="78"/>
      <c r="H442" s="83"/>
      <c r="I442" s="78"/>
      <c r="J442" s="83"/>
      <c r="K442" s="83"/>
      <c r="L442" s="83"/>
      <c r="M442" s="83"/>
      <c r="N442" s="83"/>
      <c r="O442" s="83"/>
      <c r="P442" s="135"/>
      <c r="Q442" s="86"/>
      <c r="R442" s="135"/>
      <c r="S442" s="83"/>
      <c r="T442" s="121">
        <v>2020</v>
      </c>
    </row>
    <row r="443" spans="2:20" s="76" customFormat="1" x14ac:dyDescent="0.25">
      <c r="B443" s="82"/>
      <c r="C443" s="83"/>
      <c r="D443" s="84"/>
      <c r="E443" s="85"/>
      <c r="F443" s="85"/>
      <c r="G443" s="78"/>
      <c r="H443" s="83"/>
      <c r="I443" s="78"/>
      <c r="J443" s="83"/>
      <c r="K443" s="83"/>
      <c r="L443" s="83"/>
      <c r="M443" s="83"/>
      <c r="N443" s="83"/>
      <c r="O443" s="83"/>
      <c r="P443" s="135"/>
      <c r="Q443" s="86"/>
      <c r="R443" s="135"/>
      <c r="S443" s="83"/>
      <c r="T443" s="121">
        <v>2020</v>
      </c>
    </row>
    <row r="444" spans="2:20" s="76" customFormat="1" x14ac:dyDescent="0.25">
      <c r="B444" s="82"/>
      <c r="C444" s="83"/>
      <c r="D444" s="84"/>
      <c r="E444" s="85"/>
      <c r="F444" s="85"/>
      <c r="G444" s="78"/>
      <c r="H444" s="83"/>
      <c r="I444" s="78"/>
      <c r="J444" s="83"/>
      <c r="K444" s="83"/>
      <c r="L444" s="83"/>
      <c r="M444" s="83"/>
      <c r="N444" s="83"/>
      <c r="O444" s="83"/>
      <c r="P444" s="135"/>
      <c r="Q444" s="86"/>
      <c r="R444" s="135"/>
      <c r="S444" s="83"/>
      <c r="T444" s="121">
        <v>2020</v>
      </c>
    </row>
    <row r="445" spans="2:20" s="76" customFormat="1" x14ac:dyDescent="0.25">
      <c r="B445" s="82"/>
      <c r="C445" s="83"/>
      <c r="D445" s="84"/>
      <c r="E445" s="85"/>
      <c r="F445" s="85"/>
      <c r="G445" s="78"/>
      <c r="H445" s="83"/>
      <c r="I445" s="78"/>
      <c r="J445" s="83"/>
      <c r="K445" s="83"/>
      <c r="L445" s="83"/>
      <c r="M445" s="83"/>
      <c r="N445" s="83"/>
      <c r="O445" s="83"/>
      <c r="P445" s="135"/>
      <c r="Q445" s="86"/>
      <c r="R445" s="135"/>
      <c r="S445" s="83"/>
      <c r="T445" s="121">
        <v>2020</v>
      </c>
    </row>
    <row r="446" spans="2:20" s="76" customFormat="1" x14ac:dyDescent="0.25">
      <c r="B446" s="82"/>
      <c r="C446" s="83"/>
      <c r="D446" s="84"/>
      <c r="E446" s="85"/>
      <c r="F446" s="85"/>
      <c r="G446" s="78"/>
      <c r="H446" s="83"/>
      <c r="I446" s="78"/>
      <c r="J446" s="83"/>
      <c r="K446" s="83"/>
      <c r="L446" s="83"/>
      <c r="M446" s="83"/>
      <c r="N446" s="83"/>
      <c r="O446" s="83"/>
      <c r="P446" s="135"/>
      <c r="Q446" s="86"/>
      <c r="R446" s="135"/>
      <c r="S446" s="83"/>
      <c r="T446" s="121">
        <v>2020</v>
      </c>
    </row>
    <row r="447" spans="2:20" s="76" customFormat="1" x14ac:dyDescent="0.25">
      <c r="B447" s="82"/>
      <c r="C447" s="83"/>
      <c r="D447" s="84"/>
      <c r="E447" s="85"/>
      <c r="F447" s="85"/>
      <c r="G447" s="78"/>
      <c r="H447" s="83"/>
      <c r="I447" s="78"/>
      <c r="J447" s="83"/>
      <c r="K447" s="83"/>
      <c r="L447" s="83"/>
      <c r="M447" s="83"/>
      <c r="N447" s="83"/>
      <c r="O447" s="83"/>
      <c r="P447" s="135"/>
      <c r="Q447" s="86"/>
      <c r="R447" s="135"/>
      <c r="S447" s="83"/>
      <c r="T447" s="121">
        <v>2020</v>
      </c>
    </row>
    <row r="448" spans="2:20" s="76" customFormat="1" x14ac:dyDescent="0.25">
      <c r="B448" s="82"/>
      <c r="C448" s="83"/>
      <c r="D448" s="84"/>
      <c r="E448" s="85"/>
      <c r="F448" s="85"/>
      <c r="G448" s="78"/>
      <c r="H448" s="83"/>
      <c r="I448" s="78"/>
      <c r="J448" s="83"/>
      <c r="K448" s="83"/>
      <c r="L448" s="83"/>
      <c r="M448" s="83"/>
      <c r="N448" s="83"/>
      <c r="O448" s="83"/>
      <c r="P448" s="135"/>
      <c r="Q448" s="86"/>
      <c r="R448" s="135"/>
      <c r="S448" s="83"/>
      <c r="T448" s="121">
        <v>2020</v>
      </c>
    </row>
    <row r="449" spans="2:20" s="76" customFormat="1" x14ac:dyDescent="0.25">
      <c r="B449" s="82"/>
      <c r="C449" s="83"/>
      <c r="D449" s="84"/>
      <c r="E449" s="85"/>
      <c r="F449" s="85"/>
      <c r="G449" s="78"/>
      <c r="H449" s="83"/>
      <c r="I449" s="78"/>
      <c r="J449" s="83"/>
      <c r="K449" s="83"/>
      <c r="L449" s="83"/>
      <c r="M449" s="83"/>
      <c r="N449" s="83"/>
      <c r="O449" s="83"/>
      <c r="P449" s="135"/>
      <c r="Q449" s="86"/>
      <c r="R449" s="135"/>
      <c r="S449" s="83"/>
      <c r="T449" s="121">
        <v>2020</v>
      </c>
    </row>
    <row r="450" spans="2:20" s="76" customFormat="1" x14ac:dyDescent="0.25">
      <c r="B450" s="82"/>
      <c r="C450" s="83"/>
      <c r="D450" s="84"/>
      <c r="E450" s="85"/>
      <c r="F450" s="85"/>
      <c r="G450" s="78"/>
      <c r="H450" s="83"/>
      <c r="I450" s="78"/>
      <c r="J450" s="83"/>
      <c r="K450" s="83"/>
      <c r="L450" s="83"/>
      <c r="M450" s="83"/>
      <c r="N450" s="83"/>
      <c r="O450" s="83"/>
      <c r="P450" s="135"/>
      <c r="Q450" s="86"/>
      <c r="R450" s="135"/>
      <c r="S450" s="83"/>
      <c r="T450" s="121">
        <v>2020</v>
      </c>
    </row>
    <row r="451" spans="2:20" s="76" customFormat="1" x14ac:dyDescent="0.25">
      <c r="B451" s="82"/>
      <c r="C451" s="83"/>
      <c r="D451" s="84"/>
      <c r="E451" s="85"/>
      <c r="F451" s="85"/>
      <c r="G451" s="78"/>
      <c r="H451" s="83"/>
      <c r="I451" s="78"/>
      <c r="J451" s="83"/>
      <c r="K451" s="83"/>
      <c r="L451" s="83"/>
      <c r="M451" s="83"/>
      <c r="N451" s="83"/>
      <c r="O451" s="83"/>
      <c r="P451" s="135"/>
      <c r="Q451" s="86"/>
      <c r="R451" s="135"/>
      <c r="S451" s="83"/>
      <c r="T451" s="121">
        <v>2020</v>
      </c>
    </row>
    <row r="452" spans="2:20" s="76" customFormat="1" x14ac:dyDescent="0.25">
      <c r="B452" s="82"/>
      <c r="C452" s="83"/>
      <c r="D452" s="84"/>
      <c r="E452" s="85"/>
      <c r="F452" s="85"/>
      <c r="G452" s="78"/>
      <c r="H452" s="83"/>
      <c r="I452" s="78"/>
      <c r="J452" s="83"/>
      <c r="K452" s="83"/>
      <c r="L452" s="83"/>
      <c r="M452" s="83"/>
      <c r="N452" s="83"/>
      <c r="O452" s="83"/>
      <c r="P452" s="135"/>
      <c r="Q452" s="86"/>
      <c r="R452" s="135"/>
      <c r="S452" s="83"/>
      <c r="T452" s="121">
        <v>2020</v>
      </c>
    </row>
    <row r="453" spans="2:20" s="76" customFormat="1" x14ac:dyDescent="0.25">
      <c r="B453" s="82"/>
      <c r="C453" s="83"/>
      <c r="D453" s="84"/>
      <c r="E453" s="85"/>
      <c r="F453" s="85"/>
      <c r="G453" s="78"/>
      <c r="H453" s="83"/>
      <c r="I453" s="78"/>
      <c r="J453" s="83"/>
      <c r="K453" s="83"/>
      <c r="L453" s="83"/>
      <c r="M453" s="83"/>
      <c r="N453" s="83"/>
      <c r="O453" s="83"/>
      <c r="P453" s="135"/>
      <c r="Q453" s="86"/>
      <c r="R453" s="135"/>
      <c r="S453" s="83"/>
      <c r="T453" s="121">
        <v>2020</v>
      </c>
    </row>
    <row r="454" spans="2:20" s="76" customFormat="1" x14ac:dyDescent="0.25">
      <c r="B454" s="82"/>
      <c r="C454" s="83"/>
      <c r="D454" s="84"/>
      <c r="E454" s="85"/>
      <c r="F454" s="85"/>
      <c r="G454" s="78"/>
      <c r="H454" s="83"/>
      <c r="I454" s="78"/>
      <c r="J454" s="83"/>
      <c r="K454" s="83"/>
      <c r="L454" s="83"/>
      <c r="M454" s="83"/>
      <c r="N454" s="83"/>
      <c r="O454" s="83"/>
      <c r="P454" s="135"/>
      <c r="Q454" s="86"/>
      <c r="R454" s="135"/>
      <c r="S454" s="83"/>
      <c r="T454" s="121">
        <v>2020</v>
      </c>
    </row>
    <row r="455" spans="2:20" s="76" customFormat="1" x14ac:dyDescent="0.25">
      <c r="B455" s="82"/>
      <c r="C455" s="83"/>
      <c r="D455" s="84"/>
      <c r="E455" s="85"/>
      <c r="F455" s="85"/>
      <c r="G455" s="78"/>
      <c r="H455" s="83"/>
      <c r="I455" s="78"/>
      <c r="J455" s="83"/>
      <c r="K455" s="83"/>
      <c r="L455" s="83"/>
      <c r="M455" s="83"/>
      <c r="N455" s="83"/>
      <c r="O455" s="83"/>
      <c r="P455" s="135"/>
      <c r="Q455" s="86"/>
      <c r="R455" s="135"/>
      <c r="S455" s="83"/>
      <c r="T455" s="121">
        <v>2020</v>
      </c>
    </row>
    <row r="456" spans="2:20" s="76" customFormat="1" x14ac:dyDescent="0.25">
      <c r="B456" s="82"/>
      <c r="C456" s="83"/>
      <c r="D456" s="84"/>
      <c r="E456" s="85"/>
      <c r="F456" s="85"/>
      <c r="G456" s="78"/>
      <c r="H456" s="83"/>
      <c r="I456" s="78"/>
      <c r="J456" s="83"/>
      <c r="K456" s="83"/>
      <c r="L456" s="83"/>
      <c r="M456" s="83"/>
      <c r="N456" s="83"/>
      <c r="O456" s="83"/>
      <c r="P456" s="135"/>
      <c r="Q456" s="86"/>
      <c r="R456" s="135"/>
      <c r="S456" s="83"/>
      <c r="T456" s="121">
        <v>2020</v>
      </c>
    </row>
    <row r="457" spans="2:20" s="76" customFormat="1" x14ac:dyDescent="0.25">
      <c r="B457" s="82"/>
      <c r="C457" s="83"/>
      <c r="D457" s="84"/>
      <c r="E457" s="85"/>
      <c r="F457" s="85"/>
      <c r="G457" s="78"/>
      <c r="H457" s="83"/>
      <c r="I457" s="78"/>
      <c r="J457" s="83"/>
      <c r="K457" s="83"/>
      <c r="L457" s="83"/>
      <c r="M457" s="83"/>
      <c r="N457" s="83"/>
      <c r="O457" s="83"/>
      <c r="P457" s="135"/>
      <c r="Q457" s="86"/>
      <c r="R457" s="135"/>
      <c r="S457" s="83"/>
      <c r="T457" s="121">
        <v>2020</v>
      </c>
    </row>
    <row r="458" spans="2:20" s="76" customFormat="1" x14ac:dyDescent="0.25">
      <c r="B458" s="82"/>
      <c r="C458" s="83"/>
      <c r="D458" s="84"/>
      <c r="E458" s="85"/>
      <c r="F458" s="85"/>
      <c r="G458" s="78"/>
      <c r="H458" s="83"/>
      <c r="I458" s="78"/>
      <c r="J458" s="83"/>
      <c r="K458" s="83"/>
      <c r="L458" s="83"/>
      <c r="M458" s="83"/>
      <c r="N458" s="83"/>
      <c r="O458" s="83"/>
      <c r="P458" s="135"/>
      <c r="Q458" s="86"/>
      <c r="R458" s="135"/>
      <c r="S458" s="83"/>
      <c r="T458" s="121">
        <v>2020</v>
      </c>
    </row>
    <row r="459" spans="2:20" s="76" customFormat="1" x14ac:dyDescent="0.25">
      <c r="B459" s="82"/>
      <c r="C459" s="83"/>
      <c r="D459" s="84"/>
      <c r="E459" s="85"/>
      <c r="F459" s="85"/>
      <c r="G459" s="78"/>
      <c r="H459" s="83"/>
      <c r="I459" s="78"/>
      <c r="J459" s="83"/>
      <c r="K459" s="83"/>
      <c r="L459" s="83"/>
      <c r="M459" s="83"/>
      <c r="N459" s="83"/>
      <c r="O459" s="83"/>
      <c r="P459" s="135"/>
      <c r="Q459" s="86"/>
      <c r="R459" s="135"/>
      <c r="S459" s="83"/>
      <c r="T459" s="121">
        <v>2020</v>
      </c>
    </row>
    <row r="460" spans="2:20" s="76" customFormat="1" x14ac:dyDescent="0.25">
      <c r="B460" s="82"/>
      <c r="C460" s="83"/>
      <c r="D460" s="84"/>
      <c r="E460" s="85"/>
      <c r="F460" s="85"/>
      <c r="G460" s="78"/>
      <c r="H460" s="83"/>
      <c r="I460" s="78"/>
      <c r="J460" s="83"/>
      <c r="K460" s="83"/>
      <c r="L460" s="83"/>
      <c r="M460" s="83"/>
      <c r="N460" s="83"/>
      <c r="O460" s="83"/>
      <c r="P460" s="135"/>
      <c r="Q460" s="86"/>
      <c r="R460" s="135"/>
      <c r="S460" s="83"/>
      <c r="T460" s="121">
        <v>2020</v>
      </c>
    </row>
    <row r="461" spans="2:20" s="76" customFormat="1" x14ac:dyDescent="0.25">
      <c r="B461" s="82"/>
      <c r="C461" s="83"/>
      <c r="D461" s="84"/>
      <c r="E461" s="85"/>
      <c r="F461" s="85"/>
      <c r="G461" s="78"/>
      <c r="H461" s="83"/>
      <c r="I461" s="78"/>
      <c r="J461" s="83"/>
      <c r="K461" s="83"/>
      <c r="L461" s="83"/>
      <c r="M461" s="83"/>
      <c r="N461" s="83"/>
      <c r="O461" s="83"/>
      <c r="P461" s="135"/>
      <c r="Q461" s="86"/>
      <c r="R461" s="135"/>
      <c r="S461" s="83"/>
      <c r="T461" s="121">
        <v>2020</v>
      </c>
    </row>
    <row r="462" spans="2:20" s="76" customFormat="1" x14ac:dyDescent="0.25">
      <c r="B462" s="82"/>
      <c r="C462" s="83"/>
      <c r="D462" s="84"/>
      <c r="E462" s="85"/>
      <c r="F462" s="85"/>
      <c r="G462" s="78"/>
      <c r="H462" s="83"/>
      <c r="I462" s="78"/>
      <c r="J462" s="83"/>
      <c r="K462" s="83"/>
      <c r="L462" s="83"/>
      <c r="M462" s="83"/>
      <c r="N462" s="83"/>
      <c r="O462" s="83"/>
      <c r="P462" s="135"/>
      <c r="Q462" s="86"/>
      <c r="R462" s="135"/>
      <c r="S462" s="83"/>
      <c r="T462" s="121">
        <v>2020</v>
      </c>
    </row>
    <row r="463" spans="2:20" s="76" customFormat="1" x14ac:dyDescent="0.25">
      <c r="B463" s="82"/>
      <c r="C463" s="83"/>
      <c r="D463" s="84"/>
      <c r="E463" s="85"/>
      <c r="F463" s="85"/>
      <c r="G463" s="78"/>
      <c r="H463" s="83"/>
      <c r="I463" s="78"/>
      <c r="J463" s="83"/>
      <c r="K463" s="83"/>
      <c r="L463" s="83"/>
      <c r="M463" s="83"/>
      <c r="N463" s="83"/>
      <c r="O463" s="83"/>
      <c r="P463" s="135"/>
      <c r="Q463" s="86"/>
      <c r="R463" s="135"/>
      <c r="S463" s="83"/>
      <c r="T463" s="121">
        <v>2020</v>
      </c>
    </row>
    <row r="464" spans="2:20" s="76" customFormat="1" x14ac:dyDescent="0.25">
      <c r="B464" s="82"/>
      <c r="C464" s="83"/>
      <c r="D464" s="84"/>
      <c r="E464" s="85"/>
      <c r="F464" s="85"/>
      <c r="G464" s="78"/>
      <c r="H464" s="83"/>
      <c r="I464" s="78"/>
      <c r="J464" s="83"/>
      <c r="K464" s="83"/>
      <c r="L464" s="83"/>
      <c r="M464" s="83"/>
      <c r="N464" s="83"/>
      <c r="O464" s="83"/>
      <c r="P464" s="135"/>
      <c r="Q464" s="86"/>
      <c r="R464" s="135"/>
      <c r="S464" s="83"/>
      <c r="T464" s="121">
        <v>2020</v>
      </c>
    </row>
    <row r="465" spans="2:20" s="76" customFormat="1" x14ac:dyDescent="0.25">
      <c r="B465" s="82"/>
      <c r="C465" s="83"/>
      <c r="D465" s="84"/>
      <c r="E465" s="85"/>
      <c r="F465" s="85"/>
      <c r="G465" s="78"/>
      <c r="H465" s="83"/>
      <c r="I465" s="78"/>
      <c r="J465" s="83"/>
      <c r="K465" s="83"/>
      <c r="L465" s="83"/>
      <c r="M465" s="83"/>
      <c r="N465" s="83"/>
      <c r="O465" s="83"/>
      <c r="P465" s="135"/>
      <c r="Q465" s="86"/>
      <c r="R465" s="135"/>
      <c r="S465" s="83"/>
      <c r="T465" s="121">
        <v>2020</v>
      </c>
    </row>
    <row r="466" spans="2:20" s="76" customFormat="1" x14ac:dyDescent="0.25">
      <c r="B466" s="82"/>
      <c r="C466" s="83"/>
      <c r="D466" s="84"/>
      <c r="E466" s="85"/>
      <c r="F466" s="85"/>
      <c r="G466" s="78"/>
      <c r="H466" s="83"/>
      <c r="I466" s="78"/>
      <c r="J466" s="83"/>
      <c r="K466" s="83"/>
      <c r="L466" s="83"/>
      <c r="M466" s="83"/>
      <c r="N466" s="83"/>
      <c r="O466" s="83"/>
      <c r="P466" s="135"/>
      <c r="Q466" s="86"/>
      <c r="R466" s="135"/>
      <c r="S466" s="83"/>
      <c r="T466" s="121">
        <v>2020</v>
      </c>
    </row>
    <row r="467" spans="2:20" s="76" customFormat="1" x14ac:dyDescent="0.25">
      <c r="B467" s="82"/>
      <c r="C467" s="83"/>
      <c r="D467" s="84"/>
      <c r="E467" s="85"/>
      <c r="F467" s="85"/>
      <c r="G467" s="78"/>
      <c r="H467" s="83"/>
      <c r="I467" s="78"/>
      <c r="J467" s="83"/>
      <c r="K467" s="83"/>
      <c r="L467" s="83"/>
      <c r="M467" s="83"/>
      <c r="N467" s="83"/>
      <c r="O467" s="83"/>
      <c r="P467" s="135"/>
      <c r="Q467" s="86"/>
      <c r="R467" s="135"/>
      <c r="S467" s="83"/>
      <c r="T467" s="121">
        <v>2020</v>
      </c>
    </row>
    <row r="468" spans="2:20" s="76" customFormat="1" x14ac:dyDescent="0.25">
      <c r="B468" s="82"/>
      <c r="C468" s="83"/>
      <c r="D468" s="84"/>
      <c r="E468" s="85"/>
      <c r="F468" s="85"/>
      <c r="G468" s="78"/>
      <c r="H468" s="83"/>
      <c r="I468" s="78"/>
      <c r="J468" s="83"/>
      <c r="K468" s="83"/>
      <c r="L468" s="83"/>
      <c r="M468" s="83"/>
      <c r="N468" s="83"/>
      <c r="O468" s="83"/>
      <c r="P468" s="135"/>
      <c r="Q468" s="86"/>
      <c r="R468" s="135"/>
      <c r="S468" s="83"/>
      <c r="T468" s="121">
        <v>2020</v>
      </c>
    </row>
    <row r="469" spans="2:20" s="76" customFormat="1" x14ac:dyDescent="0.25">
      <c r="B469" s="82"/>
      <c r="C469" s="83"/>
      <c r="D469" s="84"/>
      <c r="E469" s="85"/>
      <c r="F469" s="85"/>
      <c r="G469" s="78"/>
      <c r="H469" s="83"/>
      <c r="I469" s="78"/>
      <c r="J469" s="83"/>
      <c r="K469" s="83"/>
      <c r="L469" s="83"/>
      <c r="M469" s="83"/>
      <c r="N469" s="83"/>
      <c r="O469" s="83"/>
      <c r="P469" s="135"/>
      <c r="Q469" s="86"/>
      <c r="R469" s="135"/>
      <c r="S469" s="83"/>
      <c r="T469" s="121">
        <v>2020</v>
      </c>
    </row>
    <row r="470" spans="2:20" s="76" customFormat="1" x14ac:dyDescent="0.25">
      <c r="B470" s="82"/>
      <c r="C470" s="83"/>
      <c r="D470" s="84"/>
      <c r="E470" s="85"/>
      <c r="F470" s="85"/>
      <c r="G470" s="78"/>
      <c r="H470" s="83"/>
      <c r="I470" s="78"/>
      <c r="J470" s="83"/>
      <c r="K470" s="83"/>
      <c r="L470" s="83"/>
      <c r="M470" s="83"/>
      <c r="N470" s="83"/>
      <c r="O470" s="83"/>
      <c r="P470" s="135"/>
      <c r="Q470" s="86"/>
      <c r="R470" s="135"/>
      <c r="S470" s="83"/>
      <c r="T470" s="121">
        <v>2020</v>
      </c>
    </row>
    <row r="471" spans="2:20" s="76" customFormat="1" x14ac:dyDescent="0.25">
      <c r="B471" s="82"/>
      <c r="C471" s="83"/>
      <c r="D471" s="84"/>
      <c r="E471" s="85"/>
      <c r="F471" s="85"/>
      <c r="G471" s="78"/>
      <c r="H471" s="83"/>
      <c r="I471" s="78"/>
      <c r="J471" s="83"/>
      <c r="K471" s="83"/>
      <c r="L471" s="83"/>
      <c r="M471" s="83"/>
      <c r="N471" s="83"/>
      <c r="O471" s="83"/>
      <c r="P471" s="135"/>
      <c r="Q471" s="86"/>
      <c r="R471" s="135"/>
      <c r="S471" s="83"/>
      <c r="T471" s="121">
        <v>2020</v>
      </c>
    </row>
    <row r="472" spans="2:20" s="76" customFormat="1" x14ac:dyDescent="0.25">
      <c r="B472" s="82"/>
      <c r="C472" s="83"/>
      <c r="D472" s="84"/>
      <c r="E472" s="85"/>
      <c r="F472" s="85"/>
      <c r="G472" s="78"/>
      <c r="H472" s="83"/>
      <c r="I472" s="78"/>
      <c r="J472" s="83"/>
      <c r="K472" s="83"/>
      <c r="L472" s="83"/>
      <c r="M472" s="83"/>
      <c r="N472" s="83"/>
      <c r="O472" s="83"/>
      <c r="P472" s="135"/>
      <c r="Q472" s="86"/>
      <c r="R472" s="135"/>
      <c r="S472" s="83"/>
      <c r="T472" s="121">
        <v>2020</v>
      </c>
    </row>
    <row r="473" spans="2:20" s="76" customFormat="1" x14ac:dyDescent="0.25">
      <c r="B473" s="82"/>
      <c r="C473" s="83"/>
      <c r="D473" s="84"/>
      <c r="E473" s="85"/>
      <c r="F473" s="85"/>
      <c r="G473" s="78"/>
      <c r="H473" s="83"/>
      <c r="I473" s="78"/>
      <c r="J473" s="83"/>
      <c r="K473" s="83"/>
      <c r="L473" s="83"/>
      <c r="M473" s="83"/>
      <c r="N473" s="83"/>
      <c r="O473" s="83"/>
      <c r="P473" s="135"/>
      <c r="Q473" s="86"/>
      <c r="R473" s="135"/>
      <c r="S473" s="83"/>
      <c r="T473" s="121">
        <v>2020</v>
      </c>
    </row>
    <row r="474" spans="2:20" s="76" customFormat="1" x14ac:dyDescent="0.25">
      <c r="B474" s="82"/>
      <c r="C474" s="83"/>
      <c r="D474" s="84"/>
      <c r="E474" s="85"/>
      <c r="F474" s="85"/>
      <c r="G474" s="78"/>
      <c r="H474" s="83"/>
      <c r="I474" s="78"/>
      <c r="J474" s="83"/>
      <c r="K474" s="83"/>
      <c r="L474" s="83"/>
      <c r="M474" s="83"/>
      <c r="N474" s="83"/>
      <c r="O474" s="83"/>
      <c r="P474" s="135"/>
      <c r="Q474" s="86"/>
      <c r="R474" s="135"/>
      <c r="S474" s="83"/>
      <c r="T474" s="121">
        <v>2020</v>
      </c>
    </row>
    <row r="475" spans="2:20" s="76" customFormat="1" x14ac:dyDescent="0.25">
      <c r="B475" s="82"/>
      <c r="C475" s="83"/>
      <c r="D475" s="84"/>
      <c r="E475" s="85"/>
      <c r="F475" s="85"/>
      <c r="G475" s="78"/>
      <c r="H475" s="83"/>
      <c r="I475" s="78"/>
      <c r="J475" s="83"/>
      <c r="K475" s="83"/>
      <c r="L475" s="83"/>
      <c r="M475" s="83"/>
      <c r="N475" s="83"/>
      <c r="O475" s="83"/>
      <c r="P475" s="135"/>
      <c r="Q475" s="86"/>
      <c r="R475" s="135"/>
      <c r="S475" s="83"/>
      <c r="T475" s="121">
        <v>2020</v>
      </c>
    </row>
    <row r="476" spans="2:20" s="76" customFormat="1" x14ac:dyDescent="0.25">
      <c r="B476" s="82"/>
      <c r="C476" s="83"/>
      <c r="D476" s="84"/>
      <c r="E476" s="85"/>
      <c r="F476" s="85"/>
      <c r="G476" s="78"/>
      <c r="H476" s="83"/>
      <c r="I476" s="78"/>
      <c r="J476" s="83"/>
      <c r="K476" s="83"/>
      <c r="L476" s="83"/>
      <c r="M476" s="83"/>
      <c r="N476" s="83"/>
      <c r="O476" s="83"/>
      <c r="P476" s="135"/>
      <c r="Q476" s="86"/>
      <c r="R476" s="135"/>
      <c r="S476" s="83"/>
      <c r="T476" s="121">
        <v>2020</v>
      </c>
    </row>
    <row r="477" spans="2:20" s="76" customFormat="1" x14ac:dyDescent="0.25">
      <c r="B477" s="82"/>
      <c r="C477" s="83"/>
      <c r="D477" s="84"/>
      <c r="E477" s="85"/>
      <c r="F477" s="85"/>
      <c r="G477" s="78"/>
      <c r="H477" s="83"/>
      <c r="I477" s="78"/>
      <c r="J477" s="83"/>
      <c r="K477" s="83"/>
      <c r="L477" s="83"/>
      <c r="M477" s="83"/>
      <c r="N477" s="83"/>
      <c r="O477" s="83"/>
      <c r="P477" s="135"/>
      <c r="Q477" s="86"/>
      <c r="R477" s="135"/>
      <c r="S477" s="83"/>
      <c r="T477" s="121">
        <v>2020</v>
      </c>
    </row>
    <row r="478" spans="2:20" s="76" customFormat="1" x14ac:dyDescent="0.25">
      <c r="B478" s="82"/>
      <c r="C478" s="83"/>
      <c r="D478" s="84"/>
      <c r="E478" s="85"/>
      <c r="F478" s="85"/>
      <c r="G478" s="78"/>
      <c r="H478" s="83"/>
      <c r="I478" s="78"/>
      <c r="J478" s="83"/>
      <c r="K478" s="83"/>
      <c r="L478" s="83"/>
      <c r="M478" s="83"/>
      <c r="N478" s="83"/>
      <c r="O478" s="83"/>
      <c r="P478" s="135"/>
      <c r="Q478" s="86"/>
      <c r="R478" s="135"/>
      <c r="S478" s="83"/>
      <c r="T478" s="121">
        <v>2020</v>
      </c>
    </row>
    <row r="479" spans="2:20" s="76" customFormat="1" x14ac:dyDescent="0.25">
      <c r="B479" s="82"/>
      <c r="C479" s="83"/>
      <c r="D479" s="84"/>
      <c r="E479" s="85"/>
      <c r="F479" s="85"/>
      <c r="G479" s="78"/>
      <c r="H479" s="83"/>
      <c r="I479" s="78"/>
      <c r="J479" s="83"/>
      <c r="K479" s="83"/>
      <c r="L479" s="83"/>
      <c r="M479" s="83"/>
      <c r="N479" s="83"/>
      <c r="O479" s="83"/>
      <c r="P479" s="135"/>
      <c r="Q479" s="86"/>
      <c r="R479" s="135"/>
      <c r="S479" s="83"/>
      <c r="T479" s="121">
        <v>2020</v>
      </c>
    </row>
    <row r="480" spans="2:20" s="76" customFormat="1" x14ac:dyDescent="0.25">
      <c r="B480" s="82"/>
      <c r="C480" s="83"/>
      <c r="D480" s="84"/>
      <c r="E480" s="85"/>
      <c r="F480" s="85"/>
      <c r="G480" s="78"/>
      <c r="H480" s="83"/>
      <c r="I480" s="78"/>
      <c r="J480" s="83"/>
      <c r="K480" s="83"/>
      <c r="L480" s="83"/>
      <c r="M480" s="83"/>
      <c r="N480" s="83"/>
      <c r="O480" s="83"/>
      <c r="P480" s="135"/>
      <c r="Q480" s="86"/>
      <c r="R480" s="135"/>
      <c r="S480" s="83"/>
      <c r="T480" s="121">
        <v>2020</v>
      </c>
    </row>
    <row r="481" spans="2:20" s="76" customFormat="1" x14ac:dyDescent="0.25">
      <c r="B481" s="82"/>
      <c r="C481" s="83"/>
      <c r="D481" s="84"/>
      <c r="E481" s="85"/>
      <c r="F481" s="85"/>
      <c r="G481" s="78"/>
      <c r="H481" s="83"/>
      <c r="I481" s="78"/>
      <c r="J481" s="83"/>
      <c r="K481" s="83"/>
      <c r="L481" s="83"/>
      <c r="M481" s="83"/>
      <c r="N481" s="83"/>
      <c r="O481" s="83"/>
      <c r="P481" s="135"/>
      <c r="Q481" s="86"/>
      <c r="R481" s="135"/>
      <c r="S481" s="83"/>
      <c r="T481" s="121">
        <v>2020</v>
      </c>
    </row>
    <row r="482" spans="2:20" s="76" customFormat="1" x14ac:dyDescent="0.25">
      <c r="B482" s="82"/>
      <c r="C482" s="83"/>
      <c r="D482" s="84"/>
      <c r="E482" s="85"/>
      <c r="F482" s="85"/>
      <c r="G482" s="78"/>
      <c r="H482" s="83"/>
      <c r="I482" s="78"/>
      <c r="J482" s="83"/>
      <c r="K482" s="83"/>
      <c r="L482" s="83"/>
      <c r="M482" s="83"/>
      <c r="N482" s="83"/>
      <c r="O482" s="83"/>
      <c r="P482" s="135"/>
      <c r="Q482" s="86"/>
      <c r="R482" s="135"/>
      <c r="S482" s="83"/>
      <c r="T482" s="121">
        <v>2020</v>
      </c>
    </row>
    <row r="483" spans="2:20" s="76" customFormat="1" x14ac:dyDescent="0.25">
      <c r="B483" s="82"/>
      <c r="C483" s="83"/>
      <c r="D483" s="84"/>
      <c r="E483" s="85"/>
      <c r="F483" s="85"/>
      <c r="G483" s="78"/>
      <c r="H483" s="83"/>
      <c r="I483" s="78"/>
      <c r="J483" s="83"/>
      <c r="K483" s="83"/>
      <c r="L483" s="83"/>
      <c r="M483" s="83"/>
      <c r="N483" s="83"/>
      <c r="O483" s="83"/>
      <c r="P483" s="135"/>
      <c r="Q483" s="86"/>
      <c r="R483" s="135"/>
      <c r="S483" s="83"/>
      <c r="T483" s="121">
        <v>2020</v>
      </c>
    </row>
    <row r="484" spans="2:20" s="76" customFormat="1" x14ac:dyDescent="0.25">
      <c r="B484" s="82"/>
      <c r="C484" s="83"/>
      <c r="D484" s="84"/>
      <c r="E484" s="85"/>
      <c r="F484" s="85"/>
      <c r="G484" s="78"/>
      <c r="H484" s="83"/>
      <c r="I484" s="78"/>
      <c r="J484" s="83"/>
      <c r="K484" s="83"/>
      <c r="L484" s="83"/>
      <c r="M484" s="83"/>
      <c r="N484" s="83"/>
      <c r="O484" s="83"/>
      <c r="P484" s="135"/>
      <c r="Q484" s="86"/>
      <c r="R484" s="135"/>
      <c r="S484" s="83"/>
      <c r="T484" s="121">
        <v>2020</v>
      </c>
    </row>
    <row r="485" spans="2:20" s="76" customFormat="1" x14ac:dyDescent="0.25">
      <c r="B485" s="82"/>
      <c r="C485" s="83"/>
      <c r="D485" s="84"/>
      <c r="E485" s="85"/>
      <c r="F485" s="85"/>
      <c r="G485" s="78"/>
      <c r="H485" s="83"/>
      <c r="I485" s="78"/>
      <c r="J485" s="83"/>
      <c r="K485" s="83"/>
      <c r="L485" s="83"/>
      <c r="M485" s="83"/>
      <c r="N485" s="83"/>
      <c r="O485" s="83"/>
      <c r="P485" s="135"/>
      <c r="Q485" s="86"/>
      <c r="R485" s="135"/>
      <c r="S485" s="83"/>
      <c r="T485" s="121">
        <v>2020</v>
      </c>
    </row>
    <row r="486" spans="2:20" s="76" customFormat="1" x14ac:dyDescent="0.25">
      <c r="B486" s="82"/>
      <c r="C486" s="83"/>
      <c r="D486" s="84"/>
      <c r="E486" s="85"/>
      <c r="F486" s="85"/>
      <c r="G486" s="78"/>
      <c r="H486" s="83"/>
      <c r="I486" s="78"/>
      <c r="J486" s="83"/>
      <c r="K486" s="83"/>
      <c r="L486" s="83"/>
      <c r="M486" s="83"/>
      <c r="N486" s="83"/>
      <c r="O486" s="83"/>
      <c r="P486" s="135"/>
      <c r="Q486" s="86"/>
      <c r="R486" s="135"/>
      <c r="S486" s="83"/>
      <c r="T486" s="121">
        <v>2020</v>
      </c>
    </row>
    <row r="487" spans="2:20" s="76" customFormat="1" x14ac:dyDescent="0.25">
      <c r="B487" s="82"/>
      <c r="C487" s="83"/>
      <c r="D487" s="84"/>
      <c r="E487" s="85"/>
      <c r="F487" s="85"/>
      <c r="G487" s="78"/>
      <c r="H487" s="83"/>
      <c r="I487" s="78"/>
      <c r="J487" s="83"/>
      <c r="K487" s="83"/>
      <c r="L487" s="83"/>
      <c r="M487" s="83"/>
      <c r="N487" s="83"/>
      <c r="O487" s="83"/>
      <c r="P487" s="135"/>
      <c r="Q487" s="86"/>
      <c r="R487" s="135"/>
      <c r="S487" s="83"/>
      <c r="T487" s="121">
        <v>2020</v>
      </c>
    </row>
    <row r="488" spans="2:20" s="76" customFormat="1" x14ac:dyDescent="0.25">
      <c r="B488" s="82"/>
      <c r="C488" s="83"/>
      <c r="D488" s="84"/>
      <c r="E488" s="85"/>
      <c r="F488" s="85"/>
      <c r="G488" s="78"/>
      <c r="H488" s="83"/>
      <c r="I488" s="78"/>
      <c r="J488" s="83"/>
      <c r="K488" s="83"/>
      <c r="L488" s="83"/>
      <c r="M488" s="83"/>
      <c r="N488" s="83"/>
      <c r="O488" s="83"/>
      <c r="P488" s="135"/>
      <c r="Q488" s="86"/>
      <c r="R488" s="135"/>
      <c r="S488" s="83"/>
      <c r="T488" s="121">
        <v>2020</v>
      </c>
    </row>
    <row r="489" spans="2:20" s="76" customFormat="1" x14ac:dyDescent="0.25">
      <c r="B489" s="82"/>
      <c r="C489" s="83"/>
      <c r="D489" s="84"/>
      <c r="E489" s="85"/>
      <c r="F489" s="85"/>
      <c r="G489" s="78"/>
      <c r="H489" s="83"/>
      <c r="I489" s="78"/>
      <c r="J489" s="83"/>
      <c r="K489" s="83"/>
      <c r="L489" s="83"/>
      <c r="M489" s="83"/>
      <c r="N489" s="83"/>
      <c r="O489" s="83"/>
      <c r="P489" s="135"/>
      <c r="Q489" s="86"/>
      <c r="R489" s="135"/>
      <c r="S489" s="83"/>
      <c r="T489" s="121">
        <v>2020</v>
      </c>
    </row>
    <row r="490" spans="2:20" s="76" customFormat="1" x14ac:dyDescent="0.25">
      <c r="B490" s="82"/>
      <c r="C490" s="83"/>
      <c r="D490" s="84"/>
      <c r="E490" s="85"/>
      <c r="F490" s="85"/>
      <c r="G490" s="78"/>
      <c r="H490" s="83"/>
      <c r="I490" s="78"/>
      <c r="J490" s="83"/>
      <c r="K490" s="83"/>
      <c r="L490" s="83"/>
      <c r="M490" s="83"/>
      <c r="N490" s="83"/>
      <c r="O490" s="83"/>
      <c r="P490" s="135"/>
      <c r="Q490" s="86"/>
      <c r="R490" s="135"/>
      <c r="S490" s="83"/>
      <c r="T490" s="121">
        <v>2020</v>
      </c>
    </row>
    <row r="491" spans="2:20" s="76" customFormat="1" x14ac:dyDescent="0.25">
      <c r="B491" s="82"/>
      <c r="C491" s="83"/>
      <c r="D491" s="84"/>
      <c r="E491" s="85"/>
      <c r="F491" s="85"/>
      <c r="G491" s="78"/>
      <c r="H491" s="83"/>
      <c r="I491" s="78"/>
      <c r="J491" s="83"/>
      <c r="K491" s="83"/>
      <c r="L491" s="83"/>
      <c r="M491" s="83"/>
      <c r="N491" s="83"/>
      <c r="O491" s="83"/>
      <c r="P491" s="135"/>
      <c r="Q491" s="86"/>
      <c r="R491" s="135"/>
      <c r="S491" s="83"/>
      <c r="T491" s="121">
        <v>2020</v>
      </c>
    </row>
    <row r="492" spans="2:20" s="76" customFormat="1" x14ac:dyDescent="0.25">
      <c r="B492" s="82"/>
      <c r="C492" s="83"/>
      <c r="D492" s="84"/>
      <c r="E492" s="85"/>
      <c r="F492" s="85"/>
      <c r="G492" s="78"/>
      <c r="H492" s="83"/>
      <c r="I492" s="78"/>
      <c r="J492" s="83"/>
      <c r="K492" s="83"/>
      <c r="L492" s="83"/>
      <c r="M492" s="83"/>
      <c r="N492" s="83"/>
      <c r="O492" s="83"/>
      <c r="P492" s="135"/>
      <c r="Q492" s="86"/>
      <c r="R492" s="135"/>
      <c r="S492" s="83"/>
      <c r="T492" s="121">
        <v>2020</v>
      </c>
    </row>
    <row r="493" spans="2:20" s="76" customFormat="1" x14ac:dyDescent="0.25">
      <c r="B493" s="82"/>
      <c r="C493" s="83"/>
      <c r="D493" s="84"/>
      <c r="E493" s="85"/>
      <c r="F493" s="85"/>
      <c r="G493" s="78"/>
      <c r="H493" s="83"/>
      <c r="I493" s="78"/>
      <c r="J493" s="83"/>
      <c r="K493" s="83"/>
      <c r="L493" s="83"/>
      <c r="M493" s="83"/>
      <c r="N493" s="83"/>
      <c r="O493" s="83"/>
      <c r="P493" s="135"/>
      <c r="Q493" s="86"/>
      <c r="R493" s="135"/>
      <c r="S493" s="83"/>
      <c r="T493" s="121">
        <v>2020</v>
      </c>
    </row>
    <row r="494" spans="2:20" s="76" customFormat="1" x14ac:dyDescent="0.25">
      <c r="B494" s="82"/>
      <c r="C494" s="83"/>
      <c r="D494" s="84"/>
      <c r="E494" s="85"/>
      <c r="F494" s="85"/>
      <c r="G494" s="78"/>
      <c r="H494" s="83"/>
      <c r="I494" s="78"/>
      <c r="J494" s="83"/>
      <c r="K494" s="83"/>
      <c r="L494" s="83"/>
      <c r="M494" s="83"/>
      <c r="N494" s="83"/>
      <c r="O494" s="83"/>
      <c r="P494" s="135"/>
      <c r="Q494" s="86"/>
      <c r="R494" s="135"/>
      <c r="S494" s="83"/>
      <c r="T494" s="121">
        <v>2020</v>
      </c>
    </row>
    <row r="495" spans="2:20" s="76" customFormat="1" x14ac:dyDescent="0.25">
      <c r="B495" s="82"/>
      <c r="C495" s="83"/>
      <c r="D495" s="84"/>
      <c r="E495" s="85"/>
      <c r="F495" s="85"/>
      <c r="G495" s="78"/>
      <c r="H495" s="83"/>
      <c r="I495" s="78"/>
      <c r="J495" s="83"/>
      <c r="K495" s="83"/>
      <c r="L495" s="83"/>
      <c r="M495" s="83"/>
      <c r="N495" s="83"/>
      <c r="O495" s="83"/>
      <c r="P495" s="135"/>
      <c r="Q495" s="86"/>
      <c r="R495" s="135"/>
      <c r="S495" s="83"/>
      <c r="T495" s="121">
        <v>2020</v>
      </c>
    </row>
    <row r="496" spans="2:20" s="76" customFormat="1" x14ac:dyDescent="0.25">
      <c r="B496" s="82"/>
      <c r="C496" s="83"/>
      <c r="D496" s="84"/>
      <c r="E496" s="85"/>
      <c r="F496" s="85"/>
      <c r="G496" s="78"/>
      <c r="H496" s="83"/>
      <c r="I496" s="78"/>
      <c r="J496" s="83"/>
      <c r="K496" s="83"/>
      <c r="L496" s="83"/>
      <c r="M496" s="83"/>
      <c r="N496" s="83"/>
      <c r="O496" s="83"/>
      <c r="P496" s="135"/>
      <c r="Q496" s="86"/>
      <c r="R496" s="135"/>
      <c r="S496" s="83"/>
      <c r="T496" s="121">
        <v>2020</v>
      </c>
    </row>
    <row r="497" spans="2:20" s="76" customFormat="1" x14ac:dyDescent="0.25">
      <c r="B497" s="82"/>
      <c r="C497" s="83"/>
      <c r="D497" s="84"/>
      <c r="E497" s="85"/>
      <c r="F497" s="85"/>
      <c r="G497" s="78"/>
      <c r="H497" s="83"/>
      <c r="I497" s="78"/>
      <c r="J497" s="83"/>
      <c r="K497" s="83"/>
      <c r="L497" s="83"/>
      <c r="M497" s="83"/>
      <c r="N497" s="83"/>
      <c r="O497" s="83"/>
      <c r="P497" s="135"/>
      <c r="Q497" s="86"/>
      <c r="R497" s="135"/>
      <c r="S497" s="83"/>
      <c r="T497" s="121">
        <v>2020</v>
      </c>
    </row>
    <row r="498" spans="2:20" s="76" customFormat="1" x14ac:dyDescent="0.25">
      <c r="B498" s="82"/>
      <c r="C498" s="83"/>
      <c r="D498" s="84"/>
      <c r="E498" s="85"/>
      <c r="F498" s="85"/>
      <c r="G498" s="78"/>
      <c r="H498" s="83"/>
      <c r="I498" s="78"/>
      <c r="J498" s="83"/>
      <c r="K498" s="83"/>
      <c r="L498" s="83"/>
      <c r="M498" s="83"/>
      <c r="N498" s="83"/>
      <c r="O498" s="83"/>
      <c r="P498" s="135"/>
      <c r="Q498" s="86"/>
      <c r="R498" s="135"/>
      <c r="S498" s="83"/>
      <c r="T498" s="121">
        <v>2020</v>
      </c>
    </row>
    <row r="499" spans="2:20" s="76" customFormat="1" x14ac:dyDescent="0.25">
      <c r="B499" s="82"/>
      <c r="C499" s="83"/>
      <c r="D499" s="84"/>
      <c r="E499" s="85"/>
      <c r="F499" s="85"/>
      <c r="G499" s="78"/>
      <c r="H499" s="83"/>
      <c r="I499" s="78"/>
      <c r="J499" s="83"/>
      <c r="K499" s="83"/>
      <c r="L499" s="83"/>
      <c r="M499" s="83"/>
      <c r="N499" s="83"/>
      <c r="O499" s="83"/>
      <c r="P499" s="135"/>
      <c r="Q499" s="86"/>
      <c r="R499" s="135"/>
      <c r="S499" s="83"/>
      <c r="T499" s="121">
        <v>2020</v>
      </c>
    </row>
    <row r="500" spans="2:20" s="76" customFormat="1" x14ac:dyDescent="0.25">
      <c r="B500" s="82"/>
      <c r="C500" s="83"/>
      <c r="D500" s="84"/>
      <c r="E500" s="85"/>
      <c r="F500" s="85"/>
      <c r="G500" s="78"/>
      <c r="H500" s="83"/>
      <c r="I500" s="78"/>
      <c r="J500" s="83"/>
      <c r="K500" s="83"/>
      <c r="L500" s="83"/>
      <c r="M500" s="83"/>
      <c r="N500" s="83"/>
      <c r="O500" s="83"/>
      <c r="P500" s="135"/>
      <c r="Q500" s="86"/>
      <c r="R500" s="135"/>
      <c r="S500" s="83"/>
      <c r="T500" s="121">
        <v>2020</v>
      </c>
    </row>
    <row r="501" spans="2:20" s="76" customFormat="1" x14ac:dyDescent="0.25">
      <c r="B501" s="82"/>
      <c r="C501" s="83"/>
      <c r="D501" s="84"/>
      <c r="E501" s="85"/>
      <c r="F501" s="85"/>
      <c r="G501" s="78"/>
      <c r="H501" s="83"/>
      <c r="I501" s="78"/>
      <c r="J501" s="83"/>
      <c r="K501" s="83"/>
      <c r="L501" s="83"/>
      <c r="M501" s="83"/>
      <c r="N501" s="83"/>
      <c r="O501" s="83"/>
      <c r="P501" s="135"/>
      <c r="Q501" s="86"/>
      <c r="R501" s="135"/>
      <c r="S501" s="83"/>
      <c r="T501" s="121">
        <v>2020</v>
      </c>
    </row>
    <row r="502" spans="2:20" s="76" customFormat="1" x14ac:dyDescent="0.25">
      <c r="B502" s="82"/>
      <c r="C502" s="83"/>
      <c r="D502" s="84"/>
      <c r="E502" s="85"/>
      <c r="F502" s="85"/>
      <c r="G502" s="78"/>
      <c r="H502" s="83"/>
      <c r="I502" s="78"/>
      <c r="J502" s="83"/>
      <c r="K502" s="83"/>
      <c r="L502" s="83"/>
      <c r="M502" s="83"/>
      <c r="N502" s="83"/>
      <c r="O502" s="83"/>
      <c r="P502" s="135"/>
      <c r="Q502" s="86"/>
      <c r="R502" s="135"/>
      <c r="S502" s="83"/>
      <c r="T502" s="121">
        <v>2020</v>
      </c>
    </row>
    <row r="503" spans="2:20" s="76" customFormat="1" x14ac:dyDescent="0.25">
      <c r="B503" s="82"/>
      <c r="C503" s="83"/>
      <c r="D503" s="84"/>
      <c r="E503" s="85"/>
      <c r="F503" s="85"/>
      <c r="G503" s="78"/>
      <c r="H503" s="83"/>
      <c r="I503" s="78"/>
      <c r="J503" s="83"/>
      <c r="K503" s="83"/>
      <c r="L503" s="83"/>
      <c r="M503" s="83"/>
      <c r="N503" s="83"/>
      <c r="O503" s="83"/>
      <c r="P503" s="135"/>
      <c r="Q503" s="86"/>
      <c r="R503" s="135"/>
      <c r="S503" s="83"/>
      <c r="T503" s="121">
        <v>2020</v>
      </c>
    </row>
    <row r="504" spans="2:20" s="76" customFormat="1" x14ac:dyDescent="0.25">
      <c r="B504" s="82"/>
      <c r="C504" s="83"/>
      <c r="D504" s="84"/>
      <c r="E504" s="85"/>
      <c r="F504" s="85"/>
      <c r="G504" s="78"/>
      <c r="H504" s="83"/>
      <c r="I504" s="78"/>
      <c r="J504" s="83"/>
      <c r="K504" s="83"/>
      <c r="L504" s="83"/>
      <c r="M504" s="83"/>
      <c r="N504" s="83"/>
      <c r="O504" s="83"/>
      <c r="P504" s="135"/>
      <c r="Q504" s="86"/>
      <c r="R504" s="135"/>
      <c r="S504" s="83"/>
      <c r="T504" s="121">
        <v>2020</v>
      </c>
    </row>
    <row r="505" spans="2:20" s="76" customFormat="1" x14ac:dyDescent="0.25">
      <c r="B505" s="82"/>
      <c r="C505" s="83"/>
      <c r="D505" s="84"/>
      <c r="E505" s="85"/>
      <c r="F505" s="85"/>
      <c r="G505" s="78"/>
      <c r="H505" s="83"/>
      <c r="I505" s="78"/>
      <c r="J505" s="83"/>
      <c r="K505" s="83"/>
      <c r="L505" s="83"/>
      <c r="M505" s="83"/>
      <c r="N505" s="83"/>
      <c r="O505" s="83"/>
      <c r="P505" s="135"/>
      <c r="Q505" s="86"/>
      <c r="R505" s="135"/>
      <c r="S505" s="83"/>
      <c r="T505" s="121">
        <v>2020</v>
      </c>
    </row>
    <row r="506" spans="2:20" s="76" customFormat="1" x14ac:dyDescent="0.25">
      <c r="B506" s="82"/>
      <c r="C506" s="83"/>
      <c r="D506" s="84"/>
      <c r="E506" s="85"/>
      <c r="F506" s="85"/>
      <c r="G506" s="78"/>
      <c r="H506" s="83"/>
      <c r="I506" s="78"/>
      <c r="J506" s="83"/>
      <c r="K506" s="83"/>
      <c r="L506" s="83"/>
      <c r="M506" s="83"/>
      <c r="N506" s="83"/>
      <c r="O506" s="83"/>
      <c r="P506" s="135"/>
      <c r="Q506" s="86"/>
      <c r="R506" s="135"/>
      <c r="S506" s="83"/>
      <c r="T506" s="121">
        <v>2020</v>
      </c>
    </row>
    <row r="507" spans="2:20" s="76" customFormat="1" x14ac:dyDescent="0.25">
      <c r="B507" s="82"/>
      <c r="C507" s="83"/>
      <c r="D507" s="84"/>
      <c r="E507" s="85"/>
      <c r="F507" s="85"/>
      <c r="G507" s="78"/>
      <c r="H507" s="83"/>
      <c r="I507" s="78"/>
      <c r="J507" s="83"/>
      <c r="K507" s="83"/>
      <c r="L507" s="83"/>
      <c r="M507" s="83"/>
      <c r="N507" s="83"/>
      <c r="O507" s="83"/>
      <c r="P507" s="135"/>
      <c r="Q507" s="86"/>
      <c r="R507" s="135"/>
      <c r="S507" s="83"/>
      <c r="T507" s="121">
        <v>2020</v>
      </c>
    </row>
    <row r="508" spans="2:20" s="76" customFormat="1" x14ac:dyDescent="0.25">
      <c r="B508" s="82"/>
      <c r="C508" s="83"/>
      <c r="D508" s="84"/>
      <c r="E508" s="85"/>
      <c r="F508" s="85"/>
      <c r="G508" s="78"/>
      <c r="H508" s="83"/>
      <c r="I508" s="78"/>
      <c r="J508" s="83"/>
      <c r="K508" s="83"/>
      <c r="L508" s="83"/>
      <c r="M508" s="83"/>
      <c r="N508" s="83"/>
      <c r="O508" s="83"/>
      <c r="P508" s="135"/>
      <c r="Q508" s="86"/>
      <c r="R508" s="135"/>
      <c r="S508" s="83"/>
      <c r="T508" s="121">
        <v>2020</v>
      </c>
    </row>
    <row r="509" spans="2:20" s="76" customFormat="1" x14ac:dyDescent="0.25">
      <c r="B509" s="82"/>
      <c r="C509" s="83"/>
      <c r="D509" s="84"/>
      <c r="E509" s="85"/>
      <c r="F509" s="85"/>
      <c r="G509" s="78"/>
      <c r="H509" s="83"/>
      <c r="I509" s="78"/>
      <c r="J509" s="83"/>
      <c r="K509" s="83"/>
      <c r="L509" s="83"/>
      <c r="M509" s="83"/>
      <c r="N509" s="83"/>
      <c r="O509" s="83"/>
      <c r="P509" s="135"/>
      <c r="Q509" s="86"/>
      <c r="R509" s="135"/>
      <c r="S509" s="83"/>
      <c r="T509" s="121">
        <v>2020</v>
      </c>
    </row>
    <row r="510" spans="2:20" s="76" customFormat="1" x14ac:dyDescent="0.25">
      <c r="B510" s="82"/>
      <c r="C510" s="83"/>
      <c r="D510" s="84"/>
      <c r="E510" s="85"/>
      <c r="F510" s="85"/>
      <c r="G510" s="78"/>
      <c r="H510" s="83"/>
      <c r="I510" s="78"/>
      <c r="J510" s="83"/>
      <c r="K510" s="83"/>
      <c r="L510" s="83"/>
      <c r="M510" s="83"/>
      <c r="N510" s="83"/>
      <c r="O510" s="83"/>
      <c r="P510" s="135"/>
      <c r="Q510" s="86"/>
      <c r="R510" s="135"/>
      <c r="S510" s="83"/>
      <c r="T510" s="121">
        <v>2020</v>
      </c>
    </row>
    <row r="511" spans="2:20" s="76" customFormat="1" x14ac:dyDescent="0.25">
      <c r="B511" s="82"/>
      <c r="C511" s="83"/>
      <c r="D511" s="84"/>
      <c r="E511" s="85"/>
      <c r="F511" s="85"/>
      <c r="G511" s="78"/>
      <c r="H511" s="83"/>
      <c r="I511" s="78"/>
      <c r="J511" s="83"/>
      <c r="K511" s="83"/>
      <c r="L511" s="83"/>
      <c r="M511" s="83"/>
      <c r="N511" s="83"/>
      <c r="O511" s="83"/>
      <c r="P511" s="135"/>
      <c r="Q511" s="86"/>
      <c r="R511" s="135"/>
      <c r="S511" s="83"/>
      <c r="T511" s="121">
        <v>2020</v>
      </c>
    </row>
    <row r="512" spans="2:20" s="76" customFormat="1" x14ac:dyDescent="0.25">
      <c r="B512" s="82"/>
      <c r="C512" s="83"/>
      <c r="D512" s="84"/>
      <c r="E512" s="85"/>
      <c r="F512" s="85"/>
      <c r="G512" s="78"/>
      <c r="H512" s="83"/>
      <c r="I512" s="78"/>
      <c r="J512" s="83"/>
      <c r="K512" s="83"/>
      <c r="L512" s="83"/>
      <c r="M512" s="83"/>
      <c r="N512" s="83"/>
      <c r="O512" s="83"/>
      <c r="P512" s="135"/>
      <c r="Q512" s="86"/>
      <c r="R512" s="135"/>
      <c r="S512" s="83"/>
      <c r="T512" s="121">
        <v>2020</v>
      </c>
    </row>
    <row r="513" spans="2:20" s="76" customFormat="1" x14ac:dyDescent="0.25">
      <c r="B513" s="82"/>
      <c r="C513" s="83"/>
      <c r="D513" s="84"/>
      <c r="E513" s="85"/>
      <c r="F513" s="85"/>
      <c r="G513" s="78"/>
      <c r="H513" s="83"/>
      <c r="I513" s="78"/>
      <c r="J513" s="83"/>
      <c r="K513" s="83"/>
      <c r="L513" s="83"/>
      <c r="M513" s="83"/>
      <c r="N513" s="83"/>
      <c r="O513" s="83"/>
      <c r="P513" s="135"/>
      <c r="Q513" s="86"/>
      <c r="R513" s="135"/>
      <c r="S513" s="83"/>
      <c r="T513" s="121">
        <v>2020</v>
      </c>
    </row>
    <row r="514" spans="2:20" s="76" customFormat="1" x14ac:dyDescent="0.25">
      <c r="B514" s="82"/>
      <c r="C514" s="83"/>
      <c r="D514" s="84"/>
      <c r="E514" s="85"/>
      <c r="F514" s="85"/>
      <c r="G514" s="78"/>
      <c r="H514" s="83"/>
      <c r="I514" s="78"/>
      <c r="J514" s="83"/>
      <c r="K514" s="83"/>
      <c r="L514" s="83"/>
      <c r="M514" s="83"/>
      <c r="N514" s="83"/>
      <c r="O514" s="83"/>
      <c r="P514" s="135"/>
      <c r="Q514" s="86"/>
      <c r="R514" s="135"/>
      <c r="S514" s="83"/>
      <c r="T514" s="121">
        <v>2020</v>
      </c>
    </row>
    <row r="515" spans="2:20" s="76" customFormat="1" x14ac:dyDescent="0.25">
      <c r="B515" s="82"/>
      <c r="C515" s="83"/>
      <c r="D515" s="84"/>
      <c r="E515" s="85"/>
      <c r="F515" s="85"/>
      <c r="G515" s="78"/>
      <c r="H515" s="83"/>
      <c r="I515" s="78"/>
      <c r="J515" s="83"/>
      <c r="K515" s="83"/>
      <c r="L515" s="83"/>
      <c r="M515" s="83"/>
      <c r="N515" s="83"/>
      <c r="O515" s="83"/>
      <c r="P515" s="135"/>
      <c r="Q515" s="86"/>
      <c r="R515" s="135"/>
      <c r="S515" s="83"/>
      <c r="T515" s="121">
        <v>2020</v>
      </c>
    </row>
    <row r="516" spans="2:20" s="76" customFormat="1" x14ac:dyDescent="0.25">
      <c r="B516" s="82"/>
      <c r="C516" s="83"/>
      <c r="D516" s="84"/>
      <c r="E516" s="85"/>
      <c r="F516" s="85"/>
      <c r="G516" s="78"/>
      <c r="H516" s="83"/>
      <c r="I516" s="78"/>
      <c r="J516" s="83"/>
      <c r="K516" s="83"/>
      <c r="L516" s="83"/>
      <c r="M516" s="83"/>
      <c r="N516" s="83"/>
      <c r="O516" s="83"/>
      <c r="P516" s="135"/>
      <c r="Q516" s="86"/>
      <c r="R516" s="135"/>
      <c r="S516" s="83"/>
      <c r="T516" s="121">
        <v>2020</v>
      </c>
    </row>
    <row r="517" spans="2:20" s="76" customFormat="1" x14ac:dyDescent="0.25">
      <c r="B517" s="82"/>
      <c r="C517" s="83"/>
      <c r="D517" s="84"/>
      <c r="E517" s="85"/>
      <c r="F517" s="85"/>
      <c r="G517" s="78"/>
      <c r="H517" s="83"/>
      <c r="I517" s="78"/>
      <c r="J517" s="83"/>
      <c r="K517" s="83"/>
      <c r="L517" s="83"/>
      <c r="M517" s="83"/>
      <c r="N517" s="83"/>
      <c r="O517" s="83"/>
      <c r="P517" s="135"/>
      <c r="Q517" s="86"/>
      <c r="R517" s="135"/>
      <c r="S517" s="83"/>
      <c r="T517" s="121">
        <v>2020</v>
      </c>
    </row>
    <row r="518" spans="2:20" s="76" customFormat="1" x14ac:dyDescent="0.25">
      <c r="B518" s="82"/>
      <c r="C518" s="83"/>
      <c r="D518" s="84"/>
      <c r="E518" s="85"/>
      <c r="F518" s="85"/>
      <c r="G518" s="78"/>
      <c r="H518" s="83"/>
      <c r="I518" s="78"/>
      <c r="J518" s="83"/>
      <c r="K518" s="83"/>
      <c r="L518" s="83"/>
      <c r="M518" s="83"/>
      <c r="N518" s="83"/>
      <c r="O518" s="83"/>
      <c r="P518" s="135"/>
      <c r="Q518" s="86"/>
      <c r="R518" s="135"/>
      <c r="S518" s="83"/>
      <c r="T518" s="121">
        <v>2020</v>
      </c>
    </row>
    <row r="519" spans="2:20" s="76" customFormat="1" x14ac:dyDescent="0.25">
      <c r="B519" s="82"/>
      <c r="C519" s="83"/>
      <c r="D519" s="84"/>
      <c r="E519" s="85"/>
      <c r="F519" s="85"/>
      <c r="G519" s="78"/>
      <c r="H519" s="83"/>
      <c r="I519" s="78"/>
      <c r="J519" s="83"/>
      <c r="K519" s="83"/>
      <c r="L519" s="83"/>
      <c r="M519" s="83"/>
      <c r="N519" s="83"/>
      <c r="O519" s="83"/>
      <c r="P519" s="135"/>
      <c r="Q519" s="86"/>
      <c r="R519" s="135"/>
      <c r="S519" s="83"/>
      <c r="T519" s="121">
        <v>2020</v>
      </c>
    </row>
    <row r="520" spans="2:20" s="76" customFormat="1" x14ac:dyDescent="0.25">
      <c r="B520" s="82"/>
      <c r="C520" s="83"/>
      <c r="D520" s="84"/>
      <c r="E520" s="85"/>
      <c r="F520" s="85"/>
      <c r="G520" s="78"/>
      <c r="H520" s="83"/>
      <c r="I520" s="78"/>
      <c r="J520" s="83"/>
      <c r="K520" s="83"/>
      <c r="L520" s="83"/>
      <c r="M520" s="83"/>
      <c r="N520" s="83"/>
      <c r="O520" s="83"/>
      <c r="P520" s="135"/>
      <c r="Q520" s="86"/>
      <c r="R520" s="135"/>
      <c r="S520" s="83"/>
      <c r="T520" s="121">
        <v>2020</v>
      </c>
    </row>
    <row r="521" spans="2:20" s="76" customFormat="1" x14ac:dyDescent="0.25">
      <c r="B521" s="82"/>
      <c r="C521" s="83"/>
      <c r="D521" s="84"/>
      <c r="E521" s="85"/>
      <c r="F521" s="85"/>
      <c r="G521" s="78"/>
      <c r="H521" s="83"/>
      <c r="I521" s="78"/>
      <c r="J521" s="83"/>
      <c r="K521" s="83"/>
      <c r="L521" s="83"/>
      <c r="M521" s="83"/>
      <c r="N521" s="83"/>
      <c r="O521" s="83"/>
      <c r="P521" s="135"/>
      <c r="Q521" s="86"/>
      <c r="R521" s="135"/>
      <c r="S521" s="83"/>
      <c r="T521" s="121">
        <v>2020</v>
      </c>
    </row>
    <row r="522" spans="2:20" s="76" customFormat="1" x14ac:dyDescent="0.25">
      <c r="B522" s="82"/>
      <c r="C522" s="83"/>
      <c r="D522" s="84"/>
      <c r="E522" s="85"/>
      <c r="F522" s="85"/>
      <c r="G522" s="78"/>
      <c r="H522" s="83"/>
      <c r="I522" s="78"/>
      <c r="J522" s="83"/>
      <c r="K522" s="83"/>
      <c r="L522" s="83"/>
      <c r="M522" s="83"/>
      <c r="N522" s="83"/>
      <c r="O522" s="83"/>
      <c r="P522" s="135"/>
      <c r="Q522" s="86"/>
      <c r="R522" s="135"/>
      <c r="S522" s="83"/>
      <c r="T522" s="121">
        <v>2020</v>
      </c>
    </row>
    <row r="523" spans="2:20" s="76" customFormat="1" x14ac:dyDescent="0.25">
      <c r="B523" s="82"/>
      <c r="C523" s="83"/>
      <c r="D523" s="84"/>
      <c r="E523" s="85"/>
      <c r="F523" s="85"/>
      <c r="G523" s="78"/>
      <c r="H523" s="83"/>
      <c r="I523" s="78"/>
      <c r="J523" s="83"/>
      <c r="K523" s="83"/>
      <c r="L523" s="83"/>
      <c r="M523" s="83"/>
      <c r="N523" s="83"/>
      <c r="O523" s="83"/>
      <c r="P523" s="135"/>
      <c r="Q523" s="86"/>
      <c r="R523" s="135"/>
      <c r="S523" s="83"/>
      <c r="T523" s="121">
        <v>2020</v>
      </c>
    </row>
    <row r="524" spans="2:20" s="76" customFormat="1" x14ac:dyDescent="0.25">
      <c r="B524" s="82"/>
      <c r="C524" s="83"/>
      <c r="D524" s="84"/>
      <c r="E524" s="85"/>
      <c r="F524" s="85"/>
      <c r="G524" s="78"/>
      <c r="H524" s="83"/>
      <c r="I524" s="78"/>
      <c r="J524" s="83"/>
      <c r="K524" s="83"/>
      <c r="L524" s="83"/>
      <c r="M524" s="83"/>
      <c r="N524" s="83"/>
      <c r="O524" s="83"/>
      <c r="P524" s="135"/>
      <c r="Q524" s="86"/>
      <c r="R524" s="135"/>
      <c r="S524" s="83"/>
      <c r="T524" s="121">
        <v>2020</v>
      </c>
    </row>
    <row r="525" spans="2:20" s="76" customFormat="1" x14ac:dyDescent="0.25">
      <c r="B525" s="82"/>
      <c r="C525" s="83"/>
      <c r="D525" s="84"/>
      <c r="E525" s="85"/>
      <c r="F525" s="85"/>
      <c r="G525" s="78"/>
      <c r="H525" s="83"/>
      <c r="I525" s="78"/>
      <c r="J525" s="83"/>
      <c r="K525" s="83"/>
      <c r="L525" s="83"/>
      <c r="M525" s="83"/>
      <c r="N525" s="83"/>
      <c r="O525" s="83"/>
      <c r="P525" s="135"/>
      <c r="Q525" s="86"/>
      <c r="R525" s="135"/>
      <c r="S525" s="83"/>
      <c r="T525" s="121">
        <v>2020</v>
      </c>
    </row>
    <row r="526" spans="2:20" s="76" customFormat="1" x14ac:dyDescent="0.25">
      <c r="B526" s="82"/>
      <c r="C526" s="83"/>
      <c r="D526" s="84"/>
      <c r="E526" s="85"/>
      <c r="F526" s="85"/>
      <c r="G526" s="78"/>
      <c r="H526" s="83"/>
      <c r="I526" s="78"/>
      <c r="J526" s="83"/>
      <c r="K526" s="83"/>
      <c r="L526" s="83"/>
      <c r="M526" s="83"/>
      <c r="N526" s="83"/>
      <c r="O526" s="83"/>
      <c r="P526" s="135"/>
      <c r="Q526" s="86"/>
      <c r="R526" s="135"/>
      <c r="S526" s="83"/>
      <c r="T526" s="121">
        <v>2020</v>
      </c>
    </row>
    <row r="527" spans="2:20" s="76" customFormat="1" x14ac:dyDescent="0.25">
      <c r="B527" s="82"/>
      <c r="C527" s="83"/>
      <c r="D527" s="84"/>
      <c r="E527" s="85"/>
      <c r="F527" s="85"/>
      <c r="G527" s="78"/>
      <c r="H527" s="83"/>
      <c r="I527" s="78"/>
      <c r="J527" s="83"/>
      <c r="K527" s="83"/>
      <c r="L527" s="83"/>
      <c r="M527" s="83"/>
      <c r="N527" s="83"/>
      <c r="O527" s="83"/>
      <c r="P527" s="135"/>
      <c r="Q527" s="86"/>
      <c r="R527" s="135"/>
      <c r="S527" s="83"/>
      <c r="T527" s="121">
        <v>2020</v>
      </c>
    </row>
    <row r="528" spans="2:20" s="76" customFormat="1" x14ac:dyDescent="0.25">
      <c r="B528" s="82"/>
      <c r="C528" s="83"/>
      <c r="D528" s="84"/>
      <c r="E528" s="85"/>
      <c r="F528" s="85"/>
      <c r="G528" s="78"/>
      <c r="H528" s="83"/>
      <c r="I528" s="78"/>
      <c r="J528" s="83"/>
      <c r="K528" s="83"/>
      <c r="L528" s="83"/>
      <c r="M528" s="83"/>
      <c r="N528" s="83"/>
      <c r="O528" s="83"/>
      <c r="P528" s="135"/>
      <c r="Q528" s="86"/>
      <c r="R528" s="135"/>
      <c r="S528" s="83"/>
      <c r="T528" s="121">
        <v>2020</v>
      </c>
    </row>
    <row r="529" spans="2:20" s="76" customFormat="1" x14ac:dyDescent="0.25">
      <c r="B529" s="82"/>
      <c r="C529" s="83"/>
      <c r="D529" s="84"/>
      <c r="E529" s="85"/>
      <c r="F529" s="85"/>
      <c r="G529" s="78"/>
      <c r="H529" s="83"/>
      <c r="I529" s="78"/>
      <c r="J529" s="83"/>
      <c r="K529" s="83"/>
      <c r="L529" s="83"/>
      <c r="M529" s="83"/>
      <c r="N529" s="83"/>
      <c r="O529" s="83"/>
      <c r="P529" s="135"/>
      <c r="Q529" s="86"/>
      <c r="R529" s="135"/>
      <c r="S529" s="83"/>
      <c r="T529" s="121">
        <v>2020</v>
      </c>
    </row>
    <row r="530" spans="2:20" s="76" customFormat="1" x14ac:dyDescent="0.25">
      <c r="B530" s="82"/>
      <c r="C530" s="83"/>
      <c r="D530" s="84"/>
      <c r="E530" s="85"/>
      <c r="F530" s="85"/>
      <c r="G530" s="78"/>
      <c r="H530" s="83"/>
      <c r="I530" s="78"/>
      <c r="J530" s="83"/>
      <c r="K530" s="83"/>
      <c r="L530" s="83"/>
      <c r="M530" s="83"/>
      <c r="N530" s="83"/>
      <c r="O530" s="83"/>
      <c r="P530" s="135"/>
      <c r="Q530" s="86"/>
      <c r="R530" s="135"/>
      <c r="S530" s="83"/>
      <c r="T530" s="121">
        <v>2020</v>
      </c>
    </row>
    <row r="531" spans="2:20" s="76" customFormat="1" x14ac:dyDescent="0.25">
      <c r="B531" s="82"/>
      <c r="C531" s="83"/>
      <c r="D531" s="84"/>
      <c r="E531" s="85"/>
      <c r="F531" s="85"/>
      <c r="G531" s="78"/>
      <c r="H531" s="83"/>
      <c r="I531" s="78"/>
      <c r="J531" s="83"/>
      <c r="K531" s="83"/>
      <c r="L531" s="83"/>
      <c r="M531" s="83"/>
      <c r="N531" s="83"/>
      <c r="O531" s="83"/>
      <c r="P531" s="135"/>
      <c r="Q531" s="86"/>
      <c r="R531" s="135"/>
      <c r="S531" s="83"/>
      <c r="T531" s="121">
        <v>2020</v>
      </c>
    </row>
    <row r="532" spans="2:20" s="76" customFormat="1" x14ac:dyDescent="0.25">
      <c r="B532" s="82"/>
      <c r="C532" s="83"/>
      <c r="D532" s="84"/>
      <c r="E532" s="85"/>
      <c r="F532" s="85"/>
      <c r="G532" s="78"/>
      <c r="H532" s="83"/>
      <c r="I532" s="78"/>
      <c r="J532" s="83"/>
      <c r="K532" s="83"/>
      <c r="L532" s="83"/>
      <c r="M532" s="83"/>
      <c r="N532" s="83"/>
      <c r="O532" s="83"/>
      <c r="P532" s="135"/>
      <c r="Q532" s="86"/>
      <c r="R532" s="135"/>
      <c r="S532" s="83"/>
      <c r="T532" s="121">
        <v>2020</v>
      </c>
    </row>
    <row r="533" spans="2:20" s="76" customFormat="1" x14ac:dyDescent="0.25">
      <c r="B533" s="82"/>
      <c r="C533" s="83"/>
      <c r="D533" s="84"/>
      <c r="E533" s="85"/>
      <c r="F533" s="85"/>
      <c r="G533" s="78"/>
      <c r="H533" s="83"/>
      <c r="I533" s="78"/>
      <c r="J533" s="83"/>
      <c r="K533" s="83"/>
      <c r="L533" s="83"/>
      <c r="M533" s="83"/>
      <c r="N533" s="83"/>
      <c r="O533" s="83"/>
      <c r="P533" s="135"/>
      <c r="Q533" s="86"/>
      <c r="R533" s="135"/>
      <c r="S533" s="83"/>
      <c r="T533" s="121">
        <v>2020</v>
      </c>
    </row>
    <row r="534" spans="2:20" s="76" customFormat="1" x14ac:dyDescent="0.25">
      <c r="B534" s="82"/>
      <c r="C534" s="83"/>
      <c r="D534" s="84"/>
      <c r="E534" s="85"/>
      <c r="F534" s="85"/>
      <c r="G534" s="78"/>
      <c r="H534" s="83"/>
      <c r="I534" s="78"/>
      <c r="J534" s="83"/>
      <c r="K534" s="83"/>
      <c r="L534" s="83"/>
      <c r="M534" s="83"/>
      <c r="N534" s="83"/>
      <c r="O534" s="83"/>
      <c r="P534" s="135"/>
      <c r="Q534" s="86"/>
      <c r="R534" s="135"/>
      <c r="S534" s="83"/>
      <c r="T534" s="121">
        <v>2020</v>
      </c>
    </row>
    <row r="535" spans="2:20" s="76" customFormat="1" x14ac:dyDescent="0.25">
      <c r="B535" s="82"/>
      <c r="C535" s="83"/>
      <c r="D535" s="84"/>
      <c r="E535" s="85"/>
      <c r="F535" s="85"/>
      <c r="G535" s="78"/>
      <c r="H535" s="83"/>
      <c r="I535" s="78"/>
      <c r="J535" s="83"/>
      <c r="K535" s="83"/>
      <c r="L535" s="83"/>
      <c r="M535" s="83"/>
      <c r="N535" s="83"/>
      <c r="O535" s="83"/>
      <c r="P535" s="135"/>
      <c r="Q535" s="86"/>
      <c r="R535" s="135"/>
      <c r="S535" s="83"/>
      <c r="T535" s="121">
        <v>2020</v>
      </c>
    </row>
    <row r="536" spans="2:20" s="76" customFormat="1" x14ac:dyDescent="0.25">
      <c r="B536" s="82"/>
      <c r="C536" s="83"/>
      <c r="D536" s="84"/>
      <c r="E536" s="85"/>
      <c r="F536" s="85"/>
      <c r="G536" s="78"/>
      <c r="H536" s="83"/>
      <c r="I536" s="78"/>
      <c r="J536" s="83"/>
      <c r="K536" s="83"/>
      <c r="L536" s="83"/>
      <c r="M536" s="83"/>
      <c r="N536" s="83"/>
      <c r="O536" s="83"/>
      <c r="P536" s="135"/>
      <c r="Q536" s="86"/>
      <c r="R536" s="135"/>
      <c r="S536" s="83"/>
      <c r="T536" s="121">
        <v>2020</v>
      </c>
    </row>
    <row r="537" spans="2:20" s="76" customFormat="1" x14ac:dyDescent="0.25">
      <c r="B537" s="82"/>
      <c r="C537" s="83"/>
      <c r="D537" s="84"/>
      <c r="E537" s="85"/>
      <c r="F537" s="85"/>
      <c r="G537" s="78"/>
      <c r="H537" s="83"/>
      <c r="I537" s="78"/>
      <c r="J537" s="83"/>
      <c r="K537" s="83"/>
      <c r="L537" s="83"/>
      <c r="M537" s="83"/>
      <c r="N537" s="83"/>
      <c r="O537" s="83"/>
      <c r="P537" s="135"/>
      <c r="Q537" s="86"/>
      <c r="R537" s="135"/>
      <c r="S537" s="83"/>
      <c r="T537" s="121">
        <v>2020</v>
      </c>
    </row>
    <row r="538" spans="2:20" s="76" customFormat="1" x14ac:dyDescent="0.25">
      <c r="B538" s="82"/>
      <c r="C538" s="83"/>
      <c r="D538" s="84"/>
      <c r="E538" s="85"/>
      <c r="F538" s="85"/>
      <c r="G538" s="78"/>
      <c r="H538" s="83"/>
      <c r="I538" s="78"/>
      <c r="J538" s="83"/>
      <c r="K538" s="83"/>
      <c r="L538" s="83"/>
      <c r="M538" s="83"/>
      <c r="N538" s="83"/>
      <c r="O538" s="83"/>
      <c r="P538" s="135"/>
      <c r="Q538" s="86"/>
      <c r="R538" s="135"/>
      <c r="S538" s="83"/>
      <c r="T538" s="121">
        <v>2020</v>
      </c>
    </row>
    <row r="539" spans="2:20" s="76" customFormat="1" x14ac:dyDescent="0.25">
      <c r="B539" s="82"/>
      <c r="C539" s="83"/>
      <c r="D539" s="84"/>
      <c r="E539" s="85"/>
      <c r="F539" s="85"/>
      <c r="G539" s="78"/>
      <c r="H539" s="83"/>
      <c r="I539" s="78"/>
      <c r="J539" s="83"/>
      <c r="K539" s="83"/>
      <c r="L539" s="83"/>
      <c r="M539" s="83"/>
      <c r="N539" s="83"/>
      <c r="O539" s="83"/>
      <c r="P539" s="135"/>
      <c r="Q539" s="86"/>
      <c r="R539" s="135"/>
      <c r="S539" s="83"/>
      <c r="T539" s="121">
        <v>2020</v>
      </c>
    </row>
    <row r="540" spans="2:20" s="76" customFormat="1" x14ac:dyDescent="0.25">
      <c r="B540" s="82"/>
      <c r="C540" s="83"/>
      <c r="D540" s="84"/>
      <c r="E540" s="85"/>
      <c r="F540" s="85"/>
      <c r="G540" s="78"/>
      <c r="H540" s="83"/>
      <c r="I540" s="78"/>
      <c r="J540" s="83"/>
      <c r="K540" s="83"/>
      <c r="L540" s="83"/>
      <c r="M540" s="83"/>
      <c r="N540" s="83"/>
      <c r="O540" s="83"/>
      <c r="P540" s="135"/>
      <c r="Q540" s="86"/>
      <c r="R540" s="135"/>
      <c r="S540" s="83"/>
      <c r="T540" s="121">
        <v>2020</v>
      </c>
    </row>
    <row r="541" spans="2:20" s="76" customFormat="1" x14ac:dyDescent="0.25">
      <c r="B541" s="82"/>
      <c r="C541" s="83"/>
      <c r="D541" s="84"/>
      <c r="E541" s="85"/>
      <c r="F541" s="85"/>
      <c r="G541" s="78"/>
      <c r="H541" s="83"/>
      <c r="I541" s="78"/>
      <c r="J541" s="83"/>
      <c r="K541" s="83"/>
      <c r="L541" s="83"/>
      <c r="M541" s="83"/>
      <c r="N541" s="83"/>
      <c r="O541" s="83"/>
      <c r="P541" s="135"/>
      <c r="Q541" s="86"/>
      <c r="R541" s="135"/>
      <c r="S541" s="83"/>
      <c r="T541" s="121">
        <v>2020</v>
      </c>
    </row>
    <row r="542" spans="2:20" s="76" customFormat="1" x14ac:dyDescent="0.25">
      <c r="B542" s="82"/>
      <c r="C542" s="83"/>
      <c r="D542" s="84"/>
      <c r="E542" s="85"/>
      <c r="F542" s="85"/>
      <c r="G542" s="78"/>
      <c r="H542" s="83"/>
      <c r="I542" s="78"/>
      <c r="J542" s="83"/>
      <c r="K542" s="83"/>
      <c r="L542" s="83"/>
      <c r="M542" s="83"/>
      <c r="N542" s="83"/>
      <c r="O542" s="83"/>
      <c r="P542" s="135"/>
      <c r="Q542" s="86"/>
      <c r="R542" s="135"/>
      <c r="S542" s="83"/>
      <c r="T542" s="121">
        <v>2020</v>
      </c>
    </row>
    <row r="543" spans="2:20" s="76" customFormat="1" x14ac:dyDescent="0.25">
      <c r="B543" s="82"/>
      <c r="C543" s="83"/>
      <c r="D543" s="84"/>
      <c r="E543" s="85"/>
      <c r="F543" s="85"/>
      <c r="G543" s="78"/>
      <c r="H543" s="83"/>
      <c r="I543" s="78"/>
      <c r="J543" s="83"/>
      <c r="K543" s="83"/>
      <c r="L543" s="83"/>
      <c r="M543" s="83"/>
      <c r="N543" s="83"/>
      <c r="O543" s="83"/>
      <c r="P543" s="135"/>
      <c r="Q543" s="86"/>
      <c r="R543" s="135"/>
      <c r="S543" s="83"/>
      <c r="T543" s="121">
        <v>2020</v>
      </c>
    </row>
    <row r="544" spans="2:20" s="76" customFormat="1" x14ac:dyDescent="0.25">
      <c r="B544" s="82"/>
      <c r="C544" s="83"/>
      <c r="D544" s="84"/>
      <c r="E544" s="85"/>
      <c r="F544" s="85"/>
      <c r="G544" s="78"/>
      <c r="H544" s="83"/>
      <c r="I544" s="78"/>
      <c r="J544" s="83"/>
      <c r="K544" s="83"/>
      <c r="L544" s="83"/>
      <c r="M544" s="83"/>
      <c r="N544" s="83"/>
      <c r="O544" s="83"/>
      <c r="P544" s="135"/>
      <c r="Q544" s="86"/>
      <c r="R544" s="135"/>
      <c r="S544" s="83"/>
      <c r="T544" s="121">
        <v>2020</v>
      </c>
    </row>
    <row r="545" spans="2:20" s="76" customFormat="1" x14ac:dyDescent="0.25">
      <c r="B545" s="82"/>
      <c r="C545" s="83"/>
      <c r="D545" s="84"/>
      <c r="E545" s="85"/>
      <c r="F545" s="85"/>
      <c r="G545" s="78"/>
      <c r="H545" s="83"/>
      <c r="I545" s="78"/>
      <c r="J545" s="83"/>
      <c r="K545" s="83"/>
      <c r="L545" s="83"/>
      <c r="M545" s="83"/>
      <c r="N545" s="83"/>
      <c r="O545" s="83"/>
      <c r="P545" s="135"/>
      <c r="Q545" s="86"/>
      <c r="R545" s="135"/>
      <c r="S545" s="83"/>
      <c r="T545" s="121">
        <v>2020</v>
      </c>
    </row>
    <row r="546" spans="2:20" s="76" customFormat="1" x14ac:dyDescent="0.25">
      <c r="B546" s="82"/>
      <c r="C546" s="83"/>
      <c r="D546" s="84"/>
      <c r="E546" s="85"/>
      <c r="F546" s="85"/>
      <c r="G546" s="78"/>
      <c r="H546" s="83"/>
      <c r="I546" s="78"/>
      <c r="J546" s="83"/>
      <c r="K546" s="83"/>
      <c r="L546" s="83"/>
      <c r="M546" s="83"/>
      <c r="N546" s="83"/>
      <c r="O546" s="83"/>
      <c r="P546" s="135"/>
      <c r="Q546" s="86"/>
      <c r="R546" s="135"/>
      <c r="S546" s="83"/>
      <c r="T546" s="121">
        <v>2020</v>
      </c>
    </row>
    <row r="547" spans="2:20" s="76" customFormat="1" x14ac:dyDescent="0.25">
      <c r="B547" s="82"/>
      <c r="C547" s="83"/>
      <c r="D547" s="84"/>
      <c r="E547" s="85"/>
      <c r="F547" s="85"/>
      <c r="G547" s="78"/>
      <c r="H547" s="83"/>
      <c r="I547" s="78"/>
      <c r="J547" s="83"/>
      <c r="K547" s="83"/>
      <c r="L547" s="83"/>
      <c r="M547" s="83"/>
      <c r="N547" s="83"/>
      <c r="O547" s="83"/>
      <c r="P547" s="135"/>
      <c r="Q547" s="86"/>
      <c r="R547" s="135"/>
      <c r="S547" s="83"/>
      <c r="T547" s="121">
        <v>2020</v>
      </c>
    </row>
    <row r="548" spans="2:20" s="76" customFormat="1" x14ac:dyDescent="0.25">
      <c r="B548" s="82"/>
      <c r="C548" s="83"/>
      <c r="D548" s="84"/>
      <c r="E548" s="85"/>
      <c r="F548" s="85"/>
      <c r="G548" s="78"/>
      <c r="H548" s="83"/>
      <c r="I548" s="78"/>
      <c r="J548" s="83"/>
      <c r="K548" s="83"/>
      <c r="L548" s="83"/>
      <c r="M548" s="83"/>
      <c r="N548" s="83"/>
      <c r="O548" s="83"/>
      <c r="P548" s="135"/>
      <c r="Q548" s="86"/>
      <c r="R548" s="135"/>
      <c r="S548" s="83"/>
      <c r="T548" s="121">
        <v>2020</v>
      </c>
    </row>
    <row r="549" spans="2:20" s="76" customFormat="1" x14ac:dyDescent="0.25">
      <c r="B549" s="82"/>
      <c r="C549" s="83"/>
      <c r="D549" s="84"/>
      <c r="E549" s="85"/>
      <c r="F549" s="85"/>
      <c r="G549" s="78"/>
      <c r="H549" s="83"/>
      <c r="I549" s="78"/>
      <c r="J549" s="83"/>
      <c r="K549" s="83"/>
      <c r="L549" s="83"/>
      <c r="M549" s="83"/>
      <c r="N549" s="83"/>
      <c r="O549" s="83"/>
      <c r="P549" s="135"/>
      <c r="Q549" s="86"/>
      <c r="R549" s="135"/>
      <c r="S549" s="83"/>
      <c r="T549" s="121">
        <v>2020</v>
      </c>
    </row>
    <row r="550" spans="2:20" s="76" customFormat="1" x14ac:dyDescent="0.25">
      <c r="B550" s="82"/>
      <c r="C550" s="83"/>
      <c r="D550" s="84"/>
      <c r="E550" s="85"/>
      <c r="F550" s="85"/>
      <c r="G550" s="78"/>
      <c r="H550" s="83"/>
      <c r="I550" s="78"/>
      <c r="J550" s="83"/>
      <c r="K550" s="83"/>
      <c r="L550" s="83"/>
      <c r="M550" s="83"/>
      <c r="N550" s="83"/>
      <c r="O550" s="83"/>
      <c r="P550" s="135"/>
      <c r="Q550" s="86"/>
      <c r="R550" s="135"/>
      <c r="S550" s="83"/>
      <c r="T550" s="121">
        <v>2020</v>
      </c>
    </row>
    <row r="551" spans="2:20" s="76" customFormat="1" x14ac:dyDescent="0.25">
      <c r="B551" s="82"/>
      <c r="C551" s="83"/>
      <c r="D551" s="84"/>
      <c r="E551" s="85"/>
      <c r="F551" s="85"/>
      <c r="G551" s="78"/>
      <c r="H551" s="83"/>
      <c r="I551" s="78"/>
      <c r="J551" s="83"/>
      <c r="K551" s="83"/>
      <c r="L551" s="83"/>
      <c r="M551" s="83"/>
      <c r="N551" s="83"/>
      <c r="O551" s="83"/>
      <c r="P551" s="135"/>
      <c r="Q551" s="86"/>
      <c r="R551" s="135"/>
      <c r="S551" s="83"/>
      <c r="T551" s="121">
        <v>2020</v>
      </c>
    </row>
    <row r="552" spans="2:20" s="76" customFormat="1" x14ac:dyDescent="0.25">
      <c r="B552" s="82"/>
      <c r="C552" s="83"/>
      <c r="D552" s="84"/>
      <c r="E552" s="85"/>
      <c r="F552" s="85"/>
      <c r="G552" s="78"/>
      <c r="H552" s="83"/>
      <c r="I552" s="78"/>
      <c r="J552" s="83"/>
      <c r="K552" s="83"/>
      <c r="L552" s="83"/>
      <c r="M552" s="83"/>
      <c r="N552" s="83"/>
      <c r="O552" s="83"/>
      <c r="P552" s="135"/>
      <c r="Q552" s="86"/>
      <c r="R552" s="135"/>
      <c r="S552" s="83"/>
      <c r="T552" s="121">
        <v>2020</v>
      </c>
    </row>
    <row r="553" spans="2:20" s="76" customFormat="1" x14ac:dyDescent="0.25">
      <c r="B553" s="82"/>
      <c r="C553" s="83"/>
      <c r="D553" s="84"/>
      <c r="E553" s="85"/>
      <c r="F553" s="85"/>
      <c r="G553" s="78"/>
      <c r="H553" s="83"/>
      <c r="I553" s="78"/>
      <c r="J553" s="83"/>
      <c r="K553" s="83"/>
      <c r="L553" s="83"/>
      <c r="M553" s="83"/>
      <c r="N553" s="83"/>
      <c r="O553" s="83"/>
      <c r="P553" s="135"/>
      <c r="Q553" s="86"/>
      <c r="R553" s="135"/>
      <c r="S553" s="83"/>
      <c r="T553" s="121">
        <v>2020</v>
      </c>
    </row>
    <row r="554" spans="2:20" s="76" customFormat="1" x14ac:dyDescent="0.25">
      <c r="B554" s="82"/>
      <c r="C554" s="83"/>
      <c r="D554" s="84"/>
      <c r="E554" s="85"/>
      <c r="F554" s="85"/>
      <c r="G554" s="78"/>
      <c r="H554" s="83"/>
      <c r="I554" s="78"/>
      <c r="J554" s="83"/>
      <c r="K554" s="83"/>
      <c r="L554" s="83"/>
      <c r="M554" s="83"/>
      <c r="N554" s="83"/>
      <c r="O554" s="83"/>
      <c r="P554" s="135"/>
      <c r="Q554" s="86"/>
      <c r="R554" s="135"/>
      <c r="S554" s="83"/>
      <c r="T554" s="121">
        <v>2020</v>
      </c>
    </row>
    <row r="555" spans="2:20" s="76" customFormat="1" x14ac:dyDescent="0.25">
      <c r="B555" s="82"/>
      <c r="C555" s="83"/>
      <c r="D555" s="84"/>
      <c r="E555" s="85"/>
      <c r="F555" s="85"/>
      <c r="G555" s="78"/>
      <c r="H555" s="83"/>
      <c r="I555" s="78"/>
      <c r="J555" s="83"/>
      <c r="K555" s="83"/>
      <c r="L555" s="83"/>
      <c r="M555" s="83"/>
      <c r="N555" s="83"/>
      <c r="O555" s="83"/>
      <c r="P555" s="135"/>
      <c r="Q555" s="86"/>
      <c r="R555" s="135"/>
      <c r="S555" s="83"/>
      <c r="T555" s="121">
        <v>2020</v>
      </c>
    </row>
    <row r="556" spans="2:20" s="76" customFormat="1" x14ac:dyDescent="0.25">
      <c r="B556" s="82"/>
      <c r="C556" s="83"/>
      <c r="D556" s="84"/>
      <c r="E556" s="85"/>
      <c r="F556" s="85"/>
      <c r="G556" s="78"/>
      <c r="H556" s="83"/>
      <c r="I556" s="78"/>
      <c r="J556" s="83"/>
      <c r="K556" s="83"/>
      <c r="L556" s="83"/>
      <c r="M556" s="83"/>
      <c r="N556" s="83"/>
      <c r="O556" s="83"/>
      <c r="P556" s="135"/>
      <c r="Q556" s="86"/>
      <c r="R556" s="135"/>
      <c r="S556" s="83"/>
      <c r="T556" s="121">
        <v>2020</v>
      </c>
    </row>
    <row r="557" spans="2:20" s="76" customFormat="1" x14ac:dyDescent="0.25">
      <c r="B557" s="82"/>
      <c r="C557" s="83"/>
      <c r="D557" s="84"/>
      <c r="E557" s="85"/>
      <c r="F557" s="85"/>
      <c r="G557" s="78"/>
      <c r="H557" s="83"/>
      <c r="I557" s="78"/>
      <c r="J557" s="83"/>
      <c r="K557" s="83"/>
      <c r="L557" s="83"/>
      <c r="M557" s="83"/>
      <c r="N557" s="83"/>
      <c r="O557" s="83"/>
      <c r="P557" s="135"/>
      <c r="Q557" s="86"/>
      <c r="R557" s="135"/>
      <c r="S557" s="83"/>
      <c r="T557" s="121">
        <v>2020</v>
      </c>
    </row>
    <row r="558" spans="2:20" s="76" customFormat="1" x14ac:dyDescent="0.25">
      <c r="B558" s="82"/>
      <c r="C558" s="83"/>
      <c r="D558" s="84"/>
      <c r="E558" s="85"/>
      <c r="F558" s="85"/>
      <c r="G558" s="78"/>
      <c r="H558" s="83"/>
      <c r="I558" s="78"/>
      <c r="J558" s="83"/>
      <c r="K558" s="83"/>
      <c r="L558" s="83"/>
      <c r="M558" s="83"/>
      <c r="N558" s="83"/>
      <c r="O558" s="83"/>
      <c r="P558" s="135"/>
      <c r="Q558" s="86"/>
      <c r="R558" s="135"/>
      <c r="S558" s="83"/>
      <c r="T558" s="121">
        <v>2020</v>
      </c>
    </row>
    <row r="559" spans="2:20" s="76" customFormat="1" x14ac:dyDescent="0.25">
      <c r="B559" s="82"/>
      <c r="C559" s="83"/>
      <c r="D559" s="84"/>
      <c r="E559" s="85"/>
      <c r="F559" s="85"/>
      <c r="G559" s="78"/>
      <c r="H559" s="83"/>
      <c r="I559" s="78"/>
      <c r="J559" s="83"/>
      <c r="K559" s="83"/>
      <c r="L559" s="83"/>
      <c r="M559" s="83"/>
      <c r="N559" s="83"/>
      <c r="O559" s="83"/>
      <c r="P559" s="135"/>
      <c r="Q559" s="86"/>
      <c r="R559" s="135"/>
      <c r="S559" s="83"/>
      <c r="T559" s="121">
        <v>2020</v>
      </c>
    </row>
    <row r="560" spans="2:20" s="76" customFormat="1" x14ac:dyDescent="0.25">
      <c r="B560" s="82"/>
      <c r="C560" s="83"/>
      <c r="D560" s="84"/>
      <c r="E560" s="85"/>
      <c r="F560" s="85"/>
      <c r="G560" s="78"/>
      <c r="H560" s="83"/>
      <c r="I560" s="78"/>
      <c r="J560" s="83"/>
      <c r="K560" s="83"/>
      <c r="L560" s="83"/>
      <c r="M560" s="83"/>
      <c r="N560" s="83"/>
      <c r="O560" s="83"/>
      <c r="P560" s="135"/>
      <c r="Q560" s="86"/>
      <c r="R560" s="135"/>
      <c r="S560" s="83"/>
      <c r="T560" s="121">
        <v>2020</v>
      </c>
    </row>
    <row r="561" spans="2:20" s="76" customFormat="1" x14ac:dyDescent="0.25">
      <c r="B561" s="82"/>
      <c r="C561" s="83"/>
      <c r="D561" s="84"/>
      <c r="E561" s="85"/>
      <c r="F561" s="85"/>
      <c r="G561" s="78"/>
      <c r="H561" s="83"/>
      <c r="I561" s="78"/>
      <c r="J561" s="83"/>
      <c r="K561" s="83"/>
      <c r="L561" s="83"/>
      <c r="M561" s="83"/>
      <c r="N561" s="83"/>
      <c r="O561" s="83"/>
      <c r="P561" s="135"/>
      <c r="Q561" s="86"/>
      <c r="R561" s="135"/>
      <c r="S561" s="83"/>
      <c r="T561" s="121">
        <v>2020</v>
      </c>
    </row>
    <row r="562" spans="2:20" s="76" customFormat="1" x14ac:dyDescent="0.25">
      <c r="B562" s="82"/>
      <c r="C562" s="83"/>
      <c r="D562" s="84"/>
      <c r="E562" s="85"/>
      <c r="F562" s="85"/>
      <c r="G562" s="78"/>
      <c r="H562" s="83"/>
      <c r="I562" s="78"/>
      <c r="J562" s="83"/>
      <c r="K562" s="83"/>
      <c r="L562" s="83"/>
      <c r="M562" s="83"/>
      <c r="N562" s="83"/>
      <c r="O562" s="83"/>
      <c r="P562" s="135"/>
      <c r="Q562" s="86"/>
      <c r="R562" s="135"/>
      <c r="S562" s="83"/>
      <c r="T562" s="121">
        <v>2020</v>
      </c>
    </row>
    <row r="563" spans="2:20" s="76" customFormat="1" x14ac:dyDescent="0.25">
      <c r="B563" s="82"/>
      <c r="C563" s="83"/>
      <c r="D563" s="84"/>
      <c r="E563" s="85"/>
      <c r="F563" s="85"/>
      <c r="G563" s="78"/>
      <c r="H563" s="83"/>
      <c r="I563" s="78"/>
      <c r="J563" s="83"/>
      <c r="K563" s="83"/>
      <c r="L563" s="83"/>
      <c r="M563" s="83"/>
      <c r="N563" s="83"/>
      <c r="O563" s="83"/>
      <c r="P563" s="135"/>
      <c r="Q563" s="86"/>
      <c r="R563" s="135"/>
      <c r="S563" s="83"/>
      <c r="T563" s="121">
        <v>2020</v>
      </c>
    </row>
    <row r="564" spans="2:20" s="76" customFormat="1" x14ac:dyDescent="0.25">
      <c r="B564" s="82"/>
      <c r="C564" s="83"/>
      <c r="D564" s="84"/>
      <c r="E564" s="85"/>
      <c r="F564" s="85"/>
      <c r="G564" s="78"/>
      <c r="H564" s="83"/>
      <c r="I564" s="78"/>
      <c r="J564" s="83"/>
      <c r="K564" s="83"/>
      <c r="L564" s="83"/>
      <c r="M564" s="83"/>
      <c r="N564" s="83"/>
      <c r="O564" s="83"/>
      <c r="P564" s="135"/>
      <c r="Q564" s="86"/>
      <c r="R564" s="135"/>
      <c r="S564" s="83"/>
      <c r="T564" s="121">
        <v>2020</v>
      </c>
    </row>
    <row r="565" spans="2:20" s="76" customFormat="1" x14ac:dyDescent="0.25">
      <c r="B565" s="82"/>
      <c r="C565" s="83"/>
      <c r="D565" s="84"/>
      <c r="E565" s="85"/>
      <c r="F565" s="85"/>
      <c r="G565" s="78"/>
      <c r="H565" s="83"/>
      <c r="I565" s="78"/>
      <c r="J565" s="83"/>
      <c r="K565" s="83"/>
      <c r="L565" s="83"/>
      <c r="M565" s="83"/>
      <c r="N565" s="83"/>
      <c r="O565" s="83"/>
      <c r="P565" s="135"/>
      <c r="Q565" s="86"/>
      <c r="R565" s="135"/>
      <c r="S565" s="83"/>
      <c r="T565" s="121">
        <v>2020</v>
      </c>
    </row>
    <row r="566" spans="2:20" s="76" customFormat="1" x14ac:dyDescent="0.25">
      <c r="B566" s="82"/>
      <c r="C566" s="83"/>
      <c r="D566" s="84"/>
      <c r="E566" s="85"/>
      <c r="F566" s="85"/>
      <c r="G566" s="78"/>
      <c r="H566" s="83"/>
      <c r="I566" s="78"/>
      <c r="J566" s="83"/>
      <c r="K566" s="83"/>
      <c r="L566" s="83"/>
      <c r="M566" s="83"/>
      <c r="N566" s="83"/>
      <c r="O566" s="83"/>
      <c r="P566" s="135"/>
      <c r="Q566" s="86"/>
      <c r="R566" s="135"/>
      <c r="S566" s="83"/>
      <c r="T566" s="121">
        <v>2020</v>
      </c>
    </row>
    <row r="567" spans="2:20" s="76" customFormat="1" x14ac:dyDescent="0.25">
      <c r="B567" s="82"/>
      <c r="C567" s="83"/>
      <c r="D567" s="84"/>
      <c r="E567" s="85"/>
      <c r="F567" s="85"/>
      <c r="G567" s="78"/>
      <c r="H567" s="83"/>
      <c r="I567" s="78"/>
      <c r="J567" s="83"/>
      <c r="K567" s="83"/>
      <c r="L567" s="83"/>
      <c r="M567" s="83"/>
      <c r="N567" s="83"/>
      <c r="O567" s="83"/>
      <c r="P567" s="135"/>
      <c r="Q567" s="86"/>
      <c r="R567" s="135"/>
      <c r="S567" s="83"/>
      <c r="T567" s="121">
        <v>2020</v>
      </c>
    </row>
    <row r="568" spans="2:20" s="76" customFormat="1" x14ac:dyDescent="0.25">
      <c r="B568" s="82"/>
      <c r="C568" s="83"/>
      <c r="D568" s="84"/>
      <c r="E568" s="85"/>
      <c r="F568" s="85"/>
      <c r="G568" s="78"/>
      <c r="H568" s="83"/>
      <c r="I568" s="78"/>
      <c r="J568" s="83"/>
      <c r="K568" s="83"/>
      <c r="L568" s="83"/>
      <c r="M568" s="83"/>
      <c r="N568" s="83"/>
      <c r="O568" s="83"/>
      <c r="P568" s="135"/>
      <c r="Q568" s="86"/>
      <c r="R568" s="135"/>
      <c r="S568" s="83"/>
      <c r="T568" s="121">
        <v>2020</v>
      </c>
    </row>
    <row r="569" spans="2:20" s="76" customFormat="1" x14ac:dyDescent="0.25">
      <c r="B569" s="82"/>
      <c r="C569" s="83"/>
      <c r="D569" s="84"/>
      <c r="E569" s="85"/>
      <c r="F569" s="85"/>
      <c r="G569" s="78"/>
      <c r="H569" s="83"/>
      <c r="I569" s="78"/>
      <c r="J569" s="83"/>
      <c r="K569" s="83"/>
      <c r="L569" s="83"/>
      <c r="M569" s="83"/>
      <c r="N569" s="83"/>
      <c r="O569" s="83"/>
      <c r="P569" s="135"/>
      <c r="Q569" s="86"/>
      <c r="R569" s="135"/>
      <c r="S569" s="83"/>
      <c r="T569" s="121">
        <v>2020</v>
      </c>
    </row>
    <row r="570" spans="2:20" s="76" customFormat="1" x14ac:dyDescent="0.25">
      <c r="B570" s="82"/>
      <c r="C570" s="83"/>
      <c r="D570" s="84"/>
      <c r="E570" s="85"/>
      <c r="F570" s="85"/>
      <c r="G570" s="78"/>
      <c r="H570" s="83"/>
      <c r="I570" s="78"/>
      <c r="J570" s="83"/>
      <c r="K570" s="83"/>
      <c r="L570" s="83"/>
      <c r="M570" s="83"/>
      <c r="N570" s="83"/>
      <c r="O570" s="83"/>
      <c r="P570" s="135"/>
      <c r="Q570" s="86"/>
      <c r="R570" s="135"/>
      <c r="S570" s="83"/>
      <c r="T570" s="121">
        <v>2020</v>
      </c>
    </row>
    <row r="571" spans="2:20" s="76" customFormat="1" x14ac:dyDescent="0.25">
      <c r="B571" s="82"/>
      <c r="C571" s="83"/>
      <c r="D571" s="84"/>
      <c r="E571" s="85"/>
      <c r="F571" s="85"/>
      <c r="G571" s="78"/>
      <c r="H571" s="83"/>
      <c r="I571" s="78"/>
      <c r="J571" s="83"/>
      <c r="K571" s="83"/>
      <c r="L571" s="83"/>
      <c r="M571" s="83"/>
      <c r="N571" s="83"/>
      <c r="O571" s="83"/>
      <c r="P571" s="135"/>
      <c r="Q571" s="86"/>
      <c r="R571" s="135"/>
      <c r="S571" s="83"/>
      <c r="T571" s="121">
        <v>2020</v>
      </c>
    </row>
    <row r="572" spans="2:20" s="76" customFormat="1" x14ac:dyDescent="0.25">
      <c r="B572" s="82"/>
      <c r="C572" s="83"/>
      <c r="D572" s="84"/>
      <c r="E572" s="85"/>
      <c r="F572" s="85"/>
      <c r="G572" s="78"/>
      <c r="H572" s="83"/>
      <c r="I572" s="78"/>
      <c r="J572" s="83"/>
      <c r="K572" s="83"/>
      <c r="L572" s="83"/>
      <c r="M572" s="83"/>
      <c r="N572" s="83"/>
      <c r="O572" s="83"/>
      <c r="P572" s="135"/>
      <c r="Q572" s="86"/>
      <c r="R572" s="135"/>
      <c r="S572" s="83"/>
      <c r="T572" s="121">
        <v>2020</v>
      </c>
    </row>
    <row r="573" spans="2:20" s="76" customFormat="1" x14ac:dyDescent="0.25">
      <c r="B573" s="82"/>
      <c r="C573" s="83"/>
      <c r="D573" s="84"/>
      <c r="E573" s="85"/>
      <c r="F573" s="85"/>
      <c r="G573" s="78"/>
      <c r="H573" s="83"/>
      <c r="I573" s="78"/>
      <c r="J573" s="83"/>
      <c r="K573" s="83"/>
      <c r="L573" s="83"/>
      <c r="M573" s="83"/>
      <c r="N573" s="83"/>
      <c r="O573" s="83"/>
      <c r="P573" s="135"/>
      <c r="Q573" s="86"/>
      <c r="R573" s="135"/>
      <c r="S573" s="83"/>
      <c r="T573" s="121">
        <v>2020</v>
      </c>
    </row>
    <row r="574" spans="2:20" s="76" customFormat="1" x14ac:dyDescent="0.25">
      <c r="B574" s="82"/>
      <c r="C574" s="83"/>
      <c r="D574" s="84"/>
      <c r="E574" s="85"/>
      <c r="F574" s="85"/>
      <c r="G574" s="78"/>
      <c r="H574" s="83"/>
      <c r="I574" s="78"/>
      <c r="J574" s="83"/>
      <c r="K574" s="83"/>
      <c r="L574" s="83"/>
      <c r="M574" s="83"/>
      <c r="N574" s="83"/>
      <c r="O574" s="83"/>
      <c r="P574" s="135"/>
      <c r="Q574" s="86"/>
      <c r="R574" s="135"/>
      <c r="S574" s="83"/>
      <c r="T574" s="121">
        <v>2020</v>
      </c>
    </row>
    <row r="575" spans="2:20" s="76" customFormat="1" x14ac:dyDescent="0.25">
      <c r="B575" s="82"/>
      <c r="C575" s="83"/>
      <c r="D575" s="84"/>
      <c r="E575" s="85"/>
      <c r="F575" s="85"/>
      <c r="G575" s="78"/>
      <c r="H575" s="83"/>
      <c r="I575" s="78"/>
      <c r="J575" s="83"/>
      <c r="K575" s="83"/>
      <c r="L575" s="83"/>
      <c r="M575" s="83"/>
      <c r="N575" s="83"/>
      <c r="O575" s="83"/>
      <c r="P575" s="135"/>
      <c r="Q575" s="86"/>
      <c r="R575" s="135"/>
      <c r="S575" s="83"/>
      <c r="T575" s="121">
        <v>2020</v>
      </c>
    </row>
    <row r="576" spans="2:20" s="76" customFormat="1" x14ac:dyDescent="0.25">
      <c r="B576" s="82"/>
      <c r="C576" s="83"/>
      <c r="D576" s="84"/>
      <c r="E576" s="85"/>
      <c r="F576" s="85"/>
      <c r="G576" s="78"/>
      <c r="H576" s="83"/>
      <c r="I576" s="78"/>
      <c r="J576" s="83"/>
      <c r="K576" s="83"/>
      <c r="L576" s="83"/>
      <c r="M576" s="83"/>
      <c r="N576" s="83"/>
      <c r="O576" s="83"/>
      <c r="P576" s="135"/>
      <c r="Q576" s="86"/>
      <c r="R576" s="135"/>
      <c r="S576" s="83"/>
      <c r="T576" s="121">
        <v>2020</v>
      </c>
    </row>
    <row r="577" spans="2:20" s="76" customFormat="1" x14ac:dyDescent="0.25">
      <c r="B577" s="82"/>
      <c r="C577" s="83"/>
      <c r="D577" s="84"/>
      <c r="E577" s="85"/>
      <c r="F577" s="85"/>
      <c r="G577" s="78"/>
      <c r="H577" s="83"/>
      <c r="I577" s="78"/>
      <c r="J577" s="83"/>
      <c r="K577" s="83"/>
      <c r="L577" s="83"/>
      <c r="M577" s="83"/>
      <c r="N577" s="83"/>
      <c r="O577" s="83"/>
      <c r="P577" s="135"/>
      <c r="Q577" s="86"/>
      <c r="R577" s="135"/>
      <c r="S577" s="83"/>
      <c r="T577" s="121">
        <v>2020</v>
      </c>
    </row>
    <row r="578" spans="2:20" s="76" customFormat="1" x14ac:dyDescent="0.25">
      <c r="B578" s="82"/>
      <c r="C578" s="83"/>
      <c r="D578" s="84"/>
      <c r="E578" s="85"/>
      <c r="F578" s="85"/>
      <c r="G578" s="78"/>
      <c r="H578" s="83"/>
      <c r="I578" s="78"/>
      <c r="J578" s="83"/>
      <c r="K578" s="83"/>
      <c r="L578" s="83"/>
      <c r="M578" s="83"/>
      <c r="N578" s="83"/>
      <c r="O578" s="83"/>
      <c r="P578" s="135"/>
      <c r="Q578" s="86"/>
      <c r="R578" s="135"/>
      <c r="S578" s="83"/>
      <c r="T578" s="121">
        <v>2020</v>
      </c>
    </row>
    <row r="579" spans="2:20" s="76" customFormat="1" x14ac:dyDescent="0.25">
      <c r="B579" s="82"/>
      <c r="C579" s="83"/>
      <c r="D579" s="84"/>
      <c r="E579" s="85"/>
      <c r="F579" s="85"/>
      <c r="G579" s="78"/>
      <c r="H579" s="83"/>
      <c r="I579" s="78"/>
      <c r="J579" s="83"/>
      <c r="K579" s="83"/>
      <c r="L579" s="83"/>
      <c r="M579" s="83"/>
      <c r="N579" s="83"/>
      <c r="O579" s="83"/>
      <c r="P579" s="135"/>
      <c r="Q579" s="86"/>
      <c r="R579" s="135"/>
      <c r="S579" s="83"/>
      <c r="T579" s="121">
        <v>2020</v>
      </c>
    </row>
    <row r="580" spans="2:20" s="76" customFormat="1" x14ac:dyDescent="0.25">
      <c r="B580" s="82"/>
      <c r="C580" s="83"/>
      <c r="D580" s="84"/>
      <c r="E580" s="85"/>
      <c r="F580" s="85"/>
      <c r="G580" s="78"/>
      <c r="H580" s="83"/>
      <c r="I580" s="78"/>
      <c r="J580" s="83"/>
      <c r="K580" s="83"/>
      <c r="L580" s="83"/>
      <c r="M580" s="83"/>
      <c r="N580" s="83"/>
      <c r="O580" s="83"/>
      <c r="P580" s="135"/>
      <c r="Q580" s="86"/>
      <c r="R580" s="135"/>
      <c r="S580" s="83"/>
      <c r="T580" s="121">
        <v>2020</v>
      </c>
    </row>
    <row r="581" spans="2:20" s="76" customFormat="1" x14ac:dyDescent="0.25">
      <c r="B581" s="82"/>
      <c r="C581" s="83"/>
      <c r="D581" s="84"/>
      <c r="E581" s="85"/>
      <c r="F581" s="85"/>
      <c r="G581" s="78"/>
      <c r="H581" s="83"/>
      <c r="I581" s="78"/>
      <c r="J581" s="83"/>
      <c r="K581" s="83"/>
      <c r="L581" s="83"/>
      <c r="M581" s="83"/>
      <c r="N581" s="83"/>
      <c r="O581" s="83"/>
      <c r="P581" s="135"/>
      <c r="Q581" s="86"/>
      <c r="R581" s="135"/>
      <c r="S581" s="83"/>
      <c r="T581" s="121">
        <v>2020</v>
      </c>
    </row>
    <row r="582" spans="2:20" s="76" customFormat="1" x14ac:dyDescent="0.25">
      <c r="B582" s="82"/>
      <c r="C582" s="83"/>
      <c r="D582" s="84"/>
      <c r="E582" s="85"/>
      <c r="F582" s="85"/>
      <c r="G582" s="78"/>
      <c r="H582" s="83"/>
      <c r="I582" s="78"/>
      <c r="J582" s="83"/>
      <c r="K582" s="83"/>
      <c r="L582" s="83"/>
      <c r="M582" s="83"/>
      <c r="N582" s="83"/>
      <c r="O582" s="83"/>
      <c r="P582" s="135"/>
      <c r="Q582" s="86"/>
      <c r="R582" s="135"/>
      <c r="S582" s="83"/>
      <c r="T582" s="121">
        <v>2020</v>
      </c>
    </row>
    <row r="583" spans="2:20" s="76" customFormat="1" x14ac:dyDescent="0.25">
      <c r="B583" s="82"/>
      <c r="C583" s="83"/>
      <c r="D583" s="84"/>
      <c r="E583" s="85"/>
      <c r="F583" s="85"/>
      <c r="G583" s="78"/>
      <c r="H583" s="83"/>
      <c r="I583" s="78"/>
      <c r="J583" s="83"/>
      <c r="K583" s="83"/>
      <c r="L583" s="83"/>
      <c r="M583" s="83"/>
      <c r="N583" s="83"/>
      <c r="O583" s="83"/>
      <c r="P583" s="135"/>
      <c r="Q583" s="86"/>
      <c r="R583" s="135"/>
      <c r="S583" s="83"/>
      <c r="T583" s="121">
        <v>2020</v>
      </c>
    </row>
    <row r="584" spans="2:20" s="76" customFormat="1" x14ac:dyDescent="0.25">
      <c r="B584" s="82"/>
      <c r="C584" s="83"/>
      <c r="D584" s="84"/>
      <c r="E584" s="85"/>
      <c r="F584" s="85"/>
      <c r="G584" s="78"/>
      <c r="H584" s="83"/>
      <c r="I584" s="78"/>
      <c r="J584" s="83"/>
      <c r="K584" s="83"/>
      <c r="L584" s="83"/>
      <c r="M584" s="83"/>
      <c r="N584" s="83"/>
      <c r="O584" s="83"/>
      <c r="P584" s="135"/>
      <c r="Q584" s="86"/>
      <c r="R584" s="135"/>
      <c r="S584" s="83"/>
      <c r="T584" s="121">
        <v>2020</v>
      </c>
    </row>
    <row r="585" spans="2:20" s="76" customFormat="1" x14ac:dyDescent="0.25">
      <c r="B585" s="82"/>
      <c r="C585" s="83"/>
      <c r="D585" s="84"/>
      <c r="E585" s="85"/>
      <c r="F585" s="85"/>
      <c r="G585" s="78"/>
      <c r="H585" s="83"/>
      <c r="I585" s="78"/>
      <c r="J585" s="83"/>
      <c r="K585" s="83"/>
      <c r="L585" s="83"/>
      <c r="M585" s="83"/>
      <c r="N585" s="83"/>
      <c r="O585" s="83"/>
      <c r="P585" s="135"/>
      <c r="Q585" s="86"/>
      <c r="R585" s="135"/>
      <c r="S585" s="83"/>
      <c r="T585" s="121">
        <v>2020</v>
      </c>
    </row>
    <row r="586" spans="2:20" s="76" customFormat="1" x14ac:dyDescent="0.25">
      <c r="B586" s="82"/>
      <c r="C586" s="83"/>
      <c r="D586" s="84"/>
      <c r="E586" s="85"/>
      <c r="F586" s="85"/>
      <c r="G586" s="78"/>
      <c r="H586" s="83"/>
      <c r="I586" s="78"/>
      <c r="J586" s="83"/>
      <c r="K586" s="83"/>
      <c r="L586" s="83"/>
      <c r="M586" s="83"/>
      <c r="N586" s="83"/>
      <c r="O586" s="83"/>
      <c r="P586" s="135"/>
      <c r="Q586" s="86"/>
      <c r="R586" s="135"/>
      <c r="S586" s="83"/>
      <c r="T586" s="121">
        <v>2020</v>
      </c>
    </row>
    <row r="587" spans="2:20" s="76" customFormat="1" x14ac:dyDescent="0.25">
      <c r="B587" s="82"/>
      <c r="C587" s="83"/>
      <c r="D587" s="84"/>
      <c r="E587" s="85"/>
      <c r="F587" s="85"/>
      <c r="G587" s="78"/>
      <c r="H587" s="83"/>
      <c r="I587" s="78"/>
      <c r="J587" s="83"/>
      <c r="K587" s="83"/>
      <c r="L587" s="83"/>
      <c r="M587" s="83"/>
      <c r="N587" s="83"/>
      <c r="O587" s="83"/>
      <c r="P587" s="135"/>
      <c r="Q587" s="86"/>
      <c r="R587" s="135"/>
      <c r="S587" s="83"/>
      <c r="T587" s="121">
        <v>2020</v>
      </c>
    </row>
    <row r="588" spans="2:20" s="76" customFormat="1" x14ac:dyDescent="0.25">
      <c r="B588" s="82"/>
      <c r="C588" s="83"/>
      <c r="D588" s="84"/>
      <c r="E588" s="85"/>
      <c r="F588" s="85"/>
      <c r="G588" s="78"/>
      <c r="H588" s="83"/>
      <c r="I588" s="78"/>
      <c r="J588" s="83"/>
      <c r="K588" s="83"/>
      <c r="L588" s="83"/>
      <c r="M588" s="83"/>
      <c r="N588" s="83"/>
      <c r="O588" s="83"/>
      <c r="P588" s="135"/>
      <c r="Q588" s="86"/>
      <c r="R588" s="135"/>
      <c r="S588" s="83"/>
      <c r="T588" s="121">
        <v>2020</v>
      </c>
    </row>
    <row r="589" spans="2:20" s="76" customFormat="1" x14ac:dyDescent="0.25">
      <c r="B589" s="82"/>
      <c r="C589" s="83"/>
      <c r="D589" s="84"/>
      <c r="E589" s="85"/>
      <c r="F589" s="85"/>
      <c r="G589" s="78"/>
      <c r="H589" s="83"/>
      <c r="I589" s="78"/>
      <c r="J589" s="83"/>
      <c r="K589" s="83"/>
      <c r="L589" s="83"/>
      <c r="M589" s="83"/>
      <c r="N589" s="83"/>
      <c r="O589" s="83"/>
      <c r="P589" s="135"/>
      <c r="Q589" s="86"/>
      <c r="R589" s="135"/>
      <c r="S589" s="83"/>
      <c r="T589" s="121">
        <v>2020</v>
      </c>
    </row>
    <row r="590" spans="2:20" s="76" customFormat="1" x14ac:dyDescent="0.25">
      <c r="B590" s="82"/>
      <c r="C590" s="83"/>
      <c r="D590" s="84"/>
      <c r="E590" s="85"/>
      <c r="F590" s="85"/>
      <c r="G590" s="78"/>
      <c r="H590" s="83"/>
      <c r="I590" s="78"/>
      <c r="J590" s="83"/>
      <c r="K590" s="83"/>
      <c r="L590" s="83"/>
      <c r="M590" s="83"/>
      <c r="N590" s="83"/>
      <c r="O590" s="83"/>
      <c r="P590" s="135"/>
      <c r="Q590" s="86"/>
      <c r="R590" s="135"/>
      <c r="S590" s="83"/>
      <c r="T590" s="121">
        <v>2020</v>
      </c>
    </row>
    <row r="591" spans="2:20" s="76" customFormat="1" x14ac:dyDescent="0.25">
      <c r="B591" s="82"/>
      <c r="C591" s="83"/>
      <c r="D591" s="84"/>
      <c r="E591" s="85"/>
      <c r="F591" s="85"/>
      <c r="G591" s="78"/>
      <c r="H591" s="83"/>
      <c r="I591" s="78"/>
      <c r="J591" s="83"/>
      <c r="K591" s="83"/>
      <c r="L591" s="83"/>
      <c r="M591" s="83"/>
      <c r="N591" s="83"/>
      <c r="O591" s="83"/>
      <c r="P591" s="135"/>
      <c r="Q591" s="86"/>
      <c r="R591" s="135"/>
      <c r="S591" s="83"/>
      <c r="T591" s="121">
        <v>2020</v>
      </c>
    </row>
    <row r="592" spans="2:20" s="76" customFormat="1" x14ac:dyDescent="0.25">
      <c r="B592" s="82"/>
      <c r="C592" s="83"/>
      <c r="D592" s="84"/>
      <c r="E592" s="85"/>
      <c r="F592" s="85"/>
      <c r="G592" s="78"/>
      <c r="H592" s="83"/>
      <c r="I592" s="78"/>
      <c r="J592" s="83"/>
      <c r="K592" s="83"/>
      <c r="L592" s="83"/>
      <c r="M592" s="83"/>
      <c r="N592" s="83"/>
      <c r="O592" s="83"/>
      <c r="P592" s="135"/>
      <c r="Q592" s="86"/>
      <c r="R592" s="135"/>
      <c r="S592" s="83"/>
      <c r="T592" s="121">
        <v>2020</v>
      </c>
    </row>
    <row r="593" spans="2:20" s="76" customFormat="1" x14ac:dyDescent="0.25">
      <c r="B593" s="82"/>
      <c r="C593" s="83"/>
      <c r="D593" s="84"/>
      <c r="E593" s="85"/>
      <c r="F593" s="85"/>
      <c r="G593" s="78"/>
      <c r="H593" s="83"/>
      <c r="I593" s="78"/>
      <c r="J593" s="83"/>
      <c r="K593" s="83"/>
      <c r="L593" s="83"/>
      <c r="M593" s="83"/>
      <c r="N593" s="83"/>
      <c r="O593" s="83"/>
      <c r="P593" s="135"/>
      <c r="Q593" s="86"/>
      <c r="R593" s="135"/>
      <c r="S593" s="83"/>
      <c r="T593" s="121">
        <v>2020</v>
      </c>
    </row>
    <row r="594" spans="2:20" s="76" customFormat="1" x14ac:dyDescent="0.25">
      <c r="B594" s="82"/>
      <c r="C594" s="83"/>
      <c r="D594" s="84"/>
      <c r="E594" s="85"/>
      <c r="F594" s="85"/>
      <c r="G594" s="78"/>
      <c r="H594" s="83"/>
      <c r="I594" s="78"/>
      <c r="J594" s="83"/>
      <c r="K594" s="83"/>
      <c r="L594" s="83"/>
      <c r="M594" s="83"/>
      <c r="N594" s="83"/>
      <c r="O594" s="83"/>
      <c r="P594" s="135"/>
      <c r="Q594" s="86"/>
      <c r="R594" s="135"/>
      <c r="S594" s="83"/>
      <c r="T594" s="121">
        <v>2020</v>
      </c>
    </row>
    <row r="595" spans="2:20" s="76" customFormat="1" x14ac:dyDescent="0.25">
      <c r="B595" s="82"/>
      <c r="C595" s="83"/>
      <c r="D595" s="84"/>
      <c r="E595" s="85"/>
      <c r="F595" s="85"/>
      <c r="G595" s="78"/>
      <c r="H595" s="83"/>
      <c r="I595" s="78"/>
      <c r="J595" s="83"/>
      <c r="K595" s="83"/>
      <c r="L595" s="83"/>
      <c r="M595" s="83"/>
      <c r="N595" s="83"/>
      <c r="O595" s="83"/>
      <c r="P595" s="135"/>
      <c r="Q595" s="86"/>
      <c r="R595" s="135"/>
      <c r="S595" s="83"/>
      <c r="T595" s="121">
        <v>2020</v>
      </c>
    </row>
    <row r="596" spans="2:20" s="76" customFormat="1" x14ac:dyDescent="0.25">
      <c r="B596" s="82"/>
      <c r="C596" s="83"/>
      <c r="D596" s="84"/>
      <c r="E596" s="85"/>
      <c r="F596" s="85"/>
      <c r="G596" s="78"/>
      <c r="H596" s="83"/>
      <c r="I596" s="78"/>
      <c r="J596" s="83"/>
      <c r="K596" s="83"/>
      <c r="L596" s="83"/>
      <c r="M596" s="83"/>
      <c r="N596" s="83"/>
      <c r="O596" s="83"/>
      <c r="P596" s="135"/>
      <c r="Q596" s="86"/>
      <c r="R596" s="135"/>
      <c r="S596" s="83"/>
      <c r="T596" s="121">
        <v>2020</v>
      </c>
    </row>
    <row r="597" spans="2:20" s="76" customFormat="1" x14ac:dyDescent="0.25">
      <c r="B597" s="82"/>
      <c r="C597" s="83"/>
      <c r="D597" s="84"/>
      <c r="E597" s="85"/>
      <c r="F597" s="85"/>
      <c r="G597" s="78"/>
      <c r="H597" s="83"/>
      <c r="I597" s="78"/>
      <c r="J597" s="83"/>
      <c r="K597" s="83"/>
      <c r="L597" s="83"/>
      <c r="M597" s="83"/>
      <c r="N597" s="83"/>
      <c r="O597" s="83"/>
      <c r="P597" s="135"/>
      <c r="Q597" s="86"/>
      <c r="R597" s="135"/>
      <c r="S597" s="83"/>
      <c r="T597" s="121">
        <v>2020</v>
      </c>
    </row>
    <row r="598" spans="2:20" s="76" customFormat="1" x14ac:dyDescent="0.25">
      <c r="B598" s="82"/>
      <c r="C598" s="83"/>
      <c r="D598" s="84"/>
      <c r="E598" s="85"/>
      <c r="F598" s="85"/>
      <c r="G598" s="78"/>
      <c r="H598" s="83"/>
      <c r="I598" s="78"/>
      <c r="J598" s="83"/>
      <c r="K598" s="83"/>
      <c r="L598" s="83"/>
      <c r="M598" s="83"/>
      <c r="N598" s="83"/>
      <c r="O598" s="83"/>
      <c r="P598" s="135"/>
      <c r="Q598" s="86"/>
      <c r="R598" s="135"/>
      <c r="S598" s="83"/>
      <c r="T598" s="121">
        <v>2020</v>
      </c>
    </row>
    <row r="599" spans="2:20" s="76" customFormat="1" x14ac:dyDescent="0.25">
      <c r="B599" s="82"/>
      <c r="C599" s="83"/>
      <c r="D599" s="84"/>
      <c r="E599" s="85"/>
      <c r="F599" s="85"/>
      <c r="G599" s="78"/>
      <c r="H599" s="83"/>
      <c r="I599" s="78"/>
      <c r="J599" s="83"/>
      <c r="K599" s="83"/>
      <c r="L599" s="83"/>
      <c r="M599" s="83"/>
      <c r="N599" s="83"/>
      <c r="O599" s="83"/>
      <c r="P599" s="135"/>
      <c r="Q599" s="86"/>
      <c r="R599" s="135"/>
      <c r="S599" s="83"/>
      <c r="T599" s="121">
        <v>2020</v>
      </c>
    </row>
    <row r="600" spans="2:20" s="76" customFormat="1" x14ac:dyDescent="0.25">
      <c r="B600" s="82"/>
      <c r="C600" s="83"/>
      <c r="D600" s="84"/>
      <c r="E600" s="85"/>
      <c r="F600" s="85"/>
      <c r="G600" s="78"/>
      <c r="H600" s="83"/>
      <c r="I600" s="78"/>
      <c r="J600" s="83"/>
      <c r="K600" s="83"/>
      <c r="L600" s="83"/>
      <c r="M600" s="83"/>
      <c r="N600" s="83"/>
      <c r="O600" s="83"/>
      <c r="P600" s="135"/>
      <c r="Q600" s="86"/>
      <c r="R600" s="135"/>
      <c r="S600" s="83"/>
      <c r="T600" s="121">
        <v>2020</v>
      </c>
    </row>
    <row r="601" spans="2:20" s="76" customFormat="1" x14ac:dyDescent="0.25">
      <c r="B601" s="82"/>
      <c r="C601" s="83"/>
      <c r="D601" s="84"/>
      <c r="E601" s="85"/>
      <c r="F601" s="85"/>
      <c r="G601" s="78"/>
      <c r="H601" s="83"/>
      <c r="I601" s="78"/>
      <c r="J601" s="83"/>
      <c r="K601" s="83"/>
      <c r="L601" s="83"/>
      <c r="M601" s="83"/>
      <c r="N601" s="83"/>
      <c r="O601" s="83"/>
      <c r="P601" s="135"/>
      <c r="Q601" s="86"/>
      <c r="R601" s="135"/>
      <c r="S601" s="83"/>
      <c r="T601" s="121">
        <v>2020</v>
      </c>
    </row>
    <row r="602" spans="2:20" s="76" customFormat="1" x14ac:dyDescent="0.25">
      <c r="B602" s="82"/>
      <c r="C602" s="83"/>
      <c r="D602" s="84"/>
      <c r="E602" s="85"/>
      <c r="F602" s="85"/>
      <c r="G602" s="78"/>
      <c r="H602" s="83"/>
      <c r="I602" s="78"/>
      <c r="J602" s="83"/>
      <c r="K602" s="83"/>
      <c r="L602" s="83"/>
      <c r="M602" s="83"/>
      <c r="N602" s="83"/>
      <c r="O602" s="83"/>
      <c r="P602" s="135"/>
      <c r="Q602" s="86"/>
      <c r="R602" s="135"/>
      <c r="S602" s="83"/>
      <c r="T602" s="121">
        <v>2020</v>
      </c>
    </row>
    <row r="603" spans="2:20" s="76" customFormat="1" x14ac:dyDescent="0.25">
      <c r="B603" s="82"/>
      <c r="C603" s="83"/>
      <c r="D603" s="84"/>
      <c r="E603" s="85"/>
      <c r="F603" s="85"/>
      <c r="G603" s="78"/>
      <c r="H603" s="83"/>
      <c r="I603" s="78"/>
      <c r="J603" s="83"/>
      <c r="K603" s="83"/>
      <c r="L603" s="83"/>
      <c r="M603" s="83"/>
      <c r="N603" s="83"/>
      <c r="O603" s="83"/>
      <c r="P603" s="135"/>
      <c r="Q603" s="86"/>
      <c r="R603" s="135"/>
      <c r="S603" s="83"/>
      <c r="T603" s="121">
        <v>2020</v>
      </c>
    </row>
    <row r="604" spans="2:20" s="76" customFormat="1" x14ac:dyDescent="0.25">
      <c r="B604" s="82"/>
      <c r="C604" s="83"/>
      <c r="D604" s="84"/>
      <c r="E604" s="85"/>
      <c r="F604" s="85"/>
      <c r="G604" s="78"/>
      <c r="H604" s="83"/>
      <c r="I604" s="78"/>
      <c r="J604" s="83"/>
      <c r="K604" s="83"/>
      <c r="L604" s="83"/>
      <c r="M604" s="83"/>
      <c r="N604" s="83"/>
      <c r="O604" s="83"/>
      <c r="P604" s="135"/>
      <c r="Q604" s="86"/>
      <c r="R604" s="135"/>
      <c r="S604" s="83"/>
      <c r="T604" s="121">
        <v>2020</v>
      </c>
    </row>
    <row r="605" spans="2:20" s="76" customFormat="1" x14ac:dyDescent="0.25">
      <c r="B605" s="82"/>
      <c r="C605" s="83"/>
      <c r="D605" s="84"/>
      <c r="E605" s="85"/>
      <c r="F605" s="85"/>
      <c r="G605" s="78"/>
      <c r="H605" s="83"/>
      <c r="I605" s="78"/>
      <c r="J605" s="83"/>
      <c r="K605" s="83"/>
      <c r="L605" s="83"/>
      <c r="M605" s="83"/>
      <c r="N605" s="83"/>
      <c r="O605" s="83"/>
      <c r="P605" s="135"/>
      <c r="Q605" s="86"/>
      <c r="R605" s="135"/>
      <c r="S605" s="83"/>
      <c r="T605" s="121">
        <v>2020</v>
      </c>
    </row>
    <row r="606" spans="2:20" s="76" customFormat="1" x14ac:dyDescent="0.25">
      <c r="B606" s="82"/>
      <c r="C606" s="83"/>
      <c r="D606" s="84"/>
      <c r="E606" s="85"/>
      <c r="F606" s="85"/>
      <c r="G606" s="78"/>
      <c r="H606" s="83"/>
      <c r="I606" s="78"/>
      <c r="J606" s="83"/>
      <c r="K606" s="83"/>
      <c r="L606" s="83"/>
      <c r="M606" s="83"/>
      <c r="N606" s="83"/>
      <c r="O606" s="83"/>
      <c r="P606" s="135"/>
      <c r="Q606" s="86"/>
      <c r="R606" s="135"/>
      <c r="S606" s="83"/>
      <c r="T606" s="121">
        <v>2020</v>
      </c>
    </row>
    <row r="607" spans="2:20" s="76" customFormat="1" x14ac:dyDescent="0.25">
      <c r="B607" s="82"/>
      <c r="C607" s="83"/>
      <c r="D607" s="84"/>
      <c r="E607" s="85"/>
      <c r="F607" s="85"/>
      <c r="G607" s="78"/>
      <c r="H607" s="83"/>
      <c r="I607" s="78"/>
      <c r="J607" s="83"/>
      <c r="K607" s="83"/>
      <c r="L607" s="83"/>
      <c r="M607" s="83"/>
      <c r="N607" s="83"/>
      <c r="O607" s="83"/>
      <c r="P607" s="135"/>
      <c r="Q607" s="86"/>
      <c r="R607" s="135"/>
      <c r="S607" s="83"/>
      <c r="T607" s="121">
        <v>2020</v>
      </c>
    </row>
    <row r="608" spans="2:20" s="76" customFormat="1" x14ac:dyDescent="0.25">
      <c r="B608" s="82"/>
      <c r="C608" s="83"/>
      <c r="D608" s="84"/>
      <c r="E608" s="85"/>
      <c r="F608" s="85"/>
      <c r="G608" s="78"/>
      <c r="H608" s="83"/>
      <c r="I608" s="78"/>
      <c r="J608" s="83"/>
      <c r="K608" s="83"/>
      <c r="L608" s="83"/>
      <c r="M608" s="83"/>
      <c r="N608" s="83"/>
      <c r="O608" s="83"/>
      <c r="P608" s="135"/>
      <c r="Q608" s="86"/>
      <c r="R608" s="135"/>
      <c r="S608" s="83"/>
      <c r="T608" s="121">
        <v>2020</v>
      </c>
    </row>
    <row r="609" spans="2:20" s="76" customFormat="1" x14ac:dyDescent="0.25">
      <c r="B609" s="82"/>
      <c r="C609" s="83"/>
      <c r="D609" s="84"/>
      <c r="E609" s="85"/>
      <c r="F609" s="85"/>
      <c r="G609" s="78"/>
      <c r="H609" s="83"/>
      <c r="I609" s="78"/>
      <c r="J609" s="83"/>
      <c r="K609" s="83"/>
      <c r="L609" s="83"/>
      <c r="M609" s="83"/>
      <c r="N609" s="83"/>
      <c r="O609" s="83"/>
      <c r="P609" s="135"/>
      <c r="Q609" s="86"/>
      <c r="R609" s="135"/>
      <c r="S609" s="83"/>
      <c r="T609" s="121">
        <v>2020</v>
      </c>
    </row>
    <row r="610" spans="2:20" s="76" customFormat="1" x14ac:dyDescent="0.25">
      <c r="B610" s="82"/>
      <c r="C610" s="83"/>
      <c r="D610" s="84"/>
      <c r="E610" s="85"/>
      <c r="F610" s="85"/>
      <c r="G610" s="78"/>
      <c r="H610" s="83"/>
      <c r="I610" s="78"/>
      <c r="J610" s="83"/>
      <c r="K610" s="83"/>
      <c r="L610" s="83"/>
      <c r="M610" s="83"/>
      <c r="N610" s="83"/>
      <c r="O610" s="83"/>
      <c r="P610" s="135"/>
      <c r="Q610" s="86"/>
      <c r="R610" s="135"/>
      <c r="S610" s="83"/>
      <c r="T610" s="121">
        <v>2020</v>
      </c>
    </row>
    <row r="611" spans="2:20" s="76" customFormat="1" x14ac:dyDescent="0.25">
      <c r="B611" s="82"/>
      <c r="C611" s="83"/>
      <c r="D611" s="84"/>
      <c r="E611" s="85"/>
      <c r="F611" s="85"/>
      <c r="G611" s="78"/>
      <c r="H611" s="83"/>
      <c r="I611" s="78"/>
      <c r="J611" s="83"/>
      <c r="K611" s="83"/>
      <c r="L611" s="83"/>
      <c r="M611" s="83"/>
      <c r="N611" s="83"/>
      <c r="O611" s="83"/>
      <c r="P611" s="135"/>
      <c r="Q611" s="86"/>
      <c r="R611" s="135"/>
      <c r="S611" s="83"/>
      <c r="T611" s="121">
        <v>2020</v>
      </c>
    </row>
    <row r="612" spans="2:20" s="76" customFormat="1" x14ac:dyDescent="0.25">
      <c r="B612" s="82"/>
      <c r="C612" s="83"/>
      <c r="D612" s="84"/>
      <c r="E612" s="85"/>
      <c r="F612" s="85"/>
      <c r="G612" s="78"/>
      <c r="H612" s="83"/>
      <c r="I612" s="78"/>
      <c r="J612" s="83"/>
      <c r="K612" s="83"/>
      <c r="L612" s="83"/>
      <c r="M612" s="83"/>
      <c r="N612" s="83"/>
      <c r="O612" s="83"/>
      <c r="P612" s="135"/>
      <c r="Q612" s="86"/>
      <c r="R612" s="135"/>
      <c r="S612" s="83"/>
      <c r="T612" s="121">
        <v>2020</v>
      </c>
    </row>
    <row r="613" spans="2:20" s="76" customFormat="1" x14ac:dyDescent="0.25">
      <c r="B613" s="82"/>
      <c r="C613" s="83"/>
      <c r="D613" s="84"/>
      <c r="E613" s="85"/>
      <c r="F613" s="85"/>
      <c r="G613" s="78"/>
      <c r="H613" s="83"/>
      <c r="I613" s="78"/>
      <c r="J613" s="83"/>
      <c r="K613" s="83"/>
      <c r="L613" s="83"/>
      <c r="M613" s="83"/>
      <c r="N613" s="83"/>
      <c r="O613" s="83"/>
      <c r="P613" s="135"/>
      <c r="Q613" s="86"/>
      <c r="R613" s="135"/>
      <c r="S613" s="83"/>
      <c r="T613" s="121">
        <v>2020</v>
      </c>
    </row>
    <row r="614" spans="2:20" s="76" customFormat="1" x14ac:dyDescent="0.25">
      <c r="B614" s="82"/>
      <c r="C614" s="83"/>
      <c r="D614" s="84"/>
      <c r="E614" s="85"/>
      <c r="F614" s="85"/>
      <c r="G614" s="78"/>
      <c r="H614" s="83"/>
      <c r="I614" s="78"/>
      <c r="J614" s="83"/>
      <c r="K614" s="83"/>
      <c r="L614" s="83"/>
      <c r="M614" s="83"/>
      <c r="N614" s="83"/>
      <c r="O614" s="83"/>
      <c r="P614" s="135"/>
      <c r="Q614" s="86"/>
      <c r="R614" s="135"/>
      <c r="S614" s="83"/>
      <c r="T614" s="121">
        <v>2020</v>
      </c>
    </row>
    <row r="615" spans="2:20" s="76" customFormat="1" x14ac:dyDescent="0.25">
      <c r="B615" s="82"/>
      <c r="C615" s="83"/>
      <c r="D615" s="84"/>
      <c r="E615" s="85"/>
      <c r="F615" s="85"/>
      <c r="G615" s="78"/>
      <c r="H615" s="83"/>
      <c r="I615" s="78"/>
      <c r="J615" s="83"/>
      <c r="K615" s="83"/>
      <c r="L615" s="83"/>
      <c r="M615" s="83"/>
      <c r="N615" s="83"/>
      <c r="O615" s="83"/>
      <c r="P615" s="135"/>
      <c r="Q615" s="86"/>
      <c r="R615" s="135"/>
      <c r="S615" s="83"/>
      <c r="T615" s="121">
        <v>2020</v>
      </c>
    </row>
    <row r="616" spans="2:20" s="76" customFormat="1" x14ac:dyDescent="0.25">
      <c r="B616" s="82"/>
      <c r="C616" s="83"/>
      <c r="D616" s="84"/>
      <c r="E616" s="85"/>
      <c r="F616" s="85"/>
      <c r="G616" s="78"/>
      <c r="H616" s="83"/>
      <c r="I616" s="78"/>
      <c r="J616" s="83"/>
      <c r="K616" s="83"/>
      <c r="L616" s="83"/>
      <c r="M616" s="83"/>
      <c r="N616" s="83"/>
      <c r="O616" s="83"/>
      <c r="P616" s="135"/>
      <c r="Q616" s="86"/>
      <c r="R616" s="135"/>
      <c r="S616" s="83"/>
      <c r="T616" s="121">
        <v>2020</v>
      </c>
    </row>
    <row r="617" spans="2:20" s="76" customFormat="1" x14ac:dyDescent="0.25">
      <c r="B617" s="82"/>
      <c r="C617" s="83"/>
      <c r="D617" s="84"/>
      <c r="E617" s="85"/>
      <c r="F617" s="85"/>
      <c r="G617" s="78"/>
      <c r="H617" s="83"/>
      <c r="I617" s="78"/>
      <c r="J617" s="83"/>
      <c r="K617" s="83"/>
      <c r="L617" s="83"/>
      <c r="M617" s="83"/>
      <c r="N617" s="83"/>
      <c r="O617" s="83"/>
      <c r="P617" s="135"/>
      <c r="Q617" s="86"/>
      <c r="R617" s="135"/>
      <c r="S617" s="83"/>
      <c r="T617" s="121">
        <v>2020</v>
      </c>
    </row>
    <row r="618" spans="2:20" s="76" customFormat="1" x14ac:dyDescent="0.25">
      <c r="B618" s="82"/>
      <c r="C618" s="83"/>
      <c r="D618" s="84"/>
      <c r="E618" s="85"/>
      <c r="F618" s="85"/>
      <c r="G618" s="78"/>
      <c r="H618" s="83"/>
      <c r="I618" s="78"/>
      <c r="J618" s="83"/>
      <c r="K618" s="83"/>
      <c r="L618" s="83"/>
      <c r="M618" s="83"/>
      <c r="N618" s="83"/>
      <c r="O618" s="83"/>
      <c r="P618" s="135"/>
      <c r="Q618" s="86"/>
      <c r="R618" s="135"/>
      <c r="S618" s="83"/>
      <c r="T618" s="121">
        <v>2020</v>
      </c>
    </row>
    <row r="619" spans="2:20" s="76" customFormat="1" x14ac:dyDescent="0.25">
      <c r="B619" s="82"/>
      <c r="C619" s="83"/>
      <c r="D619" s="84"/>
      <c r="E619" s="85"/>
      <c r="F619" s="85"/>
      <c r="G619" s="78"/>
      <c r="H619" s="83"/>
      <c r="I619" s="78"/>
      <c r="J619" s="83"/>
      <c r="K619" s="83"/>
      <c r="L619" s="83"/>
      <c r="M619" s="83"/>
      <c r="N619" s="83"/>
      <c r="O619" s="83"/>
      <c r="P619" s="135"/>
      <c r="Q619" s="86"/>
      <c r="R619" s="135"/>
      <c r="S619" s="83"/>
      <c r="T619" s="121">
        <v>2020</v>
      </c>
    </row>
    <row r="620" spans="2:20" s="76" customFormat="1" x14ac:dyDescent="0.25">
      <c r="B620" s="82"/>
      <c r="C620" s="83"/>
      <c r="D620" s="84"/>
      <c r="E620" s="85"/>
      <c r="F620" s="85"/>
      <c r="G620" s="78"/>
      <c r="H620" s="83"/>
      <c r="I620" s="78"/>
      <c r="J620" s="83"/>
      <c r="K620" s="83"/>
      <c r="L620" s="83"/>
      <c r="M620" s="83"/>
      <c r="N620" s="83"/>
      <c r="O620" s="83"/>
      <c r="P620" s="135"/>
      <c r="Q620" s="86"/>
      <c r="R620" s="135"/>
      <c r="S620" s="83"/>
      <c r="T620" s="121">
        <v>2020</v>
      </c>
    </row>
    <row r="621" spans="2:20" s="76" customFormat="1" x14ac:dyDescent="0.25">
      <c r="B621" s="82"/>
      <c r="C621" s="83"/>
      <c r="D621" s="84"/>
      <c r="E621" s="85"/>
      <c r="F621" s="85"/>
      <c r="G621" s="78"/>
      <c r="H621" s="83"/>
      <c r="I621" s="78"/>
      <c r="J621" s="83"/>
      <c r="K621" s="83"/>
      <c r="L621" s="83"/>
      <c r="M621" s="83"/>
      <c r="N621" s="83"/>
      <c r="O621" s="83"/>
      <c r="P621" s="135"/>
      <c r="Q621" s="86"/>
      <c r="R621" s="135"/>
      <c r="S621" s="83"/>
      <c r="T621" s="121">
        <v>2020</v>
      </c>
    </row>
    <row r="622" spans="2:20" s="76" customFormat="1" x14ac:dyDescent="0.25">
      <c r="B622" s="82"/>
      <c r="C622" s="83"/>
      <c r="D622" s="84"/>
      <c r="E622" s="85"/>
      <c r="F622" s="85"/>
      <c r="G622" s="78"/>
      <c r="H622" s="83"/>
      <c r="I622" s="78"/>
      <c r="J622" s="83"/>
      <c r="K622" s="83"/>
      <c r="L622" s="83"/>
      <c r="M622" s="83"/>
      <c r="N622" s="83"/>
      <c r="O622" s="83"/>
      <c r="P622" s="135"/>
      <c r="Q622" s="86"/>
      <c r="R622" s="135"/>
      <c r="S622" s="83"/>
      <c r="T622" s="121">
        <v>2020</v>
      </c>
    </row>
    <row r="623" spans="2:20" s="76" customFormat="1" x14ac:dyDescent="0.25">
      <c r="B623" s="82"/>
      <c r="C623" s="83"/>
      <c r="D623" s="84"/>
      <c r="E623" s="85"/>
      <c r="F623" s="85"/>
      <c r="G623" s="78"/>
      <c r="H623" s="83"/>
      <c r="I623" s="78"/>
      <c r="J623" s="83"/>
      <c r="K623" s="83"/>
      <c r="L623" s="83"/>
      <c r="M623" s="83"/>
      <c r="N623" s="83"/>
      <c r="O623" s="83"/>
      <c r="P623" s="135"/>
      <c r="Q623" s="86"/>
      <c r="R623" s="135"/>
      <c r="S623" s="83"/>
      <c r="T623" s="121">
        <v>2020</v>
      </c>
    </row>
    <row r="624" spans="2:20" s="76" customFormat="1" x14ac:dyDescent="0.25">
      <c r="B624" s="82"/>
      <c r="C624" s="83"/>
      <c r="D624" s="84"/>
      <c r="E624" s="85"/>
      <c r="F624" s="85"/>
      <c r="G624" s="78"/>
      <c r="H624" s="83"/>
      <c r="I624" s="78"/>
      <c r="J624" s="83"/>
      <c r="K624" s="83"/>
      <c r="L624" s="83"/>
      <c r="M624" s="83"/>
      <c r="N624" s="83"/>
      <c r="O624" s="83"/>
      <c r="P624" s="135"/>
      <c r="Q624" s="86"/>
      <c r="R624" s="135"/>
      <c r="S624" s="83"/>
      <c r="T624" s="121">
        <v>2020</v>
      </c>
    </row>
    <row r="625" spans="2:20" s="76" customFormat="1" x14ac:dyDescent="0.25">
      <c r="B625" s="82"/>
      <c r="C625" s="83"/>
      <c r="D625" s="84"/>
      <c r="E625" s="85"/>
      <c r="F625" s="85"/>
      <c r="G625" s="78"/>
      <c r="H625" s="83"/>
      <c r="I625" s="78"/>
      <c r="J625" s="83"/>
      <c r="K625" s="83"/>
      <c r="L625" s="83"/>
      <c r="M625" s="83"/>
      <c r="N625" s="83"/>
      <c r="O625" s="83"/>
      <c r="P625" s="135"/>
      <c r="Q625" s="86"/>
      <c r="R625" s="135"/>
      <c r="S625" s="83"/>
      <c r="T625" s="121">
        <v>2020</v>
      </c>
    </row>
    <row r="626" spans="2:20" s="76" customFormat="1" x14ac:dyDescent="0.25">
      <c r="B626" s="82"/>
      <c r="C626" s="83"/>
      <c r="D626" s="84"/>
      <c r="E626" s="85"/>
      <c r="F626" s="85"/>
      <c r="G626" s="78"/>
      <c r="H626" s="83"/>
      <c r="I626" s="78"/>
      <c r="J626" s="83"/>
      <c r="K626" s="83"/>
      <c r="L626" s="83"/>
      <c r="M626" s="83"/>
      <c r="N626" s="83"/>
      <c r="O626" s="83"/>
      <c r="P626" s="135"/>
      <c r="Q626" s="86"/>
      <c r="R626" s="135"/>
      <c r="S626" s="83"/>
      <c r="T626" s="121">
        <v>2020</v>
      </c>
    </row>
    <row r="627" spans="2:20" s="76" customFormat="1" x14ac:dyDescent="0.25">
      <c r="B627" s="82"/>
      <c r="C627" s="83"/>
      <c r="D627" s="84"/>
      <c r="E627" s="85"/>
      <c r="F627" s="85"/>
      <c r="G627" s="78"/>
      <c r="H627" s="83"/>
      <c r="I627" s="78"/>
      <c r="J627" s="83"/>
      <c r="K627" s="83"/>
      <c r="L627" s="83"/>
      <c r="M627" s="83"/>
      <c r="N627" s="83"/>
      <c r="O627" s="83"/>
      <c r="P627" s="135"/>
      <c r="Q627" s="86"/>
      <c r="R627" s="135"/>
      <c r="S627" s="83"/>
      <c r="T627" s="121">
        <v>2020</v>
      </c>
    </row>
    <row r="628" spans="2:20" s="76" customFormat="1" x14ac:dyDescent="0.25">
      <c r="B628" s="82"/>
      <c r="C628" s="83"/>
      <c r="D628" s="84"/>
      <c r="E628" s="85"/>
      <c r="F628" s="85"/>
      <c r="G628" s="78"/>
      <c r="H628" s="83"/>
      <c r="I628" s="78"/>
      <c r="J628" s="83"/>
      <c r="K628" s="83"/>
      <c r="L628" s="83"/>
      <c r="M628" s="83"/>
      <c r="N628" s="83"/>
      <c r="O628" s="83"/>
      <c r="P628" s="135"/>
      <c r="Q628" s="86"/>
      <c r="R628" s="135"/>
      <c r="S628" s="83"/>
      <c r="T628" s="121">
        <v>2020</v>
      </c>
    </row>
    <row r="629" spans="2:20" s="76" customFormat="1" x14ac:dyDescent="0.25">
      <c r="B629" s="82"/>
      <c r="C629" s="83"/>
      <c r="D629" s="84"/>
      <c r="E629" s="85"/>
      <c r="F629" s="85"/>
      <c r="G629" s="78"/>
      <c r="H629" s="83"/>
      <c r="I629" s="78"/>
      <c r="J629" s="83"/>
      <c r="K629" s="83"/>
      <c r="L629" s="83"/>
      <c r="M629" s="83"/>
      <c r="N629" s="83"/>
      <c r="O629" s="83"/>
      <c r="P629" s="135"/>
      <c r="Q629" s="86"/>
      <c r="R629" s="135"/>
      <c r="S629" s="83"/>
      <c r="T629" s="121">
        <v>2020</v>
      </c>
    </row>
    <row r="630" spans="2:20" s="76" customFormat="1" x14ac:dyDescent="0.25">
      <c r="B630" s="82"/>
      <c r="C630" s="83"/>
      <c r="D630" s="84"/>
      <c r="E630" s="85"/>
      <c r="F630" s="85"/>
      <c r="G630" s="78"/>
      <c r="H630" s="83"/>
      <c r="I630" s="78"/>
      <c r="J630" s="83"/>
      <c r="K630" s="83"/>
      <c r="L630" s="83"/>
      <c r="M630" s="83"/>
      <c r="N630" s="83"/>
      <c r="O630" s="83"/>
      <c r="P630" s="135"/>
      <c r="Q630" s="86"/>
      <c r="R630" s="135"/>
      <c r="S630" s="83"/>
      <c r="T630" s="121">
        <v>2020</v>
      </c>
    </row>
    <row r="631" spans="2:20" s="76" customFormat="1" x14ac:dyDescent="0.25">
      <c r="B631" s="82"/>
      <c r="C631" s="83"/>
      <c r="D631" s="84"/>
      <c r="E631" s="85"/>
      <c r="F631" s="85"/>
      <c r="G631" s="78"/>
      <c r="H631" s="83"/>
      <c r="I631" s="78"/>
      <c r="J631" s="83"/>
      <c r="K631" s="83"/>
      <c r="L631" s="83"/>
      <c r="M631" s="83"/>
      <c r="N631" s="83"/>
      <c r="O631" s="83"/>
      <c r="P631" s="135"/>
      <c r="Q631" s="86"/>
      <c r="R631" s="135"/>
      <c r="S631" s="83"/>
      <c r="T631" s="121">
        <v>2020</v>
      </c>
    </row>
    <row r="632" spans="2:20" s="76" customFormat="1" x14ac:dyDescent="0.25">
      <c r="B632" s="82"/>
      <c r="C632" s="83"/>
      <c r="D632" s="84"/>
      <c r="E632" s="85"/>
      <c r="F632" s="85"/>
      <c r="G632" s="78"/>
      <c r="H632" s="83"/>
      <c r="I632" s="78"/>
      <c r="J632" s="83"/>
      <c r="K632" s="83"/>
      <c r="L632" s="83"/>
      <c r="M632" s="83"/>
      <c r="N632" s="83"/>
      <c r="O632" s="83"/>
      <c r="P632" s="135"/>
      <c r="Q632" s="86"/>
      <c r="R632" s="135"/>
      <c r="S632" s="83"/>
      <c r="T632" s="121">
        <v>2020</v>
      </c>
    </row>
    <row r="633" spans="2:20" s="76" customFormat="1" x14ac:dyDescent="0.25">
      <c r="B633" s="82"/>
      <c r="C633" s="83"/>
      <c r="D633" s="84"/>
      <c r="E633" s="85"/>
      <c r="F633" s="85"/>
      <c r="G633" s="78"/>
      <c r="H633" s="83"/>
      <c r="I633" s="78"/>
      <c r="J633" s="83"/>
      <c r="K633" s="83"/>
      <c r="L633" s="83"/>
      <c r="M633" s="83"/>
      <c r="N633" s="83"/>
      <c r="O633" s="83"/>
      <c r="P633" s="135"/>
      <c r="Q633" s="86"/>
      <c r="R633" s="135"/>
      <c r="S633" s="83"/>
      <c r="T633" s="121">
        <v>2020</v>
      </c>
    </row>
    <row r="634" spans="2:20" s="76" customFormat="1" x14ac:dyDescent="0.25">
      <c r="B634" s="82"/>
      <c r="C634" s="83"/>
      <c r="D634" s="84"/>
      <c r="E634" s="85"/>
      <c r="F634" s="85"/>
      <c r="G634" s="78"/>
      <c r="H634" s="83"/>
      <c r="I634" s="78"/>
      <c r="J634" s="83"/>
      <c r="K634" s="83"/>
      <c r="L634" s="83"/>
      <c r="M634" s="83"/>
      <c r="N634" s="83"/>
      <c r="O634" s="83"/>
      <c r="P634" s="135"/>
      <c r="Q634" s="86"/>
      <c r="R634" s="135"/>
      <c r="S634" s="83"/>
      <c r="T634" s="121">
        <v>2020</v>
      </c>
    </row>
    <row r="635" spans="2:20" s="76" customFormat="1" x14ac:dyDescent="0.25">
      <c r="B635" s="82"/>
      <c r="C635" s="83"/>
      <c r="D635" s="84"/>
      <c r="E635" s="85"/>
      <c r="F635" s="85"/>
      <c r="G635" s="78"/>
      <c r="H635" s="83"/>
      <c r="I635" s="78"/>
      <c r="J635" s="83"/>
      <c r="K635" s="83"/>
      <c r="L635" s="83"/>
      <c r="M635" s="83"/>
      <c r="N635" s="83"/>
      <c r="O635" s="83"/>
      <c r="P635" s="135"/>
      <c r="Q635" s="86"/>
      <c r="R635" s="135"/>
      <c r="S635" s="83"/>
      <c r="T635" s="121">
        <v>2020</v>
      </c>
    </row>
    <row r="636" spans="2:20" s="76" customFormat="1" x14ac:dyDescent="0.25">
      <c r="B636" s="82"/>
      <c r="C636" s="83"/>
      <c r="D636" s="84"/>
      <c r="E636" s="85"/>
      <c r="F636" s="85"/>
      <c r="G636" s="78"/>
      <c r="H636" s="83"/>
      <c r="I636" s="78"/>
      <c r="J636" s="83"/>
      <c r="K636" s="83"/>
      <c r="L636" s="83"/>
      <c r="M636" s="83"/>
      <c r="N636" s="83"/>
      <c r="O636" s="83"/>
      <c r="P636" s="135"/>
      <c r="Q636" s="86"/>
      <c r="R636" s="135"/>
      <c r="S636" s="83"/>
      <c r="T636" s="121">
        <v>2020</v>
      </c>
    </row>
    <row r="637" spans="2:20" s="76" customFormat="1" x14ac:dyDescent="0.25">
      <c r="B637" s="82"/>
      <c r="C637" s="83"/>
      <c r="D637" s="84"/>
      <c r="E637" s="85"/>
      <c r="F637" s="85"/>
      <c r="G637" s="78"/>
      <c r="H637" s="83"/>
      <c r="I637" s="78"/>
      <c r="J637" s="83"/>
      <c r="K637" s="83"/>
      <c r="L637" s="83"/>
      <c r="M637" s="83"/>
      <c r="N637" s="83"/>
      <c r="O637" s="83"/>
      <c r="P637" s="135"/>
      <c r="Q637" s="86"/>
      <c r="R637" s="135"/>
      <c r="S637" s="83"/>
      <c r="T637" s="121">
        <v>2020</v>
      </c>
    </row>
    <row r="638" spans="2:20" s="76" customFormat="1" x14ac:dyDescent="0.25">
      <c r="B638" s="82"/>
      <c r="C638" s="83"/>
      <c r="D638" s="84"/>
      <c r="E638" s="85"/>
      <c r="F638" s="85"/>
      <c r="G638" s="78"/>
      <c r="H638" s="83"/>
      <c r="I638" s="78"/>
      <c r="J638" s="83"/>
      <c r="K638" s="83"/>
      <c r="L638" s="83"/>
      <c r="M638" s="83"/>
      <c r="N638" s="83"/>
      <c r="O638" s="83"/>
      <c r="P638" s="135"/>
      <c r="Q638" s="86"/>
      <c r="R638" s="135"/>
      <c r="S638" s="83"/>
      <c r="T638" s="121">
        <v>2020</v>
      </c>
    </row>
    <row r="639" spans="2:20" s="76" customFormat="1" x14ac:dyDescent="0.25">
      <c r="B639" s="82"/>
      <c r="C639" s="83"/>
      <c r="D639" s="84"/>
      <c r="E639" s="85"/>
      <c r="F639" s="85"/>
      <c r="G639" s="78"/>
      <c r="H639" s="83"/>
      <c r="I639" s="78"/>
      <c r="J639" s="83"/>
      <c r="K639" s="83"/>
      <c r="L639" s="83"/>
      <c r="M639" s="83"/>
      <c r="N639" s="83"/>
      <c r="O639" s="83"/>
      <c r="P639" s="135"/>
      <c r="Q639" s="86"/>
      <c r="R639" s="135"/>
      <c r="S639" s="83"/>
      <c r="T639" s="121">
        <v>2020</v>
      </c>
    </row>
    <row r="640" spans="2:20" s="76" customFormat="1" x14ac:dyDescent="0.25">
      <c r="B640" s="82"/>
      <c r="C640" s="83"/>
      <c r="D640" s="84"/>
      <c r="E640" s="85"/>
      <c r="F640" s="85"/>
      <c r="G640" s="78"/>
      <c r="H640" s="83"/>
      <c r="I640" s="78"/>
      <c r="J640" s="83"/>
      <c r="K640" s="83"/>
      <c r="L640" s="83"/>
      <c r="M640" s="83"/>
      <c r="N640" s="83"/>
      <c r="O640" s="83"/>
      <c r="P640" s="135"/>
      <c r="Q640" s="86"/>
      <c r="R640" s="135"/>
      <c r="S640" s="83"/>
      <c r="T640" s="121">
        <v>2020</v>
      </c>
    </row>
    <row r="641" spans="2:20" s="76" customFormat="1" x14ac:dyDescent="0.25">
      <c r="B641" s="82"/>
      <c r="C641" s="83"/>
      <c r="D641" s="84"/>
      <c r="E641" s="85"/>
      <c r="F641" s="85"/>
      <c r="G641" s="78"/>
      <c r="H641" s="83"/>
      <c r="I641" s="78"/>
      <c r="J641" s="83"/>
      <c r="K641" s="83"/>
      <c r="L641" s="83"/>
      <c r="M641" s="83"/>
      <c r="N641" s="83"/>
      <c r="O641" s="83"/>
      <c r="P641" s="135"/>
      <c r="Q641" s="86"/>
      <c r="R641" s="135"/>
      <c r="S641" s="83"/>
      <c r="T641" s="121">
        <v>2020</v>
      </c>
    </row>
    <row r="642" spans="2:20" s="76" customFormat="1" x14ac:dyDescent="0.25">
      <c r="B642" s="82"/>
      <c r="C642" s="83"/>
      <c r="D642" s="84"/>
      <c r="E642" s="85"/>
      <c r="F642" s="85"/>
      <c r="G642" s="78"/>
      <c r="H642" s="83"/>
      <c r="I642" s="78"/>
      <c r="J642" s="83"/>
      <c r="K642" s="83"/>
      <c r="L642" s="83"/>
      <c r="M642" s="83"/>
      <c r="N642" s="83"/>
      <c r="O642" s="83"/>
      <c r="P642" s="135"/>
      <c r="Q642" s="86"/>
      <c r="R642" s="135"/>
      <c r="S642" s="83"/>
      <c r="T642" s="121">
        <v>2020</v>
      </c>
    </row>
    <row r="643" spans="2:20" s="76" customFormat="1" x14ac:dyDescent="0.25">
      <c r="B643" s="82"/>
      <c r="C643" s="83"/>
      <c r="D643" s="84"/>
      <c r="E643" s="85"/>
      <c r="F643" s="85"/>
      <c r="G643" s="78"/>
      <c r="H643" s="83"/>
      <c r="I643" s="78"/>
      <c r="J643" s="83"/>
      <c r="K643" s="83"/>
      <c r="L643" s="83"/>
      <c r="M643" s="83"/>
      <c r="N643" s="83"/>
      <c r="O643" s="83"/>
      <c r="P643" s="135"/>
      <c r="Q643" s="86"/>
      <c r="R643" s="135"/>
      <c r="S643" s="83"/>
      <c r="T643" s="121">
        <v>2020</v>
      </c>
    </row>
    <row r="644" spans="2:20" s="76" customFormat="1" x14ac:dyDescent="0.25">
      <c r="B644" s="82"/>
      <c r="C644" s="83"/>
      <c r="D644" s="84"/>
      <c r="E644" s="85"/>
      <c r="F644" s="85"/>
      <c r="G644" s="78"/>
      <c r="H644" s="83"/>
      <c r="I644" s="78"/>
      <c r="J644" s="83"/>
      <c r="K644" s="83"/>
      <c r="L644" s="83"/>
      <c r="M644" s="83"/>
      <c r="N644" s="83"/>
      <c r="O644" s="83"/>
      <c r="P644" s="135"/>
      <c r="Q644" s="86"/>
      <c r="R644" s="135"/>
      <c r="S644" s="83"/>
      <c r="T644" s="121">
        <v>2020</v>
      </c>
    </row>
    <row r="645" spans="2:20" s="76" customFormat="1" x14ac:dyDescent="0.25">
      <c r="B645" s="82"/>
      <c r="C645" s="83"/>
      <c r="D645" s="84"/>
      <c r="E645" s="85"/>
      <c r="F645" s="85"/>
      <c r="G645" s="78"/>
      <c r="H645" s="83"/>
      <c r="I645" s="78"/>
      <c r="J645" s="83"/>
      <c r="K645" s="83"/>
      <c r="L645" s="83"/>
      <c r="M645" s="83"/>
      <c r="N645" s="83"/>
      <c r="O645" s="83"/>
      <c r="P645" s="135"/>
      <c r="Q645" s="86"/>
      <c r="R645" s="135"/>
      <c r="S645" s="83"/>
      <c r="T645" s="121">
        <v>2020</v>
      </c>
    </row>
    <row r="646" spans="2:20" s="76" customFormat="1" x14ac:dyDescent="0.25">
      <c r="B646" s="82"/>
      <c r="C646" s="83"/>
      <c r="D646" s="84"/>
      <c r="E646" s="85"/>
      <c r="F646" s="85"/>
      <c r="G646" s="78"/>
      <c r="H646" s="83"/>
      <c r="I646" s="78"/>
      <c r="J646" s="83"/>
      <c r="K646" s="83"/>
      <c r="L646" s="83"/>
      <c r="M646" s="83"/>
      <c r="N646" s="83"/>
      <c r="O646" s="83"/>
      <c r="P646" s="135"/>
      <c r="Q646" s="86"/>
      <c r="R646" s="135"/>
      <c r="S646" s="83"/>
      <c r="T646" s="121">
        <v>2020</v>
      </c>
    </row>
    <row r="647" spans="2:20" s="76" customFormat="1" x14ac:dyDescent="0.25">
      <c r="B647" s="82"/>
      <c r="C647" s="83"/>
      <c r="D647" s="84"/>
      <c r="E647" s="85"/>
      <c r="F647" s="85"/>
      <c r="G647" s="78"/>
      <c r="H647" s="83"/>
      <c r="I647" s="78"/>
      <c r="J647" s="83"/>
      <c r="K647" s="83"/>
      <c r="L647" s="83"/>
      <c r="M647" s="83"/>
      <c r="N647" s="83"/>
      <c r="O647" s="83"/>
      <c r="P647" s="135"/>
      <c r="Q647" s="86"/>
      <c r="R647" s="135"/>
      <c r="S647" s="83"/>
      <c r="T647" s="121">
        <v>2020</v>
      </c>
    </row>
    <row r="648" spans="2:20" s="76" customFormat="1" x14ac:dyDescent="0.25">
      <c r="B648" s="82"/>
      <c r="C648" s="83"/>
      <c r="D648" s="84"/>
      <c r="E648" s="85"/>
      <c r="F648" s="85"/>
      <c r="G648" s="78"/>
      <c r="H648" s="83"/>
      <c r="I648" s="78"/>
      <c r="J648" s="83"/>
      <c r="K648" s="83"/>
      <c r="L648" s="83"/>
      <c r="M648" s="83"/>
      <c r="N648" s="83"/>
      <c r="O648" s="83"/>
      <c r="P648" s="135"/>
      <c r="Q648" s="86"/>
      <c r="R648" s="135"/>
      <c r="S648" s="83"/>
      <c r="T648" s="121">
        <v>2020</v>
      </c>
    </row>
    <row r="649" spans="2:20" s="76" customFormat="1" x14ac:dyDescent="0.25">
      <c r="B649" s="82"/>
      <c r="C649" s="83"/>
      <c r="D649" s="84"/>
      <c r="E649" s="85"/>
      <c r="F649" s="85"/>
      <c r="G649" s="78"/>
      <c r="H649" s="83"/>
      <c r="I649" s="78"/>
      <c r="J649" s="83"/>
      <c r="K649" s="83"/>
      <c r="L649" s="83"/>
      <c r="M649" s="83"/>
      <c r="N649" s="83"/>
      <c r="O649" s="83"/>
      <c r="P649" s="135"/>
      <c r="Q649" s="86"/>
      <c r="R649" s="135"/>
      <c r="S649" s="83"/>
      <c r="T649" s="121">
        <v>2020</v>
      </c>
    </row>
    <row r="650" spans="2:20" s="76" customFormat="1" x14ac:dyDescent="0.25">
      <c r="B650" s="82"/>
      <c r="C650" s="83"/>
      <c r="D650" s="84"/>
      <c r="E650" s="85"/>
      <c r="F650" s="85"/>
      <c r="G650" s="78"/>
      <c r="H650" s="83"/>
      <c r="I650" s="78"/>
      <c r="J650" s="83"/>
      <c r="K650" s="83"/>
      <c r="L650" s="83"/>
      <c r="M650" s="83"/>
      <c r="N650" s="83"/>
      <c r="O650" s="83"/>
      <c r="P650" s="135"/>
      <c r="Q650" s="86"/>
      <c r="R650" s="135"/>
      <c r="S650" s="83"/>
      <c r="T650" s="121">
        <v>2020</v>
      </c>
    </row>
    <row r="651" spans="2:20" s="76" customFormat="1" x14ac:dyDescent="0.25">
      <c r="B651" s="82"/>
      <c r="C651" s="83"/>
      <c r="D651" s="84"/>
      <c r="E651" s="85"/>
      <c r="F651" s="85"/>
      <c r="G651" s="78"/>
      <c r="H651" s="83"/>
      <c r="I651" s="78"/>
      <c r="J651" s="83"/>
      <c r="K651" s="83"/>
      <c r="L651" s="83"/>
      <c r="M651" s="83"/>
      <c r="N651" s="83"/>
      <c r="O651" s="83"/>
      <c r="P651" s="135"/>
      <c r="Q651" s="86"/>
      <c r="R651" s="135"/>
      <c r="S651" s="83"/>
      <c r="T651" s="121">
        <v>2020</v>
      </c>
    </row>
    <row r="652" spans="2:20" s="76" customFormat="1" x14ac:dyDescent="0.25">
      <c r="B652" s="82"/>
      <c r="C652" s="83"/>
      <c r="D652" s="84"/>
      <c r="E652" s="85"/>
      <c r="F652" s="85"/>
      <c r="G652" s="78"/>
      <c r="H652" s="83"/>
      <c r="I652" s="78"/>
      <c r="J652" s="83"/>
      <c r="K652" s="83"/>
      <c r="L652" s="83"/>
      <c r="M652" s="83"/>
      <c r="N652" s="83"/>
      <c r="O652" s="83"/>
      <c r="P652" s="135"/>
      <c r="Q652" s="86"/>
      <c r="R652" s="135"/>
      <c r="S652" s="83"/>
      <c r="T652" s="121">
        <v>2020</v>
      </c>
    </row>
    <row r="653" spans="2:20" s="76" customFormat="1" x14ac:dyDescent="0.25">
      <c r="B653" s="82"/>
      <c r="C653" s="83"/>
      <c r="D653" s="84"/>
      <c r="E653" s="85"/>
      <c r="F653" s="85"/>
      <c r="G653" s="78"/>
      <c r="H653" s="83"/>
      <c r="I653" s="78"/>
      <c r="J653" s="83"/>
      <c r="K653" s="83"/>
      <c r="L653" s="83"/>
      <c r="M653" s="83"/>
      <c r="N653" s="83"/>
      <c r="O653" s="83"/>
      <c r="P653" s="135"/>
      <c r="Q653" s="86"/>
      <c r="R653" s="135"/>
      <c r="S653" s="83"/>
      <c r="T653" s="121">
        <v>2020</v>
      </c>
    </row>
    <row r="654" spans="2:20" s="76" customFormat="1" x14ac:dyDescent="0.25">
      <c r="B654" s="82"/>
      <c r="C654" s="83"/>
      <c r="D654" s="84"/>
      <c r="E654" s="85"/>
      <c r="F654" s="85"/>
      <c r="G654" s="78"/>
      <c r="H654" s="83"/>
      <c r="I654" s="78"/>
      <c r="J654" s="83"/>
      <c r="K654" s="83"/>
      <c r="L654" s="83"/>
      <c r="M654" s="83"/>
      <c r="N654" s="83"/>
      <c r="O654" s="83"/>
      <c r="P654" s="135"/>
      <c r="Q654" s="86"/>
      <c r="R654" s="135"/>
      <c r="S654" s="83"/>
      <c r="T654" s="121">
        <v>2020</v>
      </c>
    </row>
    <row r="655" spans="2:20" s="76" customFormat="1" x14ac:dyDescent="0.25">
      <c r="B655" s="82"/>
      <c r="C655" s="83"/>
      <c r="D655" s="84"/>
      <c r="E655" s="85"/>
      <c r="F655" s="85"/>
      <c r="G655" s="78"/>
      <c r="H655" s="83"/>
      <c r="I655" s="78"/>
      <c r="J655" s="83"/>
      <c r="K655" s="83"/>
      <c r="L655" s="83"/>
      <c r="M655" s="83"/>
      <c r="N655" s="83"/>
      <c r="O655" s="83"/>
      <c r="P655" s="135"/>
      <c r="Q655" s="86"/>
      <c r="R655" s="135"/>
      <c r="S655" s="83"/>
      <c r="T655" s="121">
        <v>2020</v>
      </c>
    </row>
    <row r="656" spans="2:20" s="76" customFormat="1" x14ac:dyDescent="0.25">
      <c r="B656" s="82"/>
      <c r="C656" s="83"/>
      <c r="D656" s="84"/>
      <c r="E656" s="85"/>
      <c r="F656" s="85"/>
      <c r="G656" s="78"/>
      <c r="H656" s="83"/>
      <c r="I656" s="78"/>
      <c r="J656" s="83"/>
      <c r="K656" s="83"/>
      <c r="L656" s="83"/>
      <c r="M656" s="83"/>
      <c r="N656" s="83"/>
      <c r="O656" s="83"/>
      <c r="P656" s="135"/>
      <c r="Q656" s="86"/>
      <c r="R656" s="135"/>
      <c r="S656" s="83"/>
      <c r="T656" s="121">
        <v>2020</v>
      </c>
    </row>
    <row r="657" spans="2:20" s="76" customFormat="1" x14ac:dyDescent="0.25">
      <c r="B657" s="82"/>
      <c r="C657" s="83"/>
      <c r="D657" s="84"/>
      <c r="E657" s="85"/>
      <c r="F657" s="85"/>
      <c r="G657" s="78"/>
      <c r="H657" s="83"/>
      <c r="I657" s="78"/>
      <c r="J657" s="83"/>
      <c r="K657" s="83"/>
      <c r="L657" s="83"/>
      <c r="M657" s="83"/>
      <c r="N657" s="83"/>
      <c r="O657" s="83"/>
      <c r="P657" s="135"/>
      <c r="Q657" s="86"/>
      <c r="R657" s="135"/>
      <c r="S657" s="83"/>
      <c r="T657" s="121">
        <v>2020</v>
      </c>
    </row>
    <row r="658" spans="2:20" s="76" customFormat="1" x14ac:dyDescent="0.25">
      <c r="B658" s="82"/>
      <c r="C658" s="83"/>
      <c r="D658" s="84"/>
      <c r="E658" s="85"/>
      <c r="F658" s="85"/>
      <c r="G658" s="78"/>
      <c r="H658" s="83"/>
      <c r="I658" s="78"/>
      <c r="J658" s="83"/>
      <c r="K658" s="83"/>
      <c r="L658" s="83"/>
      <c r="M658" s="83"/>
      <c r="N658" s="83"/>
      <c r="O658" s="83"/>
      <c r="P658" s="135"/>
      <c r="Q658" s="86"/>
      <c r="R658" s="135"/>
      <c r="S658" s="83"/>
      <c r="T658" s="121">
        <v>2020</v>
      </c>
    </row>
    <row r="659" spans="2:20" s="76" customFormat="1" x14ac:dyDescent="0.25">
      <c r="B659" s="82"/>
      <c r="C659" s="83"/>
      <c r="D659" s="84"/>
      <c r="E659" s="85"/>
      <c r="F659" s="85"/>
      <c r="G659" s="78"/>
      <c r="H659" s="83"/>
      <c r="I659" s="78"/>
      <c r="J659" s="83"/>
      <c r="K659" s="83"/>
      <c r="L659" s="83"/>
      <c r="M659" s="83"/>
      <c r="N659" s="83"/>
      <c r="O659" s="83"/>
      <c r="P659" s="135"/>
      <c r="Q659" s="86"/>
      <c r="R659" s="135"/>
      <c r="S659" s="83"/>
      <c r="T659" s="121">
        <v>2020</v>
      </c>
    </row>
    <row r="660" spans="2:20" s="76" customFormat="1" x14ac:dyDescent="0.25">
      <c r="B660" s="82"/>
      <c r="C660" s="83"/>
      <c r="D660" s="84"/>
      <c r="E660" s="85"/>
      <c r="F660" s="85"/>
      <c r="G660" s="78"/>
      <c r="H660" s="83"/>
      <c r="I660" s="78"/>
      <c r="J660" s="83"/>
      <c r="K660" s="83"/>
      <c r="L660" s="83"/>
      <c r="M660" s="83"/>
      <c r="N660" s="83"/>
      <c r="O660" s="83"/>
      <c r="P660" s="135"/>
      <c r="Q660" s="86"/>
      <c r="R660" s="135"/>
      <c r="S660" s="83"/>
      <c r="T660" s="121">
        <v>2020</v>
      </c>
    </row>
    <row r="661" spans="2:20" s="76" customFormat="1" x14ac:dyDescent="0.25">
      <c r="B661" s="82"/>
      <c r="C661" s="83"/>
      <c r="D661" s="84"/>
      <c r="E661" s="85"/>
      <c r="F661" s="85"/>
      <c r="G661" s="78"/>
      <c r="H661" s="83"/>
      <c r="I661" s="78"/>
      <c r="J661" s="83"/>
      <c r="K661" s="83"/>
      <c r="L661" s="83"/>
      <c r="M661" s="83"/>
      <c r="N661" s="83"/>
      <c r="O661" s="83"/>
      <c r="P661" s="135"/>
      <c r="Q661" s="86"/>
      <c r="R661" s="135"/>
      <c r="S661" s="83"/>
      <c r="T661" s="121">
        <v>2020</v>
      </c>
    </row>
    <row r="662" spans="2:20" s="76" customFormat="1" x14ac:dyDescent="0.25">
      <c r="B662" s="82"/>
      <c r="C662" s="83"/>
      <c r="D662" s="84"/>
      <c r="E662" s="85"/>
      <c r="F662" s="85"/>
      <c r="G662" s="78"/>
      <c r="H662" s="83"/>
      <c r="I662" s="78"/>
      <c r="J662" s="83"/>
      <c r="K662" s="83"/>
      <c r="L662" s="83"/>
      <c r="M662" s="83"/>
      <c r="N662" s="83"/>
      <c r="O662" s="83"/>
      <c r="P662" s="135"/>
      <c r="Q662" s="86"/>
      <c r="R662" s="135"/>
      <c r="S662" s="83"/>
      <c r="T662" s="121">
        <v>2020</v>
      </c>
    </row>
    <row r="663" spans="2:20" s="76" customFormat="1" x14ac:dyDescent="0.25">
      <c r="B663" s="82"/>
      <c r="C663" s="83"/>
      <c r="D663" s="84"/>
      <c r="E663" s="85"/>
      <c r="F663" s="85"/>
      <c r="G663" s="78"/>
      <c r="H663" s="83"/>
      <c r="I663" s="78"/>
      <c r="J663" s="83"/>
      <c r="K663" s="83"/>
      <c r="L663" s="83"/>
      <c r="M663" s="83"/>
      <c r="N663" s="83"/>
      <c r="O663" s="83"/>
      <c r="P663" s="135"/>
      <c r="Q663" s="86"/>
      <c r="R663" s="135"/>
      <c r="S663" s="83"/>
      <c r="T663" s="121">
        <v>2020</v>
      </c>
    </row>
    <row r="664" spans="2:20" s="76" customFormat="1" x14ac:dyDescent="0.25">
      <c r="B664" s="82"/>
      <c r="C664" s="83"/>
      <c r="D664" s="84"/>
      <c r="E664" s="85"/>
      <c r="F664" s="85"/>
      <c r="G664" s="78"/>
      <c r="H664" s="83"/>
      <c r="I664" s="78"/>
      <c r="J664" s="83"/>
      <c r="K664" s="83"/>
      <c r="L664" s="83"/>
      <c r="M664" s="83"/>
      <c r="N664" s="83"/>
      <c r="O664" s="83"/>
      <c r="P664" s="135"/>
      <c r="Q664" s="86"/>
      <c r="R664" s="135"/>
      <c r="S664" s="83"/>
      <c r="T664" s="121">
        <v>2020</v>
      </c>
    </row>
    <row r="665" spans="2:20" s="76" customFormat="1" x14ac:dyDescent="0.25">
      <c r="B665" s="82"/>
      <c r="C665" s="83"/>
      <c r="D665" s="84"/>
      <c r="E665" s="85"/>
      <c r="F665" s="85"/>
      <c r="G665" s="78"/>
      <c r="H665" s="83"/>
      <c r="I665" s="78"/>
      <c r="J665" s="83"/>
      <c r="K665" s="83"/>
      <c r="L665" s="83"/>
      <c r="M665" s="83"/>
      <c r="N665" s="83"/>
      <c r="O665" s="83"/>
      <c r="P665" s="135"/>
      <c r="Q665" s="86"/>
      <c r="R665" s="135"/>
      <c r="S665" s="83"/>
      <c r="T665" s="121">
        <v>2020</v>
      </c>
    </row>
    <row r="666" spans="2:20" s="76" customFormat="1" x14ac:dyDescent="0.25">
      <c r="B666" s="82"/>
      <c r="C666" s="83"/>
      <c r="D666" s="84"/>
      <c r="E666" s="85"/>
      <c r="F666" s="85"/>
      <c r="G666" s="78"/>
      <c r="H666" s="83"/>
      <c r="I666" s="78"/>
      <c r="J666" s="83"/>
      <c r="K666" s="83"/>
      <c r="L666" s="83"/>
      <c r="M666" s="83"/>
      <c r="N666" s="83"/>
      <c r="O666" s="83"/>
      <c r="P666" s="135"/>
      <c r="Q666" s="86"/>
      <c r="R666" s="135"/>
      <c r="S666" s="83"/>
      <c r="T666" s="121">
        <v>2020</v>
      </c>
    </row>
    <row r="667" spans="2:20" s="76" customFormat="1" x14ac:dyDescent="0.25">
      <c r="B667" s="82"/>
      <c r="C667" s="83"/>
      <c r="D667" s="84"/>
      <c r="E667" s="85"/>
      <c r="F667" s="85"/>
      <c r="G667" s="78"/>
      <c r="H667" s="83"/>
      <c r="I667" s="78"/>
      <c r="J667" s="83"/>
      <c r="K667" s="83"/>
      <c r="L667" s="83"/>
      <c r="M667" s="83"/>
      <c r="N667" s="83"/>
      <c r="O667" s="83"/>
      <c r="P667" s="135"/>
      <c r="Q667" s="86"/>
      <c r="R667" s="135"/>
      <c r="S667" s="83"/>
      <c r="T667" s="121">
        <v>2020</v>
      </c>
    </row>
    <row r="668" spans="2:20" s="76" customFormat="1" x14ac:dyDescent="0.25">
      <c r="B668" s="82"/>
      <c r="C668" s="83"/>
      <c r="D668" s="84"/>
      <c r="E668" s="85"/>
      <c r="F668" s="85"/>
      <c r="G668" s="78"/>
      <c r="H668" s="83"/>
      <c r="I668" s="78"/>
      <c r="J668" s="83"/>
      <c r="K668" s="83"/>
      <c r="L668" s="83"/>
      <c r="M668" s="83"/>
      <c r="N668" s="83"/>
      <c r="O668" s="83"/>
      <c r="P668" s="135"/>
      <c r="Q668" s="86"/>
      <c r="R668" s="135"/>
      <c r="S668" s="83"/>
      <c r="T668" s="121">
        <v>2020</v>
      </c>
    </row>
    <row r="669" spans="2:20" s="76" customFormat="1" x14ac:dyDescent="0.25">
      <c r="B669" s="82"/>
      <c r="C669" s="83"/>
      <c r="D669" s="84"/>
      <c r="E669" s="85"/>
      <c r="F669" s="85"/>
      <c r="G669" s="78"/>
      <c r="H669" s="83"/>
      <c r="I669" s="78"/>
      <c r="J669" s="83"/>
      <c r="K669" s="83"/>
      <c r="L669" s="83"/>
      <c r="M669" s="83"/>
      <c r="N669" s="83"/>
      <c r="O669" s="83"/>
      <c r="P669" s="135"/>
      <c r="Q669" s="86"/>
      <c r="R669" s="135"/>
      <c r="S669" s="83"/>
      <c r="T669" s="121">
        <v>2020</v>
      </c>
    </row>
    <row r="670" spans="2:20" s="76" customFormat="1" x14ac:dyDescent="0.25">
      <c r="B670" s="82"/>
      <c r="C670" s="83"/>
      <c r="D670" s="84"/>
      <c r="E670" s="85"/>
      <c r="F670" s="85"/>
      <c r="G670" s="78"/>
      <c r="H670" s="83"/>
      <c r="I670" s="78"/>
      <c r="J670" s="83"/>
      <c r="K670" s="83"/>
      <c r="L670" s="83"/>
      <c r="M670" s="83"/>
      <c r="N670" s="83"/>
      <c r="O670" s="83"/>
      <c r="P670" s="135"/>
      <c r="Q670" s="86"/>
      <c r="R670" s="135"/>
      <c r="S670" s="83"/>
      <c r="T670" s="121">
        <v>2020</v>
      </c>
    </row>
    <row r="671" spans="2:20" s="76" customFormat="1" x14ac:dyDescent="0.25">
      <c r="B671" s="82"/>
      <c r="C671" s="83"/>
      <c r="D671" s="84"/>
      <c r="E671" s="85"/>
      <c r="F671" s="85"/>
      <c r="G671" s="78"/>
      <c r="H671" s="83"/>
      <c r="I671" s="78"/>
      <c r="J671" s="83"/>
      <c r="K671" s="83"/>
      <c r="L671" s="83"/>
      <c r="M671" s="83"/>
      <c r="N671" s="83"/>
      <c r="O671" s="83"/>
      <c r="P671" s="135"/>
      <c r="Q671" s="86"/>
      <c r="R671" s="135"/>
      <c r="S671" s="83"/>
      <c r="T671" s="121">
        <v>2020</v>
      </c>
    </row>
    <row r="672" spans="2:20" s="76" customFormat="1" x14ac:dyDescent="0.25">
      <c r="B672" s="82"/>
      <c r="C672" s="83"/>
      <c r="D672" s="84"/>
      <c r="E672" s="85"/>
      <c r="F672" s="85"/>
      <c r="G672" s="78"/>
      <c r="H672" s="83"/>
      <c r="I672" s="78"/>
      <c r="J672" s="83"/>
      <c r="K672" s="83"/>
      <c r="L672" s="83"/>
      <c r="M672" s="83"/>
      <c r="N672" s="83"/>
      <c r="O672" s="83"/>
      <c r="P672" s="135"/>
      <c r="Q672" s="86"/>
      <c r="R672" s="135"/>
      <c r="S672" s="83"/>
      <c r="T672" s="121">
        <v>2020</v>
      </c>
    </row>
    <row r="673" spans="2:20" s="76" customFormat="1" x14ac:dyDescent="0.25">
      <c r="B673" s="82"/>
      <c r="C673" s="83"/>
      <c r="D673" s="84"/>
      <c r="E673" s="85"/>
      <c r="F673" s="85"/>
      <c r="G673" s="78"/>
      <c r="H673" s="83"/>
      <c r="I673" s="78"/>
      <c r="J673" s="83"/>
      <c r="K673" s="83"/>
      <c r="L673" s="83"/>
      <c r="M673" s="83"/>
      <c r="N673" s="83"/>
      <c r="O673" s="83"/>
      <c r="P673" s="135"/>
      <c r="Q673" s="86"/>
      <c r="R673" s="135"/>
      <c r="S673" s="83"/>
      <c r="T673" s="121">
        <v>2020</v>
      </c>
    </row>
    <row r="674" spans="2:20" s="76" customFormat="1" x14ac:dyDescent="0.25">
      <c r="B674" s="82"/>
      <c r="C674" s="83"/>
      <c r="D674" s="84"/>
      <c r="E674" s="85"/>
      <c r="F674" s="85"/>
      <c r="G674" s="78"/>
      <c r="H674" s="83"/>
      <c r="I674" s="78"/>
      <c r="J674" s="83"/>
      <c r="K674" s="83"/>
      <c r="L674" s="83"/>
      <c r="M674" s="83"/>
      <c r="N674" s="83"/>
      <c r="O674" s="83"/>
      <c r="P674" s="135"/>
      <c r="Q674" s="86"/>
      <c r="R674" s="135"/>
      <c r="S674" s="83"/>
      <c r="T674" s="121">
        <v>2020</v>
      </c>
    </row>
    <row r="675" spans="2:20" s="76" customFormat="1" x14ac:dyDescent="0.25">
      <c r="B675" s="82"/>
      <c r="C675" s="83"/>
      <c r="D675" s="84"/>
      <c r="E675" s="85"/>
      <c r="F675" s="85"/>
      <c r="G675" s="78"/>
      <c r="H675" s="83"/>
      <c r="I675" s="78"/>
      <c r="J675" s="83"/>
      <c r="K675" s="83"/>
      <c r="L675" s="83"/>
      <c r="M675" s="83"/>
      <c r="N675" s="83"/>
      <c r="O675" s="83"/>
      <c r="P675" s="135"/>
      <c r="Q675" s="86"/>
      <c r="R675" s="135"/>
      <c r="S675" s="83"/>
      <c r="T675" s="121">
        <v>2020</v>
      </c>
    </row>
    <row r="676" spans="2:20" s="76" customFormat="1" x14ac:dyDescent="0.25">
      <c r="B676" s="82"/>
      <c r="C676" s="83"/>
      <c r="D676" s="84"/>
      <c r="E676" s="85"/>
      <c r="F676" s="85"/>
      <c r="G676" s="78"/>
      <c r="H676" s="83"/>
      <c r="I676" s="78"/>
      <c r="J676" s="83"/>
      <c r="K676" s="83"/>
      <c r="L676" s="83"/>
      <c r="M676" s="83"/>
      <c r="N676" s="83"/>
      <c r="O676" s="83"/>
      <c r="P676" s="135"/>
      <c r="Q676" s="86"/>
      <c r="R676" s="135"/>
      <c r="S676" s="83"/>
      <c r="T676" s="121">
        <v>2020</v>
      </c>
    </row>
    <row r="677" spans="2:20" s="76" customFormat="1" x14ac:dyDescent="0.25">
      <c r="B677" s="82"/>
      <c r="C677" s="83"/>
      <c r="D677" s="84"/>
      <c r="E677" s="85"/>
      <c r="F677" s="85"/>
      <c r="G677" s="78"/>
      <c r="H677" s="83"/>
      <c r="I677" s="78"/>
      <c r="J677" s="83"/>
      <c r="K677" s="83"/>
      <c r="L677" s="83"/>
      <c r="M677" s="83"/>
      <c r="N677" s="83"/>
      <c r="O677" s="83"/>
      <c r="P677" s="135"/>
      <c r="Q677" s="86"/>
      <c r="R677" s="135"/>
      <c r="S677" s="83"/>
      <c r="T677" s="121">
        <v>2020</v>
      </c>
    </row>
    <row r="678" spans="2:20" s="76" customFormat="1" x14ac:dyDescent="0.25">
      <c r="B678" s="82"/>
      <c r="C678" s="83"/>
      <c r="D678" s="84"/>
      <c r="E678" s="85"/>
      <c r="F678" s="85"/>
      <c r="G678" s="78"/>
      <c r="H678" s="83"/>
      <c r="I678" s="78"/>
      <c r="J678" s="83"/>
      <c r="K678" s="83"/>
      <c r="L678" s="83"/>
      <c r="M678" s="83"/>
      <c r="N678" s="83"/>
      <c r="O678" s="83"/>
      <c r="P678" s="135"/>
      <c r="Q678" s="86"/>
      <c r="R678" s="135"/>
      <c r="S678" s="83"/>
      <c r="T678" s="121">
        <v>2020</v>
      </c>
    </row>
    <row r="679" spans="2:20" s="76" customFormat="1" x14ac:dyDescent="0.25">
      <c r="B679" s="82"/>
      <c r="C679" s="83"/>
      <c r="D679" s="84"/>
      <c r="E679" s="85"/>
      <c r="F679" s="85"/>
      <c r="G679" s="78"/>
      <c r="H679" s="83"/>
      <c r="I679" s="78"/>
      <c r="J679" s="83"/>
      <c r="K679" s="83"/>
      <c r="L679" s="83"/>
      <c r="M679" s="83"/>
      <c r="N679" s="83"/>
      <c r="O679" s="83"/>
      <c r="P679" s="135"/>
      <c r="Q679" s="86"/>
      <c r="R679" s="135"/>
      <c r="S679" s="83"/>
      <c r="T679" s="121">
        <v>2020</v>
      </c>
    </row>
    <row r="680" spans="2:20" s="76" customFormat="1" x14ac:dyDescent="0.25">
      <c r="B680" s="82"/>
      <c r="C680" s="83"/>
      <c r="D680" s="84"/>
      <c r="E680" s="85"/>
      <c r="F680" s="85"/>
      <c r="G680" s="78"/>
      <c r="H680" s="83"/>
      <c r="I680" s="78"/>
      <c r="J680" s="83"/>
      <c r="K680" s="83"/>
      <c r="L680" s="83"/>
      <c r="M680" s="83"/>
      <c r="N680" s="83"/>
      <c r="O680" s="83"/>
      <c r="P680" s="135"/>
      <c r="Q680" s="86"/>
      <c r="R680" s="135"/>
      <c r="S680" s="83"/>
      <c r="T680" s="121">
        <v>2020</v>
      </c>
    </row>
    <row r="681" spans="2:20" s="76" customFormat="1" x14ac:dyDescent="0.25">
      <c r="B681" s="82"/>
      <c r="C681" s="83"/>
      <c r="D681" s="84"/>
      <c r="E681" s="85"/>
      <c r="F681" s="85"/>
      <c r="G681" s="78"/>
      <c r="H681" s="83"/>
      <c r="I681" s="78"/>
      <c r="J681" s="83"/>
      <c r="K681" s="83"/>
      <c r="L681" s="83"/>
      <c r="M681" s="83"/>
      <c r="N681" s="83"/>
      <c r="O681" s="83"/>
      <c r="P681" s="135"/>
      <c r="Q681" s="86"/>
      <c r="R681" s="135"/>
      <c r="S681" s="83"/>
      <c r="T681" s="121">
        <v>2020</v>
      </c>
    </row>
    <row r="682" spans="2:20" s="76" customFormat="1" x14ac:dyDescent="0.25">
      <c r="B682" s="82"/>
      <c r="C682" s="83"/>
      <c r="D682" s="84"/>
      <c r="E682" s="85"/>
      <c r="F682" s="85"/>
      <c r="G682" s="78"/>
      <c r="H682" s="83"/>
      <c r="I682" s="78"/>
      <c r="J682" s="83"/>
      <c r="K682" s="83"/>
      <c r="L682" s="83"/>
      <c r="M682" s="83"/>
      <c r="N682" s="83"/>
      <c r="O682" s="83"/>
      <c r="P682" s="135"/>
      <c r="Q682" s="86"/>
      <c r="R682" s="135"/>
      <c r="S682" s="83"/>
      <c r="T682" s="121">
        <v>2020</v>
      </c>
    </row>
    <row r="683" spans="2:20" s="76" customFormat="1" x14ac:dyDescent="0.25">
      <c r="B683" s="82"/>
      <c r="C683" s="83"/>
      <c r="D683" s="84"/>
      <c r="E683" s="85"/>
      <c r="F683" s="85"/>
      <c r="G683" s="78"/>
      <c r="H683" s="83"/>
      <c r="I683" s="78"/>
      <c r="J683" s="83"/>
      <c r="K683" s="83"/>
      <c r="L683" s="83"/>
      <c r="M683" s="83"/>
      <c r="N683" s="83"/>
      <c r="O683" s="83"/>
      <c r="P683" s="135"/>
      <c r="Q683" s="86"/>
      <c r="R683" s="135"/>
      <c r="S683" s="83"/>
      <c r="T683" s="121">
        <v>2020</v>
      </c>
    </row>
    <row r="684" spans="2:20" s="76" customFormat="1" x14ac:dyDescent="0.25">
      <c r="B684" s="82"/>
      <c r="C684" s="83"/>
      <c r="D684" s="84"/>
      <c r="E684" s="85"/>
      <c r="F684" s="85"/>
      <c r="G684" s="78"/>
      <c r="H684" s="83"/>
      <c r="I684" s="78"/>
      <c r="J684" s="83"/>
      <c r="K684" s="83"/>
      <c r="L684" s="83"/>
      <c r="M684" s="83"/>
      <c r="N684" s="83"/>
      <c r="O684" s="83"/>
      <c r="P684" s="135"/>
      <c r="Q684" s="86"/>
      <c r="R684" s="135"/>
      <c r="S684" s="83"/>
      <c r="T684" s="121">
        <v>2020</v>
      </c>
    </row>
    <row r="685" spans="2:20" s="76" customFormat="1" x14ac:dyDescent="0.25">
      <c r="B685" s="82"/>
      <c r="C685" s="83"/>
      <c r="D685" s="84"/>
      <c r="E685" s="85"/>
      <c r="F685" s="85"/>
      <c r="G685" s="78"/>
      <c r="H685" s="83"/>
      <c r="I685" s="78"/>
      <c r="J685" s="83"/>
      <c r="K685" s="83"/>
      <c r="L685" s="83"/>
      <c r="M685" s="83"/>
      <c r="N685" s="83"/>
      <c r="O685" s="83"/>
      <c r="P685" s="135"/>
      <c r="Q685" s="86"/>
      <c r="R685" s="135"/>
      <c r="S685" s="83"/>
      <c r="T685" s="121">
        <v>2020</v>
      </c>
    </row>
    <row r="686" spans="2:20" s="76" customFormat="1" x14ac:dyDescent="0.25">
      <c r="B686" s="82"/>
      <c r="C686" s="83"/>
      <c r="D686" s="84"/>
      <c r="E686" s="85"/>
      <c r="F686" s="85"/>
      <c r="G686" s="78"/>
      <c r="H686" s="83"/>
      <c r="I686" s="78"/>
      <c r="J686" s="83"/>
      <c r="K686" s="83"/>
      <c r="L686" s="83"/>
      <c r="M686" s="83"/>
      <c r="N686" s="83"/>
      <c r="O686" s="83"/>
      <c r="P686" s="135"/>
      <c r="Q686" s="86"/>
      <c r="R686" s="135"/>
      <c r="S686" s="83"/>
      <c r="T686" s="121">
        <v>2020</v>
      </c>
    </row>
    <row r="687" spans="2:20" s="76" customFormat="1" x14ac:dyDescent="0.25">
      <c r="B687" s="82"/>
      <c r="C687" s="83"/>
      <c r="D687" s="84"/>
      <c r="E687" s="85"/>
      <c r="F687" s="85"/>
      <c r="G687" s="78"/>
      <c r="H687" s="83"/>
      <c r="I687" s="78"/>
      <c r="J687" s="83"/>
      <c r="K687" s="83"/>
      <c r="L687" s="83"/>
      <c r="M687" s="83"/>
      <c r="N687" s="83"/>
      <c r="O687" s="83"/>
      <c r="P687" s="135"/>
      <c r="Q687" s="86"/>
      <c r="R687" s="135"/>
      <c r="S687" s="83"/>
      <c r="T687" s="121">
        <v>2020</v>
      </c>
    </row>
    <row r="688" spans="2:20" s="76" customFormat="1" x14ac:dyDescent="0.25">
      <c r="B688" s="82"/>
      <c r="C688" s="83"/>
      <c r="D688" s="84"/>
      <c r="E688" s="85"/>
      <c r="F688" s="85"/>
      <c r="G688" s="78"/>
      <c r="H688" s="83"/>
      <c r="I688" s="78"/>
      <c r="J688" s="83"/>
      <c r="K688" s="83"/>
      <c r="L688" s="83"/>
      <c r="M688" s="83"/>
      <c r="N688" s="83"/>
      <c r="O688" s="83"/>
      <c r="P688" s="135"/>
      <c r="Q688" s="86"/>
      <c r="R688" s="135"/>
      <c r="S688" s="83"/>
      <c r="T688" s="121">
        <v>2020</v>
      </c>
    </row>
    <row r="689" spans="2:20" s="76" customFormat="1" x14ac:dyDescent="0.25">
      <c r="B689" s="82"/>
      <c r="C689" s="83"/>
      <c r="D689" s="84"/>
      <c r="E689" s="85"/>
      <c r="F689" s="85"/>
      <c r="G689" s="78"/>
      <c r="H689" s="83"/>
      <c r="I689" s="78"/>
      <c r="J689" s="83"/>
      <c r="K689" s="83"/>
      <c r="L689" s="83"/>
      <c r="M689" s="83"/>
      <c r="N689" s="83"/>
      <c r="O689" s="83"/>
      <c r="P689" s="135"/>
      <c r="Q689" s="86"/>
      <c r="R689" s="135"/>
      <c r="S689" s="83"/>
      <c r="T689" s="121">
        <v>2020</v>
      </c>
    </row>
    <row r="690" spans="2:20" s="76" customFormat="1" x14ac:dyDescent="0.25">
      <c r="B690" s="82"/>
      <c r="C690" s="83"/>
      <c r="D690" s="84"/>
      <c r="E690" s="85"/>
      <c r="F690" s="85"/>
      <c r="G690" s="78"/>
      <c r="H690" s="83"/>
      <c r="I690" s="78"/>
      <c r="J690" s="83"/>
      <c r="K690" s="83"/>
      <c r="L690" s="83"/>
      <c r="M690" s="83"/>
      <c r="N690" s="83"/>
      <c r="O690" s="83"/>
      <c r="P690" s="135"/>
      <c r="Q690" s="86"/>
      <c r="R690" s="135"/>
      <c r="S690" s="83"/>
      <c r="T690" s="121">
        <v>2020</v>
      </c>
    </row>
    <row r="691" spans="2:20" s="76" customFormat="1" x14ac:dyDescent="0.25">
      <c r="B691" s="82"/>
      <c r="C691" s="83"/>
      <c r="D691" s="84"/>
      <c r="E691" s="85"/>
      <c r="F691" s="85"/>
      <c r="G691" s="78"/>
      <c r="H691" s="83"/>
      <c r="I691" s="78"/>
      <c r="J691" s="83"/>
      <c r="K691" s="83"/>
      <c r="L691" s="83"/>
      <c r="M691" s="83"/>
      <c r="N691" s="83"/>
      <c r="O691" s="83"/>
      <c r="P691" s="135"/>
      <c r="Q691" s="86"/>
      <c r="R691" s="135"/>
      <c r="S691" s="83"/>
      <c r="T691" s="121">
        <v>2020</v>
      </c>
    </row>
    <row r="692" spans="2:20" s="76" customFormat="1" x14ac:dyDescent="0.25">
      <c r="B692" s="82"/>
      <c r="C692" s="83"/>
      <c r="D692" s="84"/>
      <c r="E692" s="85"/>
      <c r="F692" s="85"/>
      <c r="G692" s="78"/>
      <c r="H692" s="83"/>
      <c r="I692" s="78"/>
      <c r="J692" s="83"/>
      <c r="K692" s="83"/>
      <c r="L692" s="83"/>
      <c r="M692" s="83"/>
      <c r="N692" s="83"/>
      <c r="O692" s="83"/>
      <c r="P692" s="135"/>
      <c r="Q692" s="86"/>
      <c r="R692" s="135"/>
      <c r="S692" s="83"/>
      <c r="T692" s="121">
        <v>2020</v>
      </c>
    </row>
    <row r="693" spans="2:20" s="76" customFormat="1" x14ac:dyDescent="0.25">
      <c r="B693" s="82"/>
      <c r="C693" s="83"/>
      <c r="D693" s="84"/>
      <c r="E693" s="85"/>
      <c r="F693" s="85"/>
      <c r="G693" s="78"/>
      <c r="H693" s="83"/>
      <c r="I693" s="78"/>
      <c r="J693" s="83"/>
      <c r="K693" s="83"/>
      <c r="L693" s="83"/>
      <c r="M693" s="83"/>
      <c r="N693" s="83"/>
      <c r="O693" s="83"/>
      <c r="P693" s="135"/>
      <c r="Q693" s="86"/>
      <c r="R693" s="135"/>
      <c r="S693" s="83"/>
      <c r="T693" s="121">
        <v>2020</v>
      </c>
    </row>
    <row r="694" spans="2:20" s="76" customFormat="1" x14ac:dyDescent="0.25">
      <c r="B694" s="82"/>
      <c r="C694" s="83"/>
      <c r="D694" s="84"/>
      <c r="E694" s="85"/>
      <c r="F694" s="85"/>
      <c r="G694" s="78"/>
      <c r="H694" s="83"/>
      <c r="I694" s="78"/>
      <c r="J694" s="83"/>
      <c r="K694" s="83"/>
      <c r="L694" s="83"/>
      <c r="M694" s="83"/>
      <c r="N694" s="83"/>
      <c r="O694" s="83"/>
      <c r="P694" s="135"/>
      <c r="Q694" s="86"/>
      <c r="R694" s="135"/>
      <c r="S694" s="83"/>
      <c r="T694" s="121">
        <v>2020</v>
      </c>
    </row>
    <row r="695" spans="2:20" s="76" customFormat="1" x14ac:dyDescent="0.25">
      <c r="B695" s="82"/>
      <c r="C695" s="83"/>
      <c r="D695" s="84"/>
      <c r="E695" s="85"/>
      <c r="F695" s="85"/>
      <c r="G695" s="78"/>
      <c r="H695" s="83"/>
      <c r="I695" s="78"/>
      <c r="J695" s="83"/>
      <c r="K695" s="83"/>
      <c r="L695" s="83"/>
      <c r="M695" s="83"/>
      <c r="N695" s="83"/>
      <c r="O695" s="83"/>
      <c r="P695" s="135"/>
      <c r="Q695" s="86"/>
      <c r="R695" s="135"/>
      <c r="S695" s="83"/>
      <c r="T695" s="121">
        <v>2020</v>
      </c>
    </row>
    <row r="696" spans="2:20" s="76" customFormat="1" x14ac:dyDescent="0.25">
      <c r="B696" s="82"/>
      <c r="C696" s="83"/>
      <c r="D696" s="84"/>
      <c r="E696" s="85"/>
      <c r="F696" s="85"/>
      <c r="G696" s="78"/>
      <c r="H696" s="83"/>
      <c r="I696" s="78"/>
      <c r="J696" s="83"/>
      <c r="K696" s="83"/>
      <c r="L696" s="83"/>
      <c r="M696" s="83"/>
      <c r="N696" s="83"/>
      <c r="O696" s="83"/>
      <c r="P696" s="135"/>
      <c r="Q696" s="86"/>
      <c r="R696" s="135"/>
      <c r="S696" s="83"/>
      <c r="T696" s="121">
        <v>2020</v>
      </c>
    </row>
    <row r="697" spans="2:20" s="76" customFormat="1" x14ac:dyDescent="0.25">
      <c r="B697" s="82"/>
      <c r="C697" s="83"/>
      <c r="D697" s="84"/>
      <c r="E697" s="85"/>
      <c r="F697" s="85"/>
      <c r="G697" s="78"/>
      <c r="H697" s="83"/>
      <c r="I697" s="78"/>
      <c r="J697" s="83"/>
      <c r="K697" s="83"/>
      <c r="L697" s="83"/>
      <c r="M697" s="83"/>
      <c r="N697" s="83"/>
      <c r="O697" s="83"/>
      <c r="P697" s="135"/>
      <c r="Q697" s="86"/>
      <c r="R697" s="135"/>
      <c r="S697" s="83"/>
      <c r="T697" s="121">
        <v>2020</v>
      </c>
    </row>
    <row r="698" spans="2:20" s="76" customFormat="1" x14ac:dyDescent="0.25">
      <c r="B698" s="82"/>
      <c r="C698" s="83"/>
      <c r="D698" s="84"/>
      <c r="E698" s="85"/>
      <c r="F698" s="85"/>
      <c r="G698" s="78"/>
      <c r="H698" s="83"/>
      <c r="I698" s="78"/>
      <c r="J698" s="83"/>
      <c r="K698" s="83"/>
      <c r="L698" s="83"/>
      <c r="M698" s="83"/>
      <c r="N698" s="83"/>
      <c r="O698" s="83"/>
      <c r="P698" s="135"/>
      <c r="Q698" s="86"/>
      <c r="R698" s="135"/>
      <c r="S698" s="83"/>
      <c r="T698" s="121">
        <v>2020</v>
      </c>
    </row>
    <row r="699" spans="2:20" s="76" customFormat="1" x14ac:dyDescent="0.25">
      <c r="B699" s="82"/>
      <c r="C699" s="83"/>
      <c r="D699" s="84"/>
      <c r="E699" s="85"/>
      <c r="F699" s="85"/>
      <c r="G699" s="78"/>
      <c r="H699" s="83"/>
      <c r="I699" s="78"/>
      <c r="J699" s="83"/>
      <c r="K699" s="83"/>
      <c r="L699" s="83"/>
      <c r="M699" s="83"/>
      <c r="N699" s="83"/>
      <c r="O699" s="83"/>
      <c r="P699" s="135"/>
      <c r="Q699" s="86"/>
      <c r="R699" s="135"/>
      <c r="S699" s="83"/>
      <c r="T699" s="121">
        <v>2020</v>
      </c>
    </row>
    <row r="700" spans="2:20" s="76" customFormat="1" x14ac:dyDescent="0.25">
      <c r="B700" s="82"/>
      <c r="C700" s="83"/>
      <c r="D700" s="84"/>
      <c r="E700" s="85"/>
      <c r="F700" s="85"/>
      <c r="G700" s="78"/>
      <c r="H700" s="83"/>
      <c r="I700" s="78"/>
      <c r="J700" s="83"/>
      <c r="K700" s="83"/>
      <c r="L700" s="83"/>
      <c r="M700" s="83"/>
      <c r="N700" s="83"/>
      <c r="O700" s="83"/>
      <c r="P700" s="135"/>
      <c r="Q700" s="86"/>
      <c r="R700" s="135"/>
      <c r="S700" s="83"/>
      <c r="T700" s="121">
        <v>2020</v>
      </c>
    </row>
    <row r="701" spans="2:20" s="76" customFormat="1" x14ac:dyDescent="0.25">
      <c r="B701" s="82"/>
      <c r="C701" s="83"/>
      <c r="D701" s="84"/>
      <c r="E701" s="85"/>
      <c r="F701" s="85"/>
      <c r="G701" s="78"/>
      <c r="H701" s="83"/>
      <c r="I701" s="78"/>
      <c r="J701" s="83"/>
      <c r="K701" s="83"/>
      <c r="L701" s="83"/>
      <c r="M701" s="83"/>
      <c r="N701" s="83"/>
      <c r="O701" s="83"/>
      <c r="P701" s="135"/>
      <c r="Q701" s="86"/>
      <c r="R701" s="135"/>
      <c r="S701" s="83"/>
      <c r="T701" s="121">
        <v>2020</v>
      </c>
    </row>
    <row r="702" spans="2:20" s="76" customFormat="1" x14ac:dyDescent="0.25">
      <c r="B702" s="82"/>
      <c r="C702" s="83"/>
      <c r="D702" s="84"/>
      <c r="E702" s="85"/>
      <c r="F702" s="85"/>
      <c r="G702" s="78"/>
      <c r="H702" s="83"/>
      <c r="I702" s="78"/>
      <c r="J702" s="83"/>
      <c r="K702" s="83"/>
      <c r="L702" s="83"/>
      <c r="M702" s="83"/>
      <c r="N702" s="83"/>
      <c r="O702" s="83"/>
      <c r="P702" s="135"/>
      <c r="Q702" s="86"/>
      <c r="R702" s="135"/>
      <c r="S702" s="83"/>
      <c r="T702" s="121">
        <v>2020</v>
      </c>
    </row>
    <row r="703" spans="2:20" s="76" customFormat="1" x14ac:dyDescent="0.25">
      <c r="B703" s="82"/>
      <c r="C703" s="83"/>
      <c r="D703" s="84"/>
      <c r="E703" s="85"/>
      <c r="F703" s="85"/>
      <c r="G703" s="78"/>
      <c r="H703" s="83"/>
      <c r="I703" s="78"/>
      <c r="J703" s="83"/>
      <c r="K703" s="83"/>
      <c r="L703" s="83"/>
      <c r="M703" s="83"/>
      <c r="N703" s="83"/>
      <c r="O703" s="83"/>
      <c r="P703" s="135"/>
      <c r="Q703" s="86"/>
      <c r="R703" s="135"/>
      <c r="S703" s="83"/>
      <c r="T703" s="121">
        <v>2020</v>
      </c>
    </row>
    <row r="704" spans="2:20" s="76" customFormat="1" x14ac:dyDescent="0.25">
      <c r="B704" s="82"/>
      <c r="C704" s="83"/>
      <c r="D704" s="84"/>
      <c r="E704" s="85"/>
      <c r="F704" s="85"/>
      <c r="G704" s="78"/>
      <c r="H704" s="83"/>
      <c r="I704" s="78"/>
      <c r="J704" s="83"/>
      <c r="K704" s="83"/>
      <c r="L704" s="83"/>
      <c r="M704" s="83"/>
      <c r="N704" s="83"/>
      <c r="O704" s="83"/>
      <c r="P704" s="135"/>
      <c r="Q704" s="86"/>
      <c r="R704" s="135"/>
      <c r="S704" s="83"/>
      <c r="T704" s="121">
        <v>2020</v>
      </c>
    </row>
    <row r="705" spans="2:20" s="76" customFormat="1" x14ac:dyDescent="0.25">
      <c r="B705" s="82"/>
      <c r="C705" s="83"/>
      <c r="D705" s="84"/>
      <c r="E705" s="85"/>
      <c r="F705" s="85"/>
      <c r="G705" s="78"/>
      <c r="H705" s="83"/>
      <c r="I705" s="78"/>
      <c r="J705" s="83"/>
      <c r="K705" s="83"/>
      <c r="L705" s="83"/>
      <c r="M705" s="83"/>
      <c r="N705" s="83"/>
      <c r="O705" s="83"/>
      <c r="P705" s="135"/>
      <c r="Q705" s="86"/>
      <c r="R705" s="135"/>
      <c r="S705" s="83"/>
      <c r="T705" s="121">
        <v>2020</v>
      </c>
    </row>
    <row r="706" spans="2:20" s="76" customFormat="1" x14ac:dyDescent="0.25">
      <c r="B706" s="82"/>
      <c r="C706" s="83"/>
      <c r="D706" s="84"/>
      <c r="E706" s="85"/>
      <c r="F706" s="85"/>
      <c r="G706" s="78"/>
      <c r="H706" s="83"/>
      <c r="I706" s="78"/>
      <c r="J706" s="83"/>
      <c r="K706" s="83"/>
      <c r="L706" s="83"/>
      <c r="M706" s="83"/>
      <c r="N706" s="83"/>
      <c r="O706" s="83"/>
      <c r="P706" s="135"/>
      <c r="Q706" s="86"/>
      <c r="R706" s="135"/>
      <c r="S706" s="83"/>
      <c r="T706" s="121">
        <v>2020</v>
      </c>
    </row>
    <row r="707" spans="2:20" s="76" customFormat="1" x14ac:dyDescent="0.25">
      <c r="B707" s="82"/>
      <c r="C707" s="83"/>
      <c r="D707" s="84"/>
      <c r="E707" s="85"/>
      <c r="F707" s="85"/>
      <c r="G707" s="78"/>
      <c r="H707" s="83"/>
      <c r="I707" s="78"/>
      <c r="J707" s="83"/>
      <c r="K707" s="83"/>
      <c r="L707" s="83"/>
      <c r="M707" s="83"/>
      <c r="N707" s="83"/>
      <c r="O707" s="83"/>
      <c r="P707" s="135"/>
      <c r="Q707" s="86"/>
      <c r="R707" s="135"/>
      <c r="S707" s="83"/>
      <c r="T707" s="121">
        <v>2020</v>
      </c>
    </row>
    <row r="708" spans="2:20" s="76" customFormat="1" x14ac:dyDescent="0.25">
      <c r="B708" s="82"/>
      <c r="C708" s="83"/>
      <c r="D708" s="84"/>
      <c r="E708" s="85"/>
      <c r="F708" s="85"/>
      <c r="G708" s="78"/>
      <c r="H708" s="83"/>
      <c r="I708" s="78"/>
      <c r="J708" s="83"/>
      <c r="K708" s="83"/>
      <c r="L708" s="83"/>
      <c r="M708" s="83"/>
      <c r="N708" s="83"/>
      <c r="O708" s="83"/>
      <c r="P708" s="135"/>
      <c r="Q708" s="86"/>
      <c r="R708" s="135"/>
      <c r="S708" s="83"/>
      <c r="T708" s="121">
        <v>2020</v>
      </c>
    </row>
    <row r="709" spans="2:20" s="76" customFormat="1" x14ac:dyDescent="0.25">
      <c r="B709" s="82"/>
      <c r="C709" s="83"/>
      <c r="D709" s="84"/>
      <c r="E709" s="85"/>
      <c r="F709" s="85"/>
      <c r="G709" s="78"/>
      <c r="H709" s="83"/>
      <c r="I709" s="78"/>
      <c r="J709" s="83"/>
      <c r="K709" s="83"/>
      <c r="L709" s="83"/>
      <c r="M709" s="83"/>
      <c r="N709" s="83"/>
      <c r="O709" s="83"/>
      <c r="P709" s="135"/>
      <c r="Q709" s="86"/>
      <c r="R709" s="135"/>
      <c r="S709" s="83"/>
      <c r="T709" s="121">
        <v>2020</v>
      </c>
    </row>
    <row r="710" spans="2:20" s="76" customFormat="1" x14ac:dyDescent="0.25">
      <c r="B710" s="82"/>
      <c r="C710" s="83"/>
      <c r="D710" s="84"/>
      <c r="E710" s="85"/>
      <c r="F710" s="85"/>
      <c r="G710" s="78"/>
      <c r="H710" s="83"/>
      <c r="I710" s="78"/>
      <c r="J710" s="83"/>
      <c r="K710" s="83"/>
      <c r="L710" s="83"/>
      <c r="M710" s="83"/>
      <c r="N710" s="83"/>
      <c r="O710" s="83"/>
      <c r="P710" s="135"/>
      <c r="Q710" s="86"/>
      <c r="R710" s="135"/>
      <c r="S710" s="83"/>
      <c r="T710" s="121">
        <v>2020</v>
      </c>
    </row>
    <row r="711" spans="2:20" s="76" customFormat="1" x14ac:dyDescent="0.25">
      <c r="B711" s="82"/>
      <c r="C711" s="83"/>
      <c r="D711" s="84"/>
      <c r="E711" s="85"/>
      <c r="F711" s="85"/>
      <c r="G711" s="78"/>
      <c r="H711" s="83"/>
      <c r="I711" s="78"/>
      <c r="J711" s="83"/>
      <c r="K711" s="83"/>
      <c r="L711" s="83"/>
      <c r="M711" s="83"/>
      <c r="N711" s="83"/>
      <c r="O711" s="83"/>
      <c r="P711" s="135"/>
      <c r="Q711" s="86"/>
      <c r="R711" s="135"/>
      <c r="S711" s="83"/>
      <c r="T711" s="121">
        <v>2020</v>
      </c>
    </row>
    <row r="712" spans="2:20" s="76" customFormat="1" x14ac:dyDescent="0.25">
      <c r="B712" s="82"/>
      <c r="C712" s="83"/>
      <c r="D712" s="84"/>
      <c r="E712" s="85"/>
      <c r="F712" s="85"/>
      <c r="G712" s="78"/>
      <c r="H712" s="83"/>
      <c r="I712" s="78"/>
      <c r="J712" s="83"/>
      <c r="K712" s="83"/>
      <c r="L712" s="83"/>
      <c r="M712" s="83"/>
      <c r="N712" s="83"/>
      <c r="O712" s="83"/>
      <c r="P712" s="135"/>
      <c r="Q712" s="86"/>
      <c r="R712" s="135"/>
      <c r="S712" s="83"/>
      <c r="T712" s="121">
        <v>2020</v>
      </c>
    </row>
    <row r="713" spans="2:20" s="76" customFormat="1" x14ac:dyDescent="0.25">
      <c r="B713" s="82"/>
      <c r="C713" s="83"/>
      <c r="D713" s="84"/>
      <c r="E713" s="85"/>
      <c r="F713" s="85"/>
      <c r="G713" s="78"/>
      <c r="H713" s="83"/>
      <c r="I713" s="78"/>
      <c r="J713" s="83"/>
      <c r="K713" s="83"/>
      <c r="L713" s="83"/>
      <c r="M713" s="83"/>
      <c r="N713" s="83"/>
      <c r="O713" s="83"/>
      <c r="P713" s="135"/>
      <c r="Q713" s="86"/>
      <c r="R713" s="135"/>
      <c r="S713" s="83"/>
      <c r="T713" s="121">
        <v>2020</v>
      </c>
    </row>
    <row r="714" spans="2:20" s="76" customFormat="1" x14ac:dyDescent="0.25">
      <c r="B714" s="82"/>
      <c r="C714" s="83"/>
      <c r="D714" s="84"/>
      <c r="E714" s="85"/>
      <c r="F714" s="85"/>
      <c r="G714" s="78"/>
      <c r="H714" s="83"/>
      <c r="I714" s="78"/>
      <c r="J714" s="83"/>
      <c r="K714" s="83"/>
      <c r="L714" s="83"/>
      <c r="M714" s="83"/>
      <c r="N714" s="83"/>
      <c r="O714" s="83"/>
      <c r="P714" s="135"/>
      <c r="Q714" s="86"/>
      <c r="R714" s="135"/>
      <c r="S714" s="83"/>
      <c r="T714" s="121">
        <v>2020</v>
      </c>
    </row>
    <row r="715" spans="2:20" s="76" customFormat="1" x14ac:dyDescent="0.25">
      <c r="B715" s="82"/>
      <c r="C715" s="83"/>
      <c r="D715" s="84"/>
      <c r="E715" s="85"/>
      <c r="F715" s="85"/>
      <c r="G715" s="78"/>
      <c r="H715" s="83"/>
      <c r="I715" s="78"/>
      <c r="J715" s="83"/>
      <c r="K715" s="83"/>
      <c r="L715" s="83"/>
      <c r="M715" s="83"/>
      <c r="N715" s="83"/>
      <c r="O715" s="83"/>
      <c r="P715" s="135"/>
      <c r="Q715" s="86"/>
      <c r="R715" s="135"/>
      <c r="S715" s="83"/>
      <c r="T715" s="121">
        <v>2020</v>
      </c>
    </row>
    <row r="716" spans="2:20" s="76" customFormat="1" x14ac:dyDescent="0.25">
      <c r="B716" s="82"/>
      <c r="C716" s="83"/>
      <c r="D716" s="84"/>
      <c r="E716" s="85"/>
      <c r="F716" s="85"/>
      <c r="G716" s="78"/>
      <c r="H716" s="83"/>
      <c r="I716" s="78"/>
      <c r="J716" s="83"/>
      <c r="K716" s="83"/>
      <c r="L716" s="83"/>
      <c r="M716" s="83"/>
      <c r="N716" s="83"/>
      <c r="O716" s="83"/>
      <c r="P716" s="135"/>
      <c r="Q716" s="86"/>
      <c r="R716" s="135"/>
      <c r="S716" s="83"/>
      <c r="T716" s="121">
        <v>2020</v>
      </c>
    </row>
    <row r="717" spans="2:20" s="76" customFormat="1" x14ac:dyDescent="0.25">
      <c r="B717" s="82"/>
      <c r="C717" s="83"/>
      <c r="D717" s="84"/>
      <c r="E717" s="85"/>
      <c r="F717" s="85"/>
      <c r="G717" s="78"/>
      <c r="H717" s="83"/>
      <c r="I717" s="78"/>
      <c r="J717" s="83"/>
      <c r="K717" s="83"/>
      <c r="L717" s="83"/>
      <c r="M717" s="83"/>
      <c r="N717" s="83"/>
      <c r="O717" s="83"/>
      <c r="P717" s="135"/>
      <c r="Q717" s="86"/>
      <c r="R717" s="135"/>
      <c r="S717" s="83"/>
      <c r="T717" s="121">
        <v>2020</v>
      </c>
    </row>
    <row r="718" spans="2:20" s="76" customFormat="1" x14ac:dyDescent="0.25">
      <c r="B718" s="82"/>
      <c r="C718" s="83"/>
      <c r="D718" s="84"/>
      <c r="E718" s="85"/>
      <c r="F718" s="85"/>
      <c r="G718" s="78"/>
      <c r="H718" s="83"/>
      <c r="I718" s="78"/>
      <c r="J718" s="83"/>
      <c r="K718" s="83"/>
      <c r="L718" s="83"/>
      <c r="M718" s="83"/>
      <c r="N718" s="83"/>
      <c r="O718" s="83"/>
      <c r="P718" s="135"/>
      <c r="Q718" s="86"/>
      <c r="R718" s="135"/>
      <c r="S718" s="83"/>
      <c r="T718" s="121">
        <v>2020</v>
      </c>
    </row>
    <row r="719" spans="2:20" s="76" customFormat="1" x14ac:dyDescent="0.25">
      <c r="B719" s="82"/>
      <c r="C719" s="83"/>
      <c r="D719" s="84"/>
      <c r="E719" s="85"/>
      <c r="F719" s="85"/>
      <c r="G719" s="78"/>
      <c r="H719" s="83"/>
      <c r="I719" s="78"/>
      <c r="J719" s="83"/>
      <c r="K719" s="83"/>
      <c r="L719" s="83"/>
      <c r="M719" s="83"/>
      <c r="N719" s="83"/>
      <c r="O719" s="83"/>
      <c r="P719" s="135"/>
      <c r="Q719" s="86"/>
      <c r="R719" s="135"/>
      <c r="S719" s="83"/>
      <c r="T719" s="121">
        <v>2020</v>
      </c>
    </row>
    <row r="720" spans="2:20" s="76" customFormat="1" x14ac:dyDescent="0.25">
      <c r="B720" s="82"/>
      <c r="C720" s="83"/>
      <c r="D720" s="84"/>
      <c r="E720" s="85"/>
      <c r="F720" s="85"/>
      <c r="G720" s="78"/>
      <c r="H720" s="83"/>
      <c r="I720" s="78"/>
      <c r="J720" s="83"/>
      <c r="K720" s="83"/>
      <c r="L720" s="83"/>
      <c r="M720" s="83"/>
      <c r="N720" s="83"/>
      <c r="O720" s="83"/>
      <c r="P720" s="135"/>
      <c r="Q720" s="86"/>
      <c r="R720" s="135"/>
      <c r="S720" s="83"/>
      <c r="T720" s="121">
        <v>2020</v>
      </c>
    </row>
    <row r="721" spans="2:20" s="76" customFormat="1" x14ac:dyDescent="0.25">
      <c r="B721" s="82"/>
      <c r="C721" s="83"/>
      <c r="D721" s="84"/>
      <c r="E721" s="85"/>
      <c r="F721" s="85"/>
      <c r="G721" s="78"/>
      <c r="H721" s="83"/>
      <c r="I721" s="78"/>
      <c r="J721" s="83"/>
      <c r="K721" s="83"/>
      <c r="L721" s="83"/>
      <c r="M721" s="83"/>
      <c r="N721" s="83"/>
      <c r="O721" s="83"/>
      <c r="P721" s="135"/>
      <c r="Q721" s="86"/>
      <c r="R721" s="135"/>
      <c r="S721" s="83"/>
      <c r="T721" s="121">
        <v>2020</v>
      </c>
    </row>
    <row r="722" spans="2:20" s="76" customFormat="1" x14ac:dyDescent="0.25">
      <c r="B722" s="82"/>
      <c r="C722" s="83"/>
      <c r="D722" s="84"/>
      <c r="E722" s="85"/>
      <c r="F722" s="85"/>
      <c r="G722" s="78"/>
      <c r="H722" s="83"/>
      <c r="I722" s="78"/>
      <c r="J722" s="83"/>
      <c r="K722" s="83"/>
      <c r="L722" s="83"/>
      <c r="M722" s="83"/>
      <c r="N722" s="83"/>
      <c r="O722" s="83"/>
      <c r="P722" s="135"/>
      <c r="Q722" s="86"/>
      <c r="R722" s="135"/>
      <c r="S722" s="83"/>
      <c r="T722" s="121">
        <v>2020</v>
      </c>
    </row>
    <row r="723" spans="2:20" s="76" customFormat="1" x14ac:dyDescent="0.25">
      <c r="B723" s="82"/>
      <c r="C723" s="83"/>
      <c r="D723" s="84"/>
      <c r="E723" s="85"/>
      <c r="F723" s="85"/>
      <c r="G723" s="78"/>
      <c r="H723" s="83"/>
      <c r="I723" s="78"/>
      <c r="J723" s="83"/>
      <c r="K723" s="83"/>
      <c r="L723" s="83"/>
      <c r="M723" s="83"/>
      <c r="N723" s="83"/>
      <c r="O723" s="83"/>
      <c r="P723" s="135"/>
      <c r="Q723" s="86"/>
      <c r="R723" s="135"/>
      <c r="S723" s="83"/>
      <c r="T723" s="121">
        <v>2020</v>
      </c>
    </row>
    <row r="724" spans="2:20" s="76" customFormat="1" x14ac:dyDescent="0.25">
      <c r="B724" s="82"/>
      <c r="C724" s="83"/>
      <c r="D724" s="84"/>
      <c r="E724" s="85"/>
      <c r="F724" s="85"/>
      <c r="G724" s="78"/>
      <c r="H724" s="83"/>
      <c r="I724" s="78"/>
      <c r="J724" s="83"/>
      <c r="K724" s="83"/>
      <c r="L724" s="83"/>
      <c r="M724" s="83"/>
      <c r="N724" s="83"/>
      <c r="O724" s="83"/>
      <c r="P724" s="135"/>
      <c r="Q724" s="86"/>
      <c r="R724" s="135"/>
      <c r="S724" s="83"/>
      <c r="T724" s="121">
        <v>2020</v>
      </c>
    </row>
    <row r="725" spans="2:20" s="76" customFormat="1" x14ac:dyDescent="0.25">
      <c r="B725" s="82"/>
      <c r="C725" s="83"/>
      <c r="D725" s="84"/>
      <c r="E725" s="85"/>
      <c r="F725" s="85"/>
      <c r="G725" s="78"/>
      <c r="H725" s="83"/>
      <c r="I725" s="78"/>
      <c r="J725" s="83"/>
      <c r="K725" s="83"/>
      <c r="L725" s="83"/>
      <c r="M725" s="83"/>
      <c r="N725" s="83"/>
      <c r="O725" s="83"/>
      <c r="P725" s="135"/>
      <c r="Q725" s="86"/>
      <c r="R725" s="135"/>
      <c r="S725" s="83"/>
      <c r="T725" s="121">
        <v>2020</v>
      </c>
    </row>
    <row r="726" spans="2:20" s="76" customFormat="1" x14ac:dyDescent="0.25">
      <c r="B726" s="82"/>
      <c r="C726" s="83"/>
      <c r="D726" s="84"/>
      <c r="E726" s="85"/>
      <c r="F726" s="85"/>
      <c r="G726" s="78"/>
      <c r="H726" s="83"/>
      <c r="I726" s="78"/>
      <c r="J726" s="83"/>
      <c r="K726" s="83"/>
      <c r="L726" s="83"/>
      <c r="M726" s="83"/>
      <c r="N726" s="83"/>
      <c r="O726" s="83"/>
      <c r="P726" s="135"/>
      <c r="Q726" s="86"/>
      <c r="R726" s="135"/>
      <c r="S726" s="83"/>
      <c r="T726" s="121">
        <v>2020</v>
      </c>
    </row>
    <row r="727" spans="2:20" s="76" customFormat="1" x14ac:dyDescent="0.25">
      <c r="B727" s="82"/>
      <c r="C727" s="83"/>
      <c r="D727" s="84"/>
      <c r="E727" s="85"/>
      <c r="F727" s="85"/>
      <c r="G727" s="78"/>
      <c r="H727" s="83"/>
      <c r="I727" s="78"/>
      <c r="J727" s="83"/>
      <c r="K727" s="83"/>
      <c r="L727" s="83"/>
      <c r="M727" s="83"/>
      <c r="N727" s="83"/>
      <c r="O727" s="83"/>
      <c r="P727" s="135"/>
      <c r="Q727" s="86"/>
      <c r="R727" s="135"/>
      <c r="S727" s="83"/>
      <c r="T727" s="121">
        <v>2020</v>
      </c>
    </row>
    <row r="728" spans="2:20" s="76" customFormat="1" x14ac:dyDescent="0.25">
      <c r="B728" s="82"/>
      <c r="C728" s="83"/>
      <c r="D728" s="84"/>
      <c r="E728" s="85"/>
      <c r="F728" s="85"/>
      <c r="G728" s="78"/>
      <c r="H728" s="83"/>
      <c r="I728" s="78"/>
      <c r="J728" s="83"/>
      <c r="K728" s="83"/>
      <c r="L728" s="83"/>
      <c r="M728" s="83"/>
      <c r="N728" s="83"/>
      <c r="O728" s="83"/>
      <c r="P728" s="135"/>
      <c r="Q728" s="86"/>
      <c r="R728" s="135"/>
      <c r="S728" s="83"/>
      <c r="T728" s="121">
        <v>2020</v>
      </c>
    </row>
    <row r="729" spans="2:20" s="76" customFormat="1" x14ac:dyDescent="0.25">
      <c r="B729" s="82"/>
      <c r="C729" s="83"/>
      <c r="D729" s="84"/>
      <c r="E729" s="85"/>
      <c r="F729" s="85"/>
      <c r="G729" s="78"/>
      <c r="H729" s="83"/>
      <c r="I729" s="78"/>
      <c r="J729" s="83"/>
      <c r="K729" s="83"/>
      <c r="L729" s="83"/>
      <c r="M729" s="83"/>
      <c r="N729" s="83"/>
      <c r="O729" s="83"/>
      <c r="P729" s="135"/>
      <c r="Q729" s="86"/>
      <c r="R729" s="135"/>
      <c r="S729" s="83"/>
      <c r="T729" s="121">
        <v>2020</v>
      </c>
    </row>
    <row r="730" spans="2:20" s="76" customFormat="1" x14ac:dyDescent="0.25">
      <c r="B730" s="82"/>
      <c r="C730" s="83"/>
      <c r="D730" s="84"/>
      <c r="E730" s="85"/>
      <c r="F730" s="85"/>
      <c r="G730" s="78"/>
      <c r="H730" s="83"/>
      <c r="I730" s="78"/>
      <c r="J730" s="83"/>
      <c r="K730" s="83"/>
      <c r="L730" s="83"/>
      <c r="M730" s="83"/>
      <c r="N730" s="83"/>
      <c r="O730" s="83"/>
      <c r="P730" s="135"/>
      <c r="Q730" s="86"/>
      <c r="R730" s="135"/>
      <c r="S730" s="83"/>
      <c r="T730" s="121">
        <v>2020</v>
      </c>
    </row>
    <row r="731" spans="2:20" s="76" customFormat="1" x14ac:dyDescent="0.25">
      <c r="B731" s="82"/>
      <c r="C731" s="83"/>
      <c r="D731" s="84"/>
      <c r="E731" s="85"/>
      <c r="F731" s="85"/>
      <c r="G731" s="78"/>
      <c r="H731" s="83"/>
      <c r="I731" s="78"/>
      <c r="J731" s="83"/>
      <c r="K731" s="83"/>
      <c r="L731" s="83"/>
      <c r="M731" s="83"/>
      <c r="N731" s="83"/>
      <c r="O731" s="83"/>
      <c r="P731" s="135"/>
      <c r="Q731" s="86"/>
      <c r="R731" s="135"/>
      <c r="S731" s="83"/>
      <c r="T731" s="121">
        <v>2020</v>
      </c>
    </row>
    <row r="732" spans="2:20" s="76" customFormat="1" x14ac:dyDescent="0.25">
      <c r="B732" s="82"/>
      <c r="C732" s="83"/>
      <c r="D732" s="84"/>
      <c r="E732" s="85"/>
      <c r="F732" s="85"/>
      <c r="G732" s="78"/>
      <c r="H732" s="83"/>
      <c r="I732" s="78"/>
      <c r="J732" s="83"/>
      <c r="K732" s="83"/>
      <c r="L732" s="83"/>
      <c r="M732" s="83"/>
      <c r="N732" s="83"/>
      <c r="O732" s="83"/>
      <c r="P732" s="135"/>
      <c r="Q732" s="86"/>
      <c r="R732" s="135"/>
      <c r="S732" s="83"/>
      <c r="T732" s="121">
        <v>2020</v>
      </c>
    </row>
    <row r="733" spans="2:20" s="76" customFormat="1" x14ac:dyDescent="0.25">
      <c r="B733" s="82"/>
      <c r="C733" s="83"/>
      <c r="D733" s="84"/>
      <c r="E733" s="85"/>
      <c r="F733" s="85"/>
      <c r="G733" s="78"/>
      <c r="H733" s="83"/>
      <c r="I733" s="78"/>
      <c r="J733" s="83"/>
      <c r="K733" s="83"/>
      <c r="L733" s="83"/>
      <c r="M733" s="83"/>
      <c r="N733" s="83"/>
      <c r="O733" s="83"/>
      <c r="P733" s="135"/>
      <c r="Q733" s="86"/>
      <c r="R733" s="135"/>
      <c r="S733" s="83"/>
      <c r="T733" s="121">
        <v>2020</v>
      </c>
    </row>
    <row r="734" spans="2:20" s="76" customFormat="1" x14ac:dyDescent="0.25">
      <c r="B734" s="82"/>
      <c r="C734" s="83"/>
      <c r="D734" s="84"/>
      <c r="E734" s="85"/>
      <c r="F734" s="85"/>
      <c r="G734" s="78"/>
      <c r="H734" s="83"/>
      <c r="I734" s="78"/>
      <c r="J734" s="83"/>
      <c r="K734" s="83"/>
      <c r="L734" s="83"/>
      <c r="M734" s="83"/>
      <c r="N734" s="83"/>
      <c r="O734" s="83"/>
      <c r="P734" s="135"/>
      <c r="Q734" s="86"/>
      <c r="R734" s="135"/>
      <c r="S734" s="83"/>
      <c r="T734" s="121">
        <v>2020</v>
      </c>
    </row>
    <row r="735" spans="2:20" s="76" customFormat="1" x14ac:dyDescent="0.25">
      <c r="B735" s="82"/>
      <c r="C735" s="83"/>
      <c r="D735" s="84"/>
      <c r="E735" s="85"/>
      <c r="F735" s="85"/>
      <c r="G735" s="78"/>
      <c r="H735" s="83"/>
      <c r="I735" s="78"/>
      <c r="J735" s="83"/>
      <c r="K735" s="83"/>
      <c r="L735" s="83"/>
      <c r="M735" s="83"/>
      <c r="N735" s="83"/>
      <c r="O735" s="83"/>
      <c r="P735" s="135"/>
      <c r="Q735" s="86"/>
      <c r="R735" s="135"/>
      <c r="S735" s="83"/>
      <c r="T735" s="121">
        <v>2020</v>
      </c>
    </row>
    <row r="736" spans="2:20" s="76" customFormat="1" x14ac:dyDescent="0.25">
      <c r="B736" s="82"/>
      <c r="C736" s="83"/>
      <c r="D736" s="84"/>
      <c r="E736" s="85"/>
      <c r="F736" s="85"/>
      <c r="G736" s="78"/>
      <c r="H736" s="83"/>
      <c r="I736" s="78"/>
      <c r="J736" s="83"/>
      <c r="K736" s="83"/>
      <c r="L736" s="83"/>
      <c r="M736" s="83"/>
      <c r="N736" s="83"/>
      <c r="O736" s="83"/>
      <c r="P736" s="135"/>
      <c r="Q736" s="86"/>
      <c r="R736" s="135"/>
      <c r="S736" s="83"/>
      <c r="T736" s="121">
        <v>2020</v>
      </c>
    </row>
    <row r="737" spans="2:20" s="76" customFormat="1" x14ac:dyDescent="0.25">
      <c r="B737" s="82"/>
      <c r="C737" s="83"/>
      <c r="D737" s="84"/>
      <c r="E737" s="85"/>
      <c r="F737" s="85"/>
      <c r="G737" s="78"/>
      <c r="H737" s="83"/>
      <c r="I737" s="78"/>
      <c r="J737" s="83"/>
      <c r="K737" s="83"/>
      <c r="L737" s="83"/>
      <c r="M737" s="83"/>
      <c r="N737" s="83"/>
      <c r="O737" s="83"/>
      <c r="P737" s="135"/>
      <c r="Q737" s="86"/>
      <c r="R737" s="135"/>
      <c r="S737" s="83"/>
      <c r="T737" s="121">
        <v>2020</v>
      </c>
    </row>
    <row r="738" spans="2:20" s="76" customFormat="1" x14ac:dyDescent="0.25">
      <c r="B738" s="82"/>
      <c r="C738" s="83"/>
      <c r="D738" s="84"/>
      <c r="E738" s="85"/>
      <c r="F738" s="85"/>
      <c r="G738" s="78"/>
      <c r="H738" s="83"/>
      <c r="I738" s="78"/>
      <c r="J738" s="83"/>
      <c r="K738" s="83"/>
      <c r="L738" s="83"/>
      <c r="M738" s="83"/>
      <c r="N738" s="83"/>
      <c r="O738" s="83"/>
      <c r="P738" s="135"/>
      <c r="Q738" s="86"/>
      <c r="R738" s="135"/>
      <c r="S738" s="83"/>
      <c r="T738" s="121">
        <v>2020</v>
      </c>
    </row>
    <row r="739" spans="2:20" s="76" customFormat="1" x14ac:dyDescent="0.25">
      <c r="B739" s="82"/>
      <c r="C739" s="83"/>
      <c r="D739" s="84"/>
      <c r="E739" s="85"/>
      <c r="F739" s="85"/>
      <c r="G739" s="78"/>
      <c r="H739" s="83"/>
      <c r="I739" s="78"/>
      <c r="J739" s="83"/>
      <c r="K739" s="83"/>
      <c r="L739" s="83"/>
      <c r="M739" s="83"/>
      <c r="N739" s="83"/>
      <c r="O739" s="83"/>
      <c r="P739" s="135"/>
      <c r="Q739" s="86"/>
      <c r="R739" s="135"/>
      <c r="S739" s="83"/>
      <c r="T739" s="121">
        <v>2020</v>
      </c>
    </row>
    <row r="740" spans="2:20" s="76" customFormat="1" x14ac:dyDescent="0.25">
      <c r="B740" s="82"/>
      <c r="C740" s="83"/>
      <c r="D740" s="84"/>
      <c r="E740" s="85"/>
      <c r="F740" s="85"/>
      <c r="G740" s="78"/>
      <c r="H740" s="83"/>
      <c r="I740" s="78"/>
      <c r="J740" s="83"/>
      <c r="K740" s="83"/>
      <c r="L740" s="83"/>
      <c r="M740" s="83"/>
      <c r="N740" s="83"/>
      <c r="O740" s="83"/>
      <c r="P740" s="135"/>
      <c r="Q740" s="86"/>
      <c r="R740" s="135"/>
      <c r="S740" s="83"/>
      <c r="T740" s="121">
        <v>2020</v>
      </c>
    </row>
    <row r="741" spans="2:20" s="76" customFormat="1" x14ac:dyDescent="0.25">
      <c r="B741" s="82"/>
      <c r="C741" s="83"/>
      <c r="D741" s="84"/>
      <c r="E741" s="85"/>
      <c r="F741" s="85"/>
      <c r="G741" s="78"/>
      <c r="H741" s="83"/>
      <c r="I741" s="78"/>
      <c r="J741" s="83"/>
      <c r="K741" s="83"/>
      <c r="L741" s="83"/>
      <c r="M741" s="83"/>
      <c r="N741" s="83"/>
      <c r="O741" s="83"/>
      <c r="P741" s="135"/>
      <c r="Q741" s="86"/>
      <c r="R741" s="135"/>
      <c r="S741" s="83"/>
      <c r="T741" s="121">
        <v>2020</v>
      </c>
    </row>
    <row r="742" spans="2:20" s="76" customFormat="1" x14ac:dyDescent="0.25">
      <c r="B742" s="82"/>
      <c r="C742" s="83"/>
      <c r="D742" s="84"/>
      <c r="E742" s="85"/>
      <c r="F742" s="85"/>
      <c r="G742" s="78"/>
      <c r="H742" s="83"/>
      <c r="I742" s="78"/>
      <c r="J742" s="83"/>
      <c r="K742" s="83"/>
      <c r="L742" s="83"/>
      <c r="M742" s="83"/>
      <c r="N742" s="83"/>
      <c r="O742" s="83"/>
      <c r="P742" s="135"/>
      <c r="Q742" s="86"/>
      <c r="R742" s="135"/>
      <c r="S742" s="83"/>
      <c r="T742" s="121">
        <v>2020</v>
      </c>
    </row>
    <row r="743" spans="2:20" s="76" customFormat="1" x14ac:dyDescent="0.25">
      <c r="B743" s="82"/>
      <c r="C743" s="83"/>
      <c r="D743" s="84"/>
      <c r="E743" s="85"/>
      <c r="F743" s="85"/>
      <c r="G743" s="78"/>
      <c r="H743" s="83"/>
      <c r="I743" s="78"/>
      <c r="J743" s="83"/>
      <c r="K743" s="83"/>
      <c r="L743" s="83"/>
      <c r="M743" s="83"/>
      <c r="N743" s="83"/>
      <c r="O743" s="83"/>
      <c r="P743" s="135"/>
      <c r="Q743" s="86"/>
      <c r="R743" s="135"/>
      <c r="S743" s="83"/>
      <c r="T743" s="121">
        <v>2020</v>
      </c>
    </row>
    <row r="744" spans="2:20" s="76" customFormat="1" x14ac:dyDescent="0.25">
      <c r="B744" s="82"/>
      <c r="C744" s="83"/>
      <c r="D744" s="84"/>
      <c r="E744" s="85"/>
      <c r="F744" s="85"/>
      <c r="G744" s="78"/>
      <c r="H744" s="83"/>
      <c r="I744" s="78"/>
      <c r="J744" s="83"/>
      <c r="K744" s="83"/>
      <c r="L744" s="83"/>
      <c r="M744" s="83"/>
      <c r="N744" s="83"/>
      <c r="O744" s="83"/>
      <c r="P744" s="135"/>
      <c r="Q744" s="86"/>
      <c r="R744" s="135"/>
      <c r="S744" s="83"/>
      <c r="T744" s="121">
        <v>2020</v>
      </c>
    </row>
    <row r="745" spans="2:20" s="76" customFormat="1" x14ac:dyDescent="0.25">
      <c r="B745" s="82"/>
      <c r="C745" s="83"/>
      <c r="D745" s="84"/>
      <c r="E745" s="85"/>
      <c r="F745" s="85"/>
      <c r="G745" s="78"/>
      <c r="H745" s="83"/>
      <c r="I745" s="78"/>
      <c r="J745" s="83"/>
      <c r="K745" s="83"/>
      <c r="L745" s="83"/>
      <c r="M745" s="83"/>
      <c r="N745" s="83"/>
      <c r="O745" s="83"/>
      <c r="P745" s="135"/>
      <c r="Q745" s="86"/>
      <c r="R745" s="135"/>
      <c r="S745" s="83"/>
      <c r="T745" s="121">
        <v>2020</v>
      </c>
    </row>
    <row r="746" spans="2:20" s="76" customFormat="1" x14ac:dyDescent="0.25">
      <c r="B746" s="82"/>
      <c r="C746" s="83"/>
      <c r="D746" s="84"/>
      <c r="E746" s="85"/>
      <c r="F746" s="85"/>
      <c r="G746" s="78"/>
      <c r="H746" s="83"/>
      <c r="I746" s="78"/>
      <c r="J746" s="83"/>
      <c r="K746" s="83"/>
      <c r="L746" s="83"/>
      <c r="M746" s="83"/>
      <c r="N746" s="83"/>
      <c r="O746" s="83"/>
      <c r="P746" s="135"/>
      <c r="Q746" s="86"/>
      <c r="R746" s="135"/>
      <c r="S746" s="83"/>
      <c r="T746" s="121">
        <v>2020</v>
      </c>
    </row>
    <row r="747" spans="2:20" s="76" customFormat="1" x14ac:dyDescent="0.25">
      <c r="B747" s="82"/>
      <c r="C747" s="83"/>
      <c r="D747" s="84"/>
      <c r="E747" s="85"/>
      <c r="F747" s="85"/>
      <c r="G747" s="78"/>
      <c r="H747" s="83"/>
      <c r="I747" s="78"/>
      <c r="J747" s="83"/>
      <c r="K747" s="83"/>
      <c r="L747" s="83"/>
      <c r="M747" s="83"/>
      <c r="N747" s="83"/>
      <c r="O747" s="83"/>
      <c r="P747" s="135"/>
      <c r="Q747" s="86"/>
      <c r="R747" s="135"/>
      <c r="S747" s="83"/>
      <c r="T747" s="121">
        <v>2020</v>
      </c>
    </row>
    <row r="748" spans="2:20" s="76" customFormat="1" x14ac:dyDescent="0.25">
      <c r="B748" s="82"/>
      <c r="C748" s="83"/>
      <c r="D748" s="84"/>
      <c r="E748" s="85"/>
      <c r="F748" s="85"/>
      <c r="G748" s="78"/>
      <c r="H748" s="83"/>
      <c r="I748" s="78"/>
      <c r="J748" s="83"/>
      <c r="K748" s="83"/>
      <c r="L748" s="83"/>
      <c r="M748" s="83"/>
      <c r="N748" s="83"/>
      <c r="O748" s="83"/>
      <c r="P748" s="135"/>
      <c r="Q748" s="86"/>
      <c r="R748" s="135"/>
      <c r="S748" s="83"/>
      <c r="T748" s="121">
        <v>2020</v>
      </c>
    </row>
    <row r="749" spans="2:20" s="76" customFormat="1" x14ac:dyDescent="0.25">
      <c r="B749" s="82"/>
      <c r="C749" s="83"/>
      <c r="D749" s="84"/>
      <c r="E749" s="85"/>
      <c r="F749" s="85"/>
      <c r="G749" s="78"/>
      <c r="H749" s="83"/>
      <c r="I749" s="78"/>
      <c r="J749" s="83"/>
      <c r="K749" s="83"/>
      <c r="L749" s="83"/>
      <c r="M749" s="83"/>
      <c r="N749" s="83"/>
      <c r="O749" s="83"/>
      <c r="P749" s="135"/>
      <c r="Q749" s="86"/>
      <c r="R749" s="135"/>
      <c r="S749" s="83"/>
      <c r="T749" s="121">
        <v>2020</v>
      </c>
    </row>
    <row r="750" spans="2:20" s="76" customFormat="1" x14ac:dyDescent="0.25">
      <c r="B750" s="82"/>
      <c r="C750" s="83"/>
      <c r="D750" s="84"/>
      <c r="E750" s="85"/>
      <c r="F750" s="85"/>
      <c r="G750" s="78"/>
      <c r="H750" s="83"/>
      <c r="I750" s="78"/>
      <c r="J750" s="83"/>
      <c r="K750" s="83"/>
      <c r="L750" s="83"/>
      <c r="M750" s="83"/>
      <c r="N750" s="83"/>
      <c r="O750" s="83"/>
      <c r="P750" s="135"/>
      <c r="Q750" s="86"/>
      <c r="R750" s="135"/>
      <c r="S750" s="83"/>
      <c r="T750" s="121">
        <v>2020</v>
      </c>
    </row>
    <row r="751" spans="2:20" s="76" customFormat="1" x14ac:dyDescent="0.25">
      <c r="B751" s="82"/>
      <c r="C751" s="83"/>
      <c r="D751" s="84"/>
      <c r="E751" s="85"/>
      <c r="F751" s="85"/>
      <c r="G751" s="78"/>
      <c r="H751" s="83"/>
      <c r="I751" s="78"/>
      <c r="J751" s="83"/>
      <c r="K751" s="83"/>
      <c r="L751" s="83"/>
      <c r="M751" s="83"/>
      <c r="N751" s="83"/>
      <c r="O751" s="83"/>
      <c r="P751" s="135"/>
      <c r="Q751" s="86"/>
      <c r="R751" s="135"/>
      <c r="S751" s="83"/>
      <c r="T751" s="121">
        <v>2020</v>
      </c>
    </row>
    <row r="752" spans="2:20" s="76" customFormat="1" x14ac:dyDescent="0.25">
      <c r="B752" s="82"/>
      <c r="C752" s="83"/>
      <c r="D752" s="84"/>
      <c r="E752" s="85"/>
      <c r="F752" s="85"/>
      <c r="G752" s="78"/>
      <c r="H752" s="83"/>
      <c r="I752" s="78"/>
      <c r="J752" s="83"/>
      <c r="K752" s="83"/>
      <c r="L752" s="83"/>
      <c r="M752" s="83"/>
      <c r="N752" s="83"/>
      <c r="O752" s="83"/>
      <c r="P752" s="135"/>
      <c r="Q752" s="86"/>
      <c r="R752" s="135"/>
      <c r="S752" s="83"/>
      <c r="T752" s="121">
        <v>2020</v>
      </c>
    </row>
    <row r="753" spans="2:20" s="76" customFormat="1" x14ac:dyDescent="0.25">
      <c r="B753" s="82"/>
      <c r="C753" s="83"/>
      <c r="D753" s="84"/>
      <c r="E753" s="85"/>
      <c r="F753" s="85"/>
      <c r="G753" s="78"/>
      <c r="H753" s="83"/>
      <c r="I753" s="78"/>
      <c r="J753" s="83"/>
      <c r="K753" s="83"/>
      <c r="L753" s="83"/>
      <c r="M753" s="83"/>
      <c r="N753" s="83"/>
      <c r="O753" s="83"/>
      <c r="P753" s="135"/>
      <c r="Q753" s="86"/>
      <c r="R753" s="135"/>
      <c r="S753" s="83"/>
      <c r="T753" s="121">
        <v>2020</v>
      </c>
    </row>
    <row r="754" spans="2:20" s="76" customFormat="1" x14ac:dyDescent="0.25">
      <c r="B754" s="82"/>
      <c r="C754" s="83"/>
      <c r="D754" s="84"/>
      <c r="E754" s="85"/>
      <c r="F754" s="85"/>
      <c r="G754" s="78"/>
      <c r="H754" s="83"/>
      <c r="I754" s="78"/>
      <c r="J754" s="83"/>
      <c r="K754" s="83"/>
      <c r="L754" s="83"/>
      <c r="M754" s="83"/>
      <c r="N754" s="83"/>
      <c r="O754" s="83"/>
      <c r="P754" s="135"/>
      <c r="Q754" s="86"/>
      <c r="R754" s="135"/>
      <c r="S754" s="83"/>
      <c r="T754" s="121">
        <v>2020</v>
      </c>
    </row>
    <row r="755" spans="2:20" s="76" customFormat="1" x14ac:dyDescent="0.25">
      <c r="B755" s="82"/>
      <c r="C755" s="83"/>
      <c r="D755" s="84"/>
      <c r="E755" s="85"/>
      <c r="F755" s="85"/>
      <c r="G755" s="78"/>
      <c r="H755" s="83"/>
      <c r="I755" s="78"/>
      <c r="J755" s="83"/>
      <c r="K755" s="83"/>
      <c r="L755" s="83"/>
      <c r="M755" s="83"/>
      <c r="N755" s="83"/>
      <c r="O755" s="83"/>
      <c r="P755" s="135"/>
      <c r="Q755" s="86"/>
      <c r="R755" s="135"/>
      <c r="S755" s="83"/>
      <c r="T755" s="121">
        <v>2020</v>
      </c>
    </row>
    <row r="756" spans="2:20" s="76" customFormat="1" x14ac:dyDescent="0.25">
      <c r="B756" s="82"/>
      <c r="C756" s="83"/>
      <c r="D756" s="84"/>
      <c r="E756" s="85"/>
      <c r="F756" s="85"/>
      <c r="G756" s="78"/>
      <c r="H756" s="83"/>
      <c r="I756" s="78"/>
      <c r="J756" s="83"/>
      <c r="K756" s="83"/>
      <c r="L756" s="83"/>
      <c r="M756" s="83"/>
      <c r="N756" s="83"/>
      <c r="O756" s="83"/>
      <c r="P756" s="135"/>
      <c r="Q756" s="86"/>
      <c r="R756" s="135"/>
      <c r="S756" s="83"/>
      <c r="T756" s="121">
        <v>2020</v>
      </c>
    </row>
    <row r="757" spans="2:20" s="76" customFormat="1" x14ac:dyDescent="0.25">
      <c r="B757" s="82"/>
      <c r="C757" s="83"/>
      <c r="D757" s="84"/>
      <c r="E757" s="85"/>
      <c r="F757" s="85"/>
      <c r="G757" s="78"/>
      <c r="H757" s="83"/>
      <c r="I757" s="78"/>
      <c r="J757" s="83"/>
      <c r="K757" s="83"/>
      <c r="L757" s="83"/>
      <c r="M757" s="83"/>
      <c r="N757" s="83"/>
      <c r="O757" s="83"/>
      <c r="P757" s="135"/>
      <c r="Q757" s="86"/>
      <c r="R757" s="135"/>
      <c r="S757" s="83"/>
      <c r="T757" s="121">
        <v>2020</v>
      </c>
    </row>
    <row r="758" spans="2:20" s="76" customFormat="1" x14ac:dyDescent="0.25">
      <c r="B758" s="82"/>
      <c r="C758" s="83"/>
      <c r="D758" s="84"/>
      <c r="E758" s="85"/>
      <c r="F758" s="85"/>
      <c r="G758" s="78"/>
      <c r="H758" s="83"/>
      <c r="I758" s="78"/>
      <c r="J758" s="83"/>
      <c r="K758" s="83"/>
      <c r="L758" s="83"/>
      <c r="M758" s="83"/>
      <c r="N758" s="83"/>
      <c r="O758" s="83"/>
      <c r="P758" s="135"/>
      <c r="Q758" s="86"/>
      <c r="R758" s="135"/>
      <c r="S758" s="83"/>
      <c r="T758" s="121">
        <v>2020</v>
      </c>
    </row>
    <row r="759" spans="2:20" s="76" customFormat="1" x14ac:dyDescent="0.25">
      <c r="B759" s="82"/>
      <c r="C759" s="83"/>
      <c r="D759" s="84"/>
      <c r="E759" s="85"/>
      <c r="F759" s="85"/>
      <c r="G759" s="78"/>
      <c r="H759" s="83"/>
      <c r="I759" s="78"/>
      <c r="J759" s="83"/>
      <c r="K759" s="83"/>
      <c r="L759" s="83"/>
      <c r="M759" s="83"/>
      <c r="N759" s="83"/>
      <c r="O759" s="83"/>
      <c r="P759" s="135"/>
      <c r="Q759" s="86"/>
      <c r="R759" s="135"/>
      <c r="S759" s="83"/>
      <c r="T759" s="121">
        <v>2020</v>
      </c>
    </row>
    <row r="760" spans="2:20" s="76" customFormat="1" x14ac:dyDescent="0.25">
      <c r="B760" s="82"/>
      <c r="C760" s="83"/>
      <c r="D760" s="84"/>
      <c r="E760" s="85"/>
      <c r="F760" s="85"/>
      <c r="G760" s="78"/>
      <c r="H760" s="83"/>
      <c r="I760" s="78"/>
      <c r="J760" s="83"/>
      <c r="K760" s="83"/>
      <c r="L760" s="83"/>
      <c r="M760" s="83"/>
      <c r="N760" s="83"/>
      <c r="O760" s="83"/>
      <c r="P760" s="135"/>
      <c r="Q760" s="86"/>
      <c r="R760" s="135"/>
      <c r="S760" s="83"/>
      <c r="T760" s="121">
        <v>2020</v>
      </c>
    </row>
    <row r="761" spans="2:20" s="76" customFormat="1" x14ac:dyDescent="0.25">
      <c r="B761" s="82"/>
      <c r="C761" s="83"/>
      <c r="D761" s="84"/>
      <c r="E761" s="85"/>
      <c r="F761" s="85"/>
      <c r="G761" s="78"/>
      <c r="H761" s="83"/>
      <c r="I761" s="78"/>
      <c r="J761" s="83"/>
      <c r="K761" s="83"/>
      <c r="L761" s="83"/>
      <c r="M761" s="83"/>
      <c r="N761" s="83"/>
      <c r="O761" s="83"/>
      <c r="P761" s="135"/>
      <c r="Q761" s="86"/>
      <c r="R761" s="135"/>
      <c r="S761" s="83"/>
      <c r="T761" s="121">
        <v>2020</v>
      </c>
    </row>
    <row r="762" spans="2:20" s="76" customFormat="1" x14ac:dyDescent="0.25">
      <c r="B762" s="82"/>
      <c r="C762" s="83"/>
      <c r="D762" s="84"/>
      <c r="E762" s="85"/>
      <c r="F762" s="85"/>
      <c r="G762" s="78"/>
      <c r="H762" s="83"/>
      <c r="I762" s="78"/>
      <c r="J762" s="83"/>
      <c r="K762" s="83"/>
      <c r="L762" s="83"/>
      <c r="M762" s="83"/>
      <c r="N762" s="83"/>
      <c r="O762" s="83"/>
      <c r="P762" s="135"/>
      <c r="Q762" s="86"/>
      <c r="R762" s="135"/>
      <c r="S762" s="83"/>
      <c r="T762" s="121">
        <v>2020</v>
      </c>
    </row>
    <row r="763" spans="2:20" s="76" customFormat="1" x14ac:dyDescent="0.25">
      <c r="B763" s="82"/>
      <c r="C763" s="83"/>
      <c r="D763" s="84"/>
      <c r="E763" s="85"/>
      <c r="F763" s="85"/>
      <c r="G763" s="78"/>
      <c r="H763" s="83"/>
      <c r="I763" s="78"/>
      <c r="J763" s="83"/>
      <c r="K763" s="83"/>
      <c r="L763" s="83"/>
      <c r="M763" s="83"/>
      <c r="N763" s="83"/>
      <c r="O763" s="83"/>
      <c r="P763" s="135"/>
      <c r="Q763" s="86"/>
      <c r="R763" s="135"/>
      <c r="S763" s="83"/>
      <c r="T763" s="121">
        <v>2020</v>
      </c>
    </row>
    <row r="764" spans="2:20" s="76" customFormat="1" x14ac:dyDescent="0.25">
      <c r="B764" s="82"/>
      <c r="C764" s="83"/>
      <c r="D764" s="84"/>
      <c r="E764" s="85"/>
      <c r="F764" s="85"/>
      <c r="G764" s="78"/>
      <c r="H764" s="83"/>
      <c r="I764" s="78"/>
      <c r="J764" s="83"/>
      <c r="K764" s="83"/>
      <c r="L764" s="83"/>
      <c r="M764" s="83"/>
      <c r="N764" s="83"/>
      <c r="O764" s="83"/>
      <c r="P764" s="135"/>
      <c r="Q764" s="86"/>
      <c r="R764" s="135"/>
      <c r="S764" s="83"/>
      <c r="T764" s="121">
        <v>2020</v>
      </c>
    </row>
    <row r="765" spans="2:20" s="76" customFormat="1" x14ac:dyDescent="0.25">
      <c r="B765" s="82"/>
      <c r="C765" s="83"/>
      <c r="D765" s="84"/>
      <c r="E765" s="85"/>
      <c r="F765" s="85"/>
      <c r="G765" s="78"/>
      <c r="H765" s="83"/>
      <c r="I765" s="78"/>
      <c r="J765" s="83"/>
      <c r="K765" s="83"/>
      <c r="L765" s="83"/>
      <c r="M765" s="83"/>
      <c r="N765" s="83"/>
      <c r="O765" s="83"/>
      <c r="P765" s="135"/>
      <c r="Q765" s="86"/>
      <c r="R765" s="135"/>
      <c r="S765" s="83"/>
      <c r="T765" s="121">
        <v>2020</v>
      </c>
    </row>
    <row r="766" spans="2:20" s="76" customFormat="1" x14ac:dyDescent="0.25">
      <c r="B766" s="82"/>
      <c r="C766" s="83"/>
      <c r="D766" s="84"/>
      <c r="E766" s="85"/>
      <c r="F766" s="85"/>
      <c r="G766" s="78"/>
      <c r="H766" s="83"/>
      <c r="I766" s="78"/>
      <c r="J766" s="83"/>
      <c r="K766" s="83"/>
      <c r="L766" s="83"/>
      <c r="M766" s="83"/>
      <c r="N766" s="83"/>
      <c r="O766" s="83"/>
      <c r="P766" s="135"/>
      <c r="Q766" s="86"/>
      <c r="R766" s="135"/>
      <c r="S766" s="83"/>
      <c r="T766" s="121">
        <v>2020</v>
      </c>
    </row>
    <row r="767" spans="2:20" s="76" customFormat="1" x14ac:dyDescent="0.25">
      <c r="B767" s="82"/>
      <c r="C767" s="83"/>
      <c r="D767" s="84"/>
      <c r="E767" s="85"/>
      <c r="F767" s="85"/>
      <c r="G767" s="78"/>
      <c r="H767" s="83"/>
      <c r="I767" s="78"/>
      <c r="J767" s="83"/>
      <c r="K767" s="83"/>
      <c r="L767" s="83"/>
      <c r="M767" s="83"/>
      <c r="N767" s="83"/>
      <c r="O767" s="83"/>
      <c r="P767" s="135"/>
      <c r="Q767" s="86"/>
      <c r="R767" s="135"/>
      <c r="S767" s="83"/>
      <c r="T767" s="121">
        <v>2020</v>
      </c>
    </row>
    <row r="768" spans="2:20" s="76" customFormat="1" x14ac:dyDescent="0.25">
      <c r="B768" s="82"/>
      <c r="C768" s="83"/>
      <c r="D768" s="84"/>
      <c r="E768" s="85"/>
      <c r="F768" s="85"/>
      <c r="G768" s="78"/>
      <c r="H768" s="83"/>
      <c r="I768" s="78"/>
      <c r="J768" s="83"/>
      <c r="K768" s="83"/>
      <c r="L768" s="83"/>
      <c r="M768" s="83"/>
      <c r="N768" s="83"/>
      <c r="O768" s="83"/>
      <c r="P768" s="135"/>
      <c r="Q768" s="86"/>
      <c r="R768" s="135"/>
      <c r="S768" s="83"/>
      <c r="T768" s="121">
        <v>2020</v>
      </c>
    </row>
    <row r="769" spans="2:20" s="76" customFormat="1" x14ac:dyDescent="0.25">
      <c r="B769" s="82"/>
      <c r="C769" s="83"/>
      <c r="D769" s="84"/>
      <c r="E769" s="85"/>
      <c r="F769" s="85"/>
      <c r="G769" s="78"/>
      <c r="H769" s="83"/>
      <c r="I769" s="78"/>
      <c r="J769" s="83"/>
      <c r="K769" s="83"/>
      <c r="L769" s="83"/>
      <c r="M769" s="83"/>
      <c r="N769" s="83"/>
      <c r="O769" s="83"/>
      <c r="P769" s="135"/>
      <c r="Q769" s="86"/>
      <c r="R769" s="135"/>
      <c r="S769" s="83"/>
      <c r="T769" s="121">
        <v>2020</v>
      </c>
    </row>
    <row r="770" spans="2:20" s="76" customFormat="1" x14ac:dyDescent="0.25">
      <c r="B770" s="82"/>
      <c r="C770" s="83"/>
      <c r="D770" s="84"/>
      <c r="E770" s="85"/>
      <c r="F770" s="85"/>
      <c r="G770" s="78"/>
      <c r="H770" s="83"/>
      <c r="I770" s="78"/>
      <c r="J770" s="83"/>
      <c r="K770" s="83"/>
      <c r="L770" s="83"/>
      <c r="M770" s="83"/>
      <c r="N770" s="83"/>
      <c r="O770" s="83"/>
      <c r="P770" s="135"/>
      <c r="Q770" s="86"/>
      <c r="R770" s="135"/>
      <c r="S770" s="83"/>
      <c r="T770" s="121">
        <v>2020</v>
      </c>
    </row>
    <row r="771" spans="2:20" s="76" customFormat="1" x14ac:dyDescent="0.25">
      <c r="B771" s="82"/>
      <c r="C771" s="83"/>
      <c r="D771" s="84"/>
      <c r="E771" s="85"/>
      <c r="F771" s="85"/>
      <c r="G771" s="78"/>
      <c r="H771" s="83"/>
      <c r="I771" s="78"/>
      <c r="J771" s="83"/>
      <c r="K771" s="83"/>
      <c r="L771" s="83"/>
      <c r="M771" s="83"/>
      <c r="N771" s="83"/>
      <c r="O771" s="83"/>
      <c r="P771" s="135"/>
      <c r="Q771" s="86"/>
      <c r="R771" s="135"/>
      <c r="S771" s="83"/>
      <c r="T771" s="121">
        <v>2020</v>
      </c>
    </row>
    <row r="772" spans="2:20" s="76" customFormat="1" x14ac:dyDescent="0.25">
      <c r="B772" s="82"/>
      <c r="C772" s="83"/>
      <c r="D772" s="84"/>
      <c r="E772" s="85"/>
      <c r="F772" s="85"/>
      <c r="G772" s="78"/>
      <c r="H772" s="83"/>
      <c r="I772" s="78"/>
      <c r="J772" s="83"/>
      <c r="K772" s="83"/>
      <c r="L772" s="83"/>
      <c r="M772" s="83"/>
      <c r="N772" s="83"/>
      <c r="O772" s="83"/>
      <c r="P772" s="135"/>
      <c r="Q772" s="86"/>
      <c r="R772" s="135"/>
      <c r="S772" s="83"/>
      <c r="T772" s="121">
        <v>2020</v>
      </c>
    </row>
    <row r="773" spans="2:20" s="76" customFormat="1" x14ac:dyDescent="0.25">
      <c r="B773" s="82"/>
      <c r="C773" s="83"/>
      <c r="D773" s="84"/>
      <c r="E773" s="85"/>
      <c r="F773" s="85"/>
      <c r="G773" s="78"/>
      <c r="H773" s="83"/>
      <c r="I773" s="78"/>
      <c r="J773" s="83"/>
      <c r="K773" s="83"/>
      <c r="L773" s="83"/>
      <c r="M773" s="83"/>
      <c r="N773" s="83"/>
      <c r="O773" s="83"/>
      <c r="P773" s="135"/>
      <c r="Q773" s="86"/>
      <c r="R773" s="135"/>
      <c r="S773" s="83"/>
      <c r="T773" s="121">
        <v>2020</v>
      </c>
    </row>
    <row r="774" spans="2:20" s="76" customFormat="1" x14ac:dyDescent="0.25">
      <c r="B774" s="82"/>
      <c r="C774" s="83"/>
      <c r="D774" s="84"/>
      <c r="E774" s="85"/>
      <c r="F774" s="85"/>
      <c r="G774" s="78"/>
      <c r="H774" s="83"/>
      <c r="I774" s="78"/>
      <c r="J774" s="83"/>
      <c r="K774" s="83"/>
      <c r="L774" s="83"/>
      <c r="M774" s="83"/>
      <c r="N774" s="83"/>
      <c r="O774" s="83"/>
      <c r="P774" s="135"/>
      <c r="Q774" s="86"/>
      <c r="R774" s="135"/>
      <c r="S774" s="83"/>
      <c r="T774" s="121">
        <v>2020</v>
      </c>
    </row>
    <row r="775" spans="2:20" s="76" customFormat="1" x14ac:dyDescent="0.25">
      <c r="B775" s="82"/>
      <c r="C775" s="83"/>
      <c r="D775" s="84"/>
      <c r="E775" s="85"/>
      <c r="F775" s="85"/>
      <c r="G775" s="78"/>
      <c r="H775" s="83"/>
      <c r="I775" s="78"/>
      <c r="J775" s="83"/>
      <c r="K775" s="83"/>
      <c r="L775" s="83"/>
      <c r="M775" s="83"/>
      <c r="N775" s="83"/>
      <c r="O775" s="83"/>
      <c r="P775" s="135"/>
      <c r="Q775" s="86"/>
      <c r="R775" s="135"/>
      <c r="S775" s="83"/>
      <c r="T775" s="121">
        <v>2020</v>
      </c>
    </row>
    <row r="776" spans="2:20" s="76" customFormat="1" x14ac:dyDescent="0.25">
      <c r="B776" s="82"/>
      <c r="C776" s="83"/>
      <c r="D776" s="84"/>
      <c r="E776" s="85"/>
      <c r="F776" s="85"/>
      <c r="G776" s="78"/>
      <c r="H776" s="83"/>
      <c r="I776" s="78"/>
      <c r="J776" s="83"/>
      <c r="K776" s="83"/>
      <c r="L776" s="83"/>
      <c r="M776" s="83"/>
      <c r="N776" s="83"/>
      <c r="O776" s="83"/>
      <c r="P776" s="135"/>
      <c r="Q776" s="86"/>
      <c r="R776" s="135"/>
      <c r="S776" s="83"/>
      <c r="T776" s="121">
        <v>2020</v>
      </c>
    </row>
    <row r="777" spans="2:20" s="76" customFormat="1" x14ac:dyDescent="0.25">
      <c r="B777" s="82"/>
      <c r="C777" s="83"/>
      <c r="D777" s="84"/>
      <c r="E777" s="85"/>
      <c r="F777" s="85"/>
      <c r="G777" s="78"/>
      <c r="H777" s="83"/>
      <c r="I777" s="78"/>
      <c r="J777" s="83"/>
      <c r="K777" s="83"/>
      <c r="L777" s="83"/>
      <c r="M777" s="83"/>
      <c r="N777" s="83"/>
      <c r="O777" s="83"/>
      <c r="P777" s="135"/>
      <c r="Q777" s="86"/>
      <c r="R777" s="135"/>
      <c r="S777" s="83"/>
      <c r="T777" s="121">
        <v>2020</v>
      </c>
    </row>
    <row r="778" spans="2:20" s="76" customFormat="1" x14ac:dyDescent="0.25">
      <c r="B778" s="82"/>
      <c r="C778" s="83"/>
      <c r="D778" s="84"/>
      <c r="E778" s="85"/>
      <c r="F778" s="85"/>
      <c r="G778" s="78"/>
      <c r="H778" s="83"/>
      <c r="I778" s="78"/>
      <c r="J778" s="83"/>
      <c r="K778" s="83"/>
      <c r="L778" s="83"/>
      <c r="M778" s="83"/>
      <c r="N778" s="83"/>
      <c r="O778" s="83"/>
      <c r="P778" s="135"/>
      <c r="Q778" s="86"/>
      <c r="R778" s="135"/>
      <c r="S778" s="83"/>
      <c r="T778" s="121">
        <v>2020</v>
      </c>
    </row>
    <row r="779" spans="2:20" s="76" customFormat="1" x14ac:dyDescent="0.25">
      <c r="B779" s="82"/>
      <c r="C779" s="83"/>
      <c r="D779" s="84"/>
      <c r="E779" s="85"/>
      <c r="F779" s="85"/>
      <c r="G779" s="78"/>
      <c r="H779" s="83"/>
      <c r="I779" s="78"/>
      <c r="J779" s="83"/>
      <c r="K779" s="83"/>
      <c r="L779" s="83"/>
      <c r="M779" s="83"/>
      <c r="N779" s="83"/>
      <c r="O779" s="83"/>
      <c r="P779" s="135"/>
      <c r="Q779" s="86"/>
      <c r="R779" s="135"/>
      <c r="S779" s="83"/>
      <c r="T779" s="121">
        <v>2020</v>
      </c>
    </row>
    <row r="780" spans="2:20" s="76" customFormat="1" x14ac:dyDescent="0.25">
      <c r="B780" s="82"/>
      <c r="C780" s="83"/>
      <c r="D780" s="84"/>
      <c r="E780" s="85"/>
      <c r="F780" s="85"/>
      <c r="G780" s="78"/>
      <c r="H780" s="83"/>
      <c r="I780" s="78"/>
      <c r="J780" s="83"/>
      <c r="K780" s="83"/>
      <c r="L780" s="83"/>
      <c r="M780" s="83"/>
      <c r="N780" s="83"/>
      <c r="O780" s="83"/>
      <c r="P780" s="135"/>
      <c r="Q780" s="86"/>
      <c r="R780" s="135"/>
      <c r="S780" s="83"/>
      <c r="T780" s="121">
        <v>2020</v>
      </c>
    </row>
    <row r="781" spans="2:20" s="76" customFormat="1" x14ac:dyDescent="0.25">
      <c r="B781" s="82"/>
      <c r="C781" s="83"/>
      <c r="D781" s="84"/>
      <c r="E781" s="85"/>
      <c r="F781" s="85"/>
      <c r="G781" s="78"/>
      <c r="H781" s="83"/>
      <c r="I781" s="78"/>
      <c r="J781" s="83"/>
      <c r="K781" s="83"/>
      <c r="L781" s="83"/>
      <c r="M781" s="83"/>
      <c r="N781" s="83"/>
      <c r="O781" s="83"/>
      <c r="P781" s="135"/>
      <c r="Q781" s="86"/>
      <c r="R781" s="135"/>
      <c r="S781" s="83"/>
      <c r="T781" s="121">
        <v>2020</v>
      </c>
    </row>
    <row r="782" spans="2:20" s="76" customFormat="1" x14ac:dyDescent="0.25">
      <c r="B782" s="82"/>
      <c r="C782" s="83"/>
      <c r="D782" s="84"/>
      <c r="E782" s="85"/>
      <c r="F782" s="85"/>
      <c r="G782" s="78"/>
      <c r="H782" s="83"/>
      <c r="I782" s="78"/>
      <c r="J782" s="83"/>
      <c r="K782" s="83"/>
      <c r="L782" s="83"/>
      <c r="M782" s="83"/>
      <c r="N782" s="83"/>
      <c r="O782" s="83"/>
      <c r="P782" s="135"/>
      <c r="Q782" s="86"/>
      <c r="R782" s="135"/>
      <c r="S782" s="83"/>
      <c r="T782" s="121">
        <v>2020</v>
      </c>
    </row>
    <row r="783" spans="2:20" s="76" customFormat="1" x14ac:dyDescent="0.25">
      <c r="B783" s="82"/>
      <c r="C783" s="83"/>
      <c r="D783" s="84"/>
      <c r="E783" s="85"/>
      <c r="F783" s="85"/>
      <c r="G783" s="78"/>
      <c r="H783" s="83"/>
      <c r="I783" s="78"/>
      <c r="J783" s="83"/>
      <c r="K783" s="83"/>
      <c r="L783" s="83"/>
      <c r="M783" s="83"/>
      <c r="N783" s="83"/>
      <c r="O783" s="83"/>
      <c r="P783" s="135"/>
      <c r="Q783" s="86"/>
      <c r="R783" s="135"/>
      <c r="S783" s="83"/>
      <c r="T783" s="121">
        <v>2020</v>
      </c>
    </row>
    <row r="784" spans="2:20" s="76" customFormat="1" x14ac:dyDescent="0.25">
      <c r="B784" s="82"/>
      <c r="C784" s="83"/>
      <c r="D784" s="84"/>
      <c r="E784" s="85"/>
      <c r="F784" s="85"/>
      <c r="G784" s="78"/>
      <c r="H784" s="83"/>
      <c r="I784" s="78"/>
      <c r="J784" s="83"/>
      <c r="K784" s="83"/>
      <c r="L784" s="83"/>
      <c r="M784" s="83"/>
      <c r="N784" s="83"/>
      <c r="O784" s="83"/>
      <c r="P784" s="135"/>
      <c r="Q784" s="86"/>
      <c r="R784" s="135"/>
      <c r="S784" s="83"/>
      <c r="T784" s="121">
        <v>2020</v>
      </c>
    </row>
    <row r="785" spans="2:20" s="76" customFormat="1" x14ac:dyDescent="0.25">
      <c r="B785" s="82"/>
      <c r="C785" s="83"/>
      <c r="D785" s="84"/>
      <c r="E785" s="85"/>
      <c r="F785" s="85"/>
      <c r="G785" s="78"/>
      <c r="H785" s="83"/>
      <c r="I785" s="78"/>
      <c r="J785" s="83"/>
      <c r="K785" s="83"/>
      <c r="L785" s="83"/>
      <c r="M785" s="83"/>
      <c r="N785" s="83"/>
      <c r="O785" s="83"/>
      <c r="P785" s="135"/>
      <c r="Q785" s="86"/>
      <c r="R785" s="135"/>
      <c r="S785" s="83"/>
      <c r="T785" s="121">
        <v>2020</v>
      </c>
    </row>
    <row r="786" spans="2:20" s="76" customFormat="1" x14ac:dyDescent="0.25">
      <c r="B786" s="82"/>
      <c r="C786" s="83"/>
      <c r="D786" s="84"/>
      <c r="E786" s="85"/>
      <c r="F786" s="85"/>
      <c r="G786" s="78"/>
      <c r="H786" s="83"/>
      <c r="I786" s="78"/>
      <c r="J786" s="83"/>
      <c r="K786" s="83"/>
      <c r="L786" s="83"/>
      <c r="M786" s="83"/>
      <c r="N786" s="83"/>
      <c r="O786" s="83"/>
      <c r="P786" s="135"/>
      <c r="Q786" s="86"/>
      <c r="R786" s="135"/>
      <c r="S786" s="83"/>
      <c r="T786" s="121">
        <v>2020</v>
      </c>
    </row>
    <row r="787" spans="2:20" s="76" customFormat="1" x14ac:dyDescent="0.25">
      <c r="B787" s="82"/>
      <c r="C787" s="83"/>
      <c r="D787" s="84"/>
      <c r="E787" s="85"/>
      <c r="F787" s="85"/>
      <c r="G787" s="78"/>
      <c r="H787" s="83"/>
      <c r="I787" s="78"/>
      <c r="J787" s="83"/>
      <c r="K787" s="83"/>
      <c r="L787" s="83"/>
      <c r="M787" s="83"/>
      <c r="N787" s="83"/>
      <c r="O787" s="83"/>
      <c r="P787" s="135"/>
      <c r="Q787" s="86"/>
      <c r="R787" s="135"/>
      <c r="S787" s="83"/>
      <c r="T787" s="121">
        <v>2020</v>
      </c>
    </row>
    <row r="788" spans="2:20" s="76" customFormat="1" x14ac:dyDescent="0.25">
      <c r="B788" s="82"/>
      <c r="C788" s="83"/>
      <c r="D788" s="84"/>
      <c r="E788" s="85"/>
      <c r="F788" s="85"/>
      <c r="G788" s="78"/>
      <c r="H788" s="83"/>
      <c r="I788" s="78"/>
      <c r="J788" s="83"/>
      <c r="K788" s="83"/>
      <c r="L788" s="83"/>
      <c r="M788" s="83"/>
      <c r="N788" s="83"/>
      <c r="O788" s="83"/>
      <c r="P788" s="135"/>
      <c r="Q788" s="86"/>
      <c r="R788" s="135"/>
      <c r="S788" s="83"/>
      <c r="T788" s="121">
        <v>2020</v>
      </c>
    </row>
    <row r="789" spans="2:20" s="76" customFormat="1" x14ac:dyDescent="0.25">
      <c r="B789" s="82"/>
      <c r="C789" s="83"/>
      <c r="D789" s="84"/>
      <c r="E789" s="85"/>
      <c r="F789" s="85"/>
      <c r="G789" s="78"/>
      <c r="H789" s="83"/>
      <c r="I789" s="78"/>
      <c r="J789" s="83"/>
      <c r="K789" s="83"/>
      <c r="L789" s="83"/>
      <c r="M789" s="83"/>
      <c r="N789" s="83"/>
      <c r="O789" s="83"/>
      <c r="P789" s="135"/>
      <c r="Q789" s="86"/>
      <c r="R789" s="135"/>
      <c r="S789" s="83"/>
      <c r="T789" s="121">
        <v>2020</v>
      </c>
    </row>
    <row r="790" spans="2:20" s="76" customFormat="1" x14ac:dyDescent="0.25">
      <c r="B790" s="82"/>
      <c r="C790" s="83"/>
      <c r="D790" s="84"/>
      <c r="E790" s="85"/>
      <c r="F790" s="85"/>
      <c r="G790" s="78"/>
      <c r="H790" s="83"/>
      <c r="I790" s="78"/>
      <c r="J790" s="83"/>
      <c r="K790" s="83"/>
      <c r="L790" s="83"/>
      <c r="M790" s="83"/>
      <c r="N790" s="83"/>
      <c r="O790" s="83"/>
      <c r="P790" s="135"/>
      <c r="Q790" s="86"/>
      <c r="R790" s="135"/>
      <c r="S790" s="83"/>
      <c r="T790" s="121">
        <v>2020</v>
      </c>
    </row>
    <row r="791" spans="2:20" s="76" customFormat="1" x14ac:dyDescent="0.25">
      <c r="B791" s="82"/>
      <c r="C791" s="83"/>
      <c r="D791" s="84"/>
      <c r="E791" s="85"/>
      <c r="F791" s="85"/>
      <c r="G791" s="78"/>
      <c r="H791" s="83"/>
      <c r="I791" s="78"/>
      <c r="J791" s="83"/>
      <c r="K791" s="83"/>
      <c r="L791" s="83"/>
      <c r="M791" s="83"/>
      <c r="N791" s="83"/>
      <c r="O791" s="83"/>
      <c r="P791" s="135"/>
      <c r="Q791" s="86"/>
      <c r="R791" s="135"/>
      <c r="S791" s="83"/>
      <c r="T791" s="121">
        <v>2020</v>
      </c>
    </row>
    <row r="792" spans="2:20" s="76" customFormat="1" x14ac:dyDescent="0.25">
      <c r="B792" s="82"/>
      <c r="C792" s="83"/>
      <c r="D792" s="84"/>
      <c r="E792" s="85"/>
      <c r="F792" s="85"/>
      <c r="G792" s="78"/>
      <c r="H792" s="83"/>
      <c r="I792" s="78"/>
      <c r="J792" s="83"/>
      <c r="K792" s="83"/>
      <c r="L792" s="83"/>
      <c r="M792" s="83"/>
      <c r="N792" s="83"/>
      <c r="O792" s="83"/>
      <c r="P792" s="135"/>
      <c r="Q792" s="86"/>
      <c r="R792" s="135"/>
      <c r="S792" s="83"/>
      <c r="T792" s="121">
        <v>2020</v>
      </c>
    </row>
    <row r="793" spans="2:20" s="76" customFormat="1" x14ac:dyDescent="0.25">
      <c r="B793" s="82"/>
      <c r="C793" s="83"/>
      <c r="D793" s="84"/>
      <c r="E793" s="85"/>
      <c r="F793" s="85"/>
      <c r="G793" s="78"/>
      <c r="H793" s="83"/>
      <c r="I793" s="78"/>
      <c r="J793" s="83"/>
      <c r="K793" s="83"/>
      <c r="L793" s="83"/>
      <c r="M793" s="83"/>
      <c r="N793" s="83"/>
      <c r="O793" s="83"/>
      <c r="P793" s="135"/>
      <c r="Q793" s="86"/>
      <c r="R793" s="135"/>
      <c r="S793" s="83"/>
      <c r="T793" s="121">
        <v>2020</v>
      </c>
    </row>
    <row r="794" spans="2:20" s="76" customFormat="1" x14ac:dyDescent="0.25">
      <c r="B794" s="82"/>
      <c r="C794" s="83"/>
      <c r="D794" s="84"/>
      <c r="E794" s="85"/>
      <c r="F794" s="85"/>
      <c r="G794" s="78"/>
      <c r="H794" s="83"/>
      <c r="I794" s="78"/>
      <c r="J794" s="83"/>
      <c r="K794" s="83"/>
      <c r="L794" s="83"/>
      <c r="M794" s="83"/>
      <c r="N794" s="83"/>
      <c r="O794" s="83"/>
      <c r="P794" s="135"/>
      <c r="Q794" s="86"/>
      <c r="R794" s="135"/>
      <c r="S794" s="83"/>
      <c r="T794" s="121">
        <v>2020</v>
      </c>
    </row>
    <row r="795" spans="2:20" s="76" customFormat="1" x14ac:dyDescent="0.25">
      <c r="B795" s="82"/>
      <c r="C795" s="83"/>
      <c r="D795" s="84"/>
      <c r="E795" s="85"/>
      <c r="F795" s="85"/>
      <c r="G795" s="78"/>
      <c r="H795" s="83"/>
      <c r="I795" s="78"/>
      <c r="J795" s="83"/>
      <c r="K795" s="83"/>
      <c r="L795" s="83"/>
      <c r="M795" s="83"/>
      <c r="N795" s="83"/>
      <c r="O795" s="83"/>
      <c r="P795" s="135"/>
      <c r="Q795" s="86"/>
      <c r="R795" s="135"/>
      <c r="S795" s="83"/>
      <c r="T795" s="121">
        <v>2020</v>
      </c>
    </row>
    <row r="796" spans="2:20" s="76" customFormat="1" x14ac:dyDescent="0.25">
      <c r="B796" s="82"/>
      <c r="C796" s="83"/>
      <c r="D796" s="84"/>
      <c r="E796" s="85"/>
      <c r="F796" s="85"/>
      <c r="G796" s="78"/>
      <c r="H796" s="83"/>
      <c r="I796" s="78"/>
      <c r="J796" s="83"/>
      <c r="K796" s="83"/>
      <c r="L796" s="83"/>
      <c r="M796" s="83"/>
      <c r="N796" s="83"/>
      <c r="O796" s="83"/>
      <c r="P796" s="135"/>
      <c r="Q796" s="86"/>
      <c r="R796" s="135"/>
      <c r="S796" s="83"/>
      <c r="T796" s="121">
        <v>2020</v>
      </c>
    </row>
    <row r="797" spans="2:20" s="76" customFormat="1" x14ac:dyDescent="0.25">
      <c r="B797" s="82"/>
      <c r="C797" s="83"/>
      <c r="D797" s="84"/>
      <c r="E797" s="85"/>
      <c r="F797" s="85"/>
      <c r="G797" s="78"/>
      <c r="H797" s="83"/>
      <c r="I797" s="78"/>
      <c r="J797" s="83"/>
      <c r="K797" s="83"/>
      <c r="L797" s="83"/>
      <c r="M797" s="83"/>
      <c r="N797" s="83"/>
      <c r="O797" s="83"/>
      <c r="P797" s="135"/>
      <c r="Q797" s="86"/>
      <c r="R797" s="135"/>
      <c r="S797" s="83"/>
      <c r="T797" s="121">
        <v>2020</v>
      </c>
    </row>
    <row r="798" spans="2:20" s="76" customFormat="1" x14ac:dyDescent="0.25">
      <c r="B798" s="82"/>
      <c r="C798" s="83"/>
      <c r="D798" s="84"/>
      <c r="E798" s="85"/>
      <c r="F798" s="85"/>
      <c r="G798" s="78"/>
      <c r="H798" s="83"/>
      <c r="I798" s="78"/>
      <c r="J798" s="83"/>
      <c r="K798" s="83"/>
      <c r="L798" s="83"/>
      <c r="M798" s="83"/>
      <c r="N798" s="83"/>
      <c r="O798" s="83"/>
      <c r="P798" s="135"/>
      <c r="Q798" s="86"/>
      <c r="R798" s="135"/>
      <c r="S798" s="83"/>
      <c r="T798" s="121">
        <v>2020</v>
      </c>
    </row>
    <row r="799" spans="2:20" s="76" customFormat="1" x14ac:dyDescent="0.25">
      <c r="B799" s="82"/>
      <c r="C799" s="83"/>
      <c r="D799" s="84"/>
      <c r="E799" s="85"/>
      <c r="F799" s="85"/>
      <c r="G799" s="78"/>
      <c r="H799" s="83"/>
      <c r="I799" s="78"/>
      <c r="J799" s="83"/>
      <c r="K799" s="83"/>
      <c r="L799" s="83"/>
      <c r="M799" s="83"/>
      <c r="N799" s="83"/>
      <c r="O799" s="83"/>
      <c r="P799" s="135"/>
      <c r="Q799" s="86"/>
      <c r="R799" s="135"/>
      <c r="S799" s="83"/>
      <c r="T799" s="121">
        <v>2020</v>
      </c>
    </row>
    <row r="800" spans="2:20" s="76" customFormat="1" x14ac:dyDescent="0.25">
      <c r="B800" s="82"/>
      <c r="C800" s="83"/>
      <c r="D800" s="84"/>
      <c r="E800" s="85"/>
      <c r="F800" s="85"/>
      <c r="G800" s="78"/>
      <c r="H800" s="83"/>
      <c r="I800" s="78"/>
      <c r="J800" s="83"/>
      <c r="K800" s="83"/>
      <c r="L800" s="83"/>
      <c r="M800" s="83"/>
      <c r="N800" s="83"/>
      <c r="O800" s="83"/>
      <c r="P800" s="135"/>
      <c r="Q800" s="86"/>
      <c r="R800" s="135"/>
      <c r="S800" s="83"/>
      <c r="T800" s="121">
        <v>2020</v>
      </c>
    </row>
    <row r="801" spans="2:20" s="76" customFormat="1" x14ac:dyDescent="0.25">
      <c r="B801" s="82"/>
      <c r="C801" s="83"/>
      <c r="D801" s="84"/>
      <c r="E801" s="85"/>
      <c r="F801" s="85"/>
      <c r="G801" s="78"/>
      <c r="H801" s="83"/>
      <c r="I801" s="78"/>
      <c r="J801" s="83"/>
      <c r="K801" s="83"/>
      <c r="L801" s="83"/>
      <c r="M801" s="83"/>
      <c r="N801" s="83"/>
      <c r="O801" s="83"/>
      <c r="P801" s="135"/>
      <c r="Q801" s="86"/>
      <c r="R801" s="135"/>
      <c r="S801" s="83"/>
      <c r="T801" s="121">
        <v>2020</v>
      </c>
    </row>
    <row r="802" spans="2:20" s="76" customFormat="1" x14ac:dyDescent="0.25">
      <c r="B802" s="82"/>
      <c r="C802" s="83"/>
      <c r="D802" s="84"/>
      <c r="E802" s="85"/>
      <c r="F802" s="85"/>
      <c r="G802" s="78"/>
      <c r="H802" s="83"/>
      <c r="I802" s="78"/>
      <c r="J802" s="83"/>
      <c r="K802" s="83"/>
      <c r="L802" s="83"/>
      <c r="M802" s="83"/>
      <c r="N802" s="83"/>
      <c r="O802" s="83"/>
      <c r="P802" s="135"/>
      <c r="Q802" s="86"/>
      <c r="R802" s="135"/>
      <c r="S802" s="83"/>
      <c r="T802" s="121">
        <v>2020</v>
      </c>
    </row>
    <row r="803" spans="2:20" s="76" customFormat="1" x14ac:dyDescent="0.25">
      <c r="B803" s="82"/>
      <c r="C803" s="83"/>
      <c r="D803" s="84"/>
      <c r="E803" s="85"/>
      <c r="F803" s="85"/>
      <c r="G803" s="78"/>
      <c r="H803" s="83"/>
      <c r="I803" s="78"/>
      <c r="J803" s="83"/>
      <c r="K803" s="83"/>
      <c r="L803" s="83"/>
      <c r="M803" s="83"/>
      <c r="N803" s="83"/>
      <c r="O803" s="83"/>
      <c r="P803" s="135"/>
      <c r="Q803" s="86"/>
      <c r="R803" s="135"/>
      <c r="S803" s="83"/>
      <c r="T803" s="121">
        <v>2020</v>
      </c>
    </row>
    <row r="804" spans="2:20" s="76" customFormat="1" x14ac:dyDescent="0.25">
      <c r="B804" s="82"/>
      <c r="C804" s="83"/>
      <c r="D804" s="84"/>
      <c r="E804" s="85"/>
      <c r="F804" s="85"/>
      <c r="G804" s="78"/>
      <c r="H804" s="83"/>
      <c r="I804" s="78"/>
      <c r="J804" s="83"/>
      <c r="K804" s="83"/>
      <c r="L804" s="83"/>
      <c r="M804" s="83"/>
      <c r="N804" s="83"/>
      <c r="O804" s="83"/>
      <c r="P804" s="135"/>
      <c r="Q804" s="86"/>
      <c r="R804" s="135"/>
      <c r="S804" s="83"/>
      <c r="T804" s="121">
        <v>2020</v>
      </c>
    </row>
    <row r="805" spans="2:20" s="76" customFormat="1" x14ac:dyDescent="0.25">
      <c r="B805" s="82"/>
      <c r="C805" s="83"/>
      <c r="D805" s="84"/>
      <c r="E805" s="85"/>
      <c r="F805" s="85"/>
      <c r="G805" s="78"/>
      <c r="H805" s="83"/>
      <c r="I805" s="78"/>
      <c r="J805" s="83"/>
      <c r="K805" s="83"/>
      <c r="L805" s="83"/>
      <c r="M805" s="83"/>
      <c r="N805" s="83"/>
      <c r="O805" s="83"/>
      <c r="P805" s="135"/>
      <c r="Q805" s="86"/>
      <c r="R805" s="135"/>
      <c r="S805" s="83"/>
      <c r="T805" s="121">
        <v>2020</v>
      </c>
    </row>
    <row r="806" spans="2:20" s="76" customFormat="1" x14ac:dyDescent="0.25">
      <c r="B806" s="82"/>
      <c r="C806" s="83"/>
      <c r="D806" s="84"/>
      <c r="E806" s="85"/>
      <c r="F806" s="85"/>
      <c r="G806" s="78"/>
      <c r="H806" s="83"/>
      <c r="I806" s="78"/>
      <c r="J806" s="83"/>
      <c r="K806" s="83"/>
      <c r="L806" s="83"/>
      <c r="M806" s="83"/>
      <c r="N806" s="83"/>
      <c r="O806" s="83"/>
      <c r="P806" s="135"/>
      <c r="Q806" s="86"/>
      <c r="R806" s="135"/>
      <c r="S806" s="83"/>
      <c r="T806" s="121">
        <v>2020</v>
      </c>
    </row>
    <row r="807" spans="2:20" s="76" customFormat="1" x14ac:dyDescent="0.25">
      <c r="B807" s="82"/>
      <c r="C807" s="83"/>
      <c r="D807" s="84"/>
      <c r="E807" s="85"/>
      <c r="F807" s="85"/>
      <c r="G807" s="78"/>
      <c r="H807" s="83"/>
      <c r="I807" s="78"/>
      <c r="J807" s="83"/>
      <c r="K807" s="83"/>
      <c r="L807" s="83"/>
      <c r="M807" s="83"/>
      <c r="N807" s="83"/>
      <c r="O807" s="83"/>
      <c r="P807" s="135"/>
      <c r="Q807" s="86"/>
      <c r="R807" s="135"/>
      <c r="S807" s="83"/>
      <c r="T807" s="121">
        <v>2020</v>
      </c>
    </row>
    <row r="808" spans="2:20" s="76" customFormat="1" x14ac:dyDescent="0.25">
      <c r="B808" s="82"/>
      <c r="C808" s="83"/>
      <c r="D808" s="84"/>
      <c r="E808" s="85"/>
      <c r="F808" s="85"/>
      <c r="G808" s="78"/>
      <c r="H808" s="83"/>
      <c r="I808" s="78"/>
      <c r="J808" s="83"/>
      <c r="K808" s="83"/>
      <c r="L808" s="83"/>
      <c r="M808" s="83"/>
      <c r="N808" s="83"/>
      <c r="O808" s="83"/>
      <c r="P808" s="135"/>
      <c r="Q808" s="86"/>
      <c r="R808" s="135"/>
      <c r="S808" s="83"/>
      <c r="T808" s="121">
        <v>2020</v>
      </c>
    </row>
    <row r="809" spans="2:20" s="76" customFormat="1" x14ac:dyDescent="0.25">
      <c r="B809" s="82"/>
      <c r="C809" s="83"/>
      <c r="D809" s="84"/>
      <c r="E809" s="85"/>
      <c r="F809" s="85"/>
      <c r="G809" s="78"/>
      <c r="H809" s="83"/>
      <c r="I809" s="78"/>
      <c r="J809" s="83"/>
      <c r="K809" s="83"/>
      <c r="L809" s="83"/>
      <c r="M809" s="83"/>
      <c r="N809" s="83"/>
      <c r="O809" s="83"/>
      <c r="P809" s="135"/>
      <c r="Q809" s="86"/>
      <c r="R809" s="135"/>
      <c r="S809" s="83"/>
      <c r="T809" s="121">
        <v>2020</v>
      </c>
    </row>
    <row r="810" spans="2:20" s="76" customFormat="1" x14ac:dyDescent="0.25">
      <c r="B810" s="82"/>
      <c r="C810" s="83"/>
      <c r="D810" s="84"/>
      <c r="E810" s="85"/>
      <c r="F810" s="85"/>
      <c r="G810" s="78"/>
      <c r="H810" s="83"/>
      <c r="I810" s="78"/>
      <c r="J810" s="83"/>
      <c r="K810" s="83"/>
      <c r="L810" s="83"/>
      <c r="M810" s="83"/>
      <c r="N810" s="83"/>
      <c r="O810" s="83"/>
      <c r="P810" s="135"/>
      <c r="Q810" s="86"/>
      <c r="R810" s="135"/>
      <c r="S810" s="83"/>
      <c r="T810" s="121">
        <v>2020</v>
      </c>
    </row>
    <row r="811" spans="2:20" s="76" customFormat="1" x14ac:dyDescent="0.25">
      <c r="B811" s="82"/>
      <c r="C811" s="83"/>
      <c r="D811" s="84"/>
      <c r="E811" s="85"/>
      <c r="F811" s="85"/>
      <c r="G811" s="78"/>
      <c r="H811" s="83"/>
      <c r="I811" s="78"/>
      <c r="J811" s="83"/>
      <c r="K811" s="83"/>
      <c r="L811" s="83"/>
      <c r="M811" s="83"/>
      <c r="N811" s="83"/>
      <c r="O811" s="83"/>
      <c r="P811" s="135"/>
      <c r="Q811" s="86"/>
      <c r="R811" s="135"/>
      <c r="S811" s="83"/>
      <c r="T811" s="121">
        <v>2020</v>
      </c>
    </row>
    <row r="812" spans="2:20" s="76" customFormat="1" x14ac:dyDescent="0.25">
      <c r="B812" s="82"/>
      <c r="C812" s="83"/>
      <c r="D812" s="84"/>
      <c r="E812" s="85"/>
      <c r="F812" s="85"/>
      <c r="G812" s="78"/>
      <c r="H812" s="83"/>
      <c r="I812" s="78"/>
      <c r="J812" s="83"/>
      <c r="K812" s="83"/>
      <c r="L812" s="83"/>
      <c r="M812" s="83"/>
      <c r="N812" s="83"/>
      <c r="O812" s="83"/>
      <c r="P812" s="135"/>
      <c r="Q812" s="86"/>
      <c r="R812" s="135"/>
      <c r="S812" s="83"/>
      <c r="T812" s="121">
        <v>2020</v>
      </c>
    </row>
    <row r="813" spans="2:20" s="76" customFormat="1" x14ac:dyDescent="0.25">
      <c r="B813" s="82"/>
      <c r="C813" s="83"/>
      <c r="D813" s="84"/>
      <c r="E813" s="85"/>
      <c r="F813" s="85"/>
      <c r="G813" s="78"/>
      <c r="H813" s="83"/>
      <c r="I813" s="78"/>
      <c r="J813" s="83"/>
      <c r="K813" s="83"/>
      <c r="L813" s="83"/>
      <c r="M813" s="83"/>
      <c r="N813" s="83"/>
      <c r="O813" s="83"/>
      <c r="P813" s="135"/>
      <c r="Q813" s="86"/>
      <c r="R813" s="135"/>
      <c r="S813" s="83"/>
      <c r="T813" s="121">
        <v>2020</v>
      </c>
    </row>
    <row r="814" spans="2:20" s="76" customFormat="1" x14ac:dyDescent="0.25">
      <c r="B814" s="82"/>
      <c r="C814" s="83"/>
      <c r="D814" s="84"/>
      <c r="E814" s="85"/>
      <c r="F814" s="85"/>
      <c r="G814" s="78"/>
      <c r="H814" s="83"/>
      <c r="I814" s="78"/>
      <c r="J814" s="83"/>
      <c r="K814" s="83"/>
      <c r="L814" s="83"/>
      <c r="M814" s="83"/>
      <c r="N814" s="83"/>
      <c r="O814" s="83"/>
      <c r="P814" s="135"/>
      <c r="Q814" s="86"/>
      <c r="R814" s="135"/>
      <c r="S814" s="83"/>
      <c r="T814" s="121">
        <v>2020</v>
      </c>
    </row>
    <row r="815" spans="2:20" s="76" customFormat="1" x14ac:dyDescent="0.25">
      <c r="B815" s="82"/>
      <c r="C815" s="83"/>
      <c r="D815" s="84"/>
      <c r="E815" s="85"/>
      <c r="F815" s="85"/>
      <c r="G815" s="78"/>
      <c r="H815" s="83"/>
      <c r="I815" s="78"/>
      <c r="J815" s="83"/>
      <c r="K815" s="83"/>
      <c r="L815" s="83"/>
      <c r="M815" s="83"/>
      <c r="N815" s="83"/>
      <c r="O815" s="83"/>
      <c r="P815" s="135"/>
      <c r="Q815" s="86"/>
      <c r="R815" s="135"/>
      <c r="S815" s="83"/>
      <c r="T815" s="121">
        <v>2020</v>
      </c>
    </row>
    <row r="816" spans="2:20" s="76" customFormat="1" x14ac:dyDescent="0.25">
      <c r="B816" s="82"/>
      <c r="C816" s="83"/>
      <c r="D816" s="84"/>
      <c r="E816" s="85"/>
      <c r="F816" s="85"/>
      <c r="G816" s="78"/>
      <c r="H816" s="83"/>
      <c r="I816" s="78"/>
      <c r="J816" s="83"/>
      <c r="K816" s="83"/>
      <c r="L816" s="83"/>
      <c r="M816" s="83"/>
      <c r="N816" s="83"/>
      <c r="O816" s="83"/>
      <c r="P816" s="135"/>
      <c r="Q816" s="86"/>
      <c r="R816" s="135"/>
      <c r="S816" s="83"/>
      <c r="T816" s="121">
        <v>2020</v>
      </c>
    </row>
    <row r="817" spans="2:20" s="76" customFormat="1" x14ac:dyDescent="0.25">
      <c r="B817" s="82"/>
      <c r="C817" s="83"/>
      <c r="D817" s="84"/>
      <c r="E817" s="85"/>
      <c r="F817" s="85"/>
      <c r="G817" s="78"/>
      <c r="H817" s="83"/>
      <c r="I817" s="78"/>
      <c r="J817" s="83"/>
      <c r="K817" s="83"/>
      <c r="L817" s="83"/>
      <c r="M817" s="83"/>
      <c r="N817" s="83"/>
      <c r="O817" s="83"/>
      <c r="P817" s="135"/>
      <c r="Q817" s="86"/>
      <c r="R817" s="135"/>
      <c r="S817" s="83"/>
      <c r="T817" s="121">
        <v>2020</v>
      </c>
    </row>
    <row r="818" spans="2:20" s="76" customFormat="1" x14ac:dyDescent="0.25">
      <c r="B818" s="82"/>
      <c r="C818" s="83"/>
      <c r="D818" s="84"/>
      <c r="E818" s="85"/>
      <c r="F818" s="85"/>
      <c r="G818" s="78"/>
      <c r="H818" s="83"/>
      <c r="I818" s="78"/>
      <c r="J818" s="83"/>
      <c r="K818" s="83"/>
      <c r="L818" s="83"/>
      <c r="M818" s="83"/>
      <c r="N818" s="83"/>
      <c r="O818" s="83"/>
      <c r="P818" s="135"/>
      <c r="Q818" s="86"/>
      <c r="R818" s="135"/>
      <c r="S818" s="83"/>
      <c r="T818" s="121">
        <v>2020</v>
      </c>
    </row>
    <row r="819" spans="2:20" s="76" customFormat="1" x14ac:dyDescent="0.25">
      <c r="B819" s="82"/>
      <c r="C819" s="83"/>
      <c r="D819" s="84"/>
      <c r="E819" s="85"/>
      <c r="F819" s="85"/>
      <c r="G819" s="78"/>
      <c r="H819" s="83"/>
      <c r="I819" s="78"/>
      <c r="J819" s="83"/>
      <c r="K819" s="83"/>
      <c r="L819" s="83"/>
      <c r="M819" s="83"/>
      <c r="N819" s="83"/>
      <c r="O819" s="83"/>
      <c r="P819" s="135"/>
      <c r="Q819" s="86"/>
      <c r="R819" s="135"/>
      <c r="S819" s="83"/>
      <c r="T819" s="121">
        <v>2020</v>
      </c>
    </row>
    <row r="820" spans="2:20" s="76" customFormat="1" x14ac:dyDescent="0.25">
      <c r="B820" s="82"/>
      <c r="C820" s="83"/>
      <c r="D820" s="84"/>
      <c r="E820" s="85"/>
      <c r="F820" s="85"/>
      <c r="G820" s="78"/>
      <c r="H820" s="83"/>
      <c r="I820" s="78"/>
      <c r="J820" s="83"/>
      <c r="K820" s="83"/>
      <c r="L820" s="83"/>
      <c r="M820" s="83"/>
      <c r="N820" s="83"/>
      <c r="O820" s="83"/>
      <c r="P820" s="135"/>
      <c r="Q820" s="86"/>
      <c r="R820" s="135"/>
      <c r="S820" s="83"/>
      <c r="T820" s="121">
        <v>2020</v>
      </c>
    </row>
    <row r="821" spans="2:20" s="76" customFormat="1" x14ac:dyDescent="0.25">
      <c r="B821" s="82"/>
      <c r="C821" s="83"/>
      <c r="D821" s="84"/>
      <c r="E821" s="85"/>
      <c r="F821" s="85"/>
      <c r="G821" s="78"/>
      <c r="H821" s="83"/>
      <c r="I821" s="78"/>
      <c r="J821" s="83"/>
      <c r="K821" s="83"/>
      <c r="L821" s="83"/>
      <c r="M821" s="83"/>
      <c r="N821" s="83"/>
      <c r="O821" s="83"/>
      <c r="P821" s="135"/>
      <c r="Q821" s="86"/>
      <c r="R821" s="135"/>
      <c r="S821" s="83"/>
      <c r="T821" s="121">
        <v>2020</v>
      </c>
    </row>
    <row r="822" spans="2:20" s="76" customFormat="1" x14ac:dyDescent="0.25">
      <c r="B822" s="82"/>
      <c r="C822" s="83"/>
      <c r="D822" s="84"/>
      <c r="E822" s="85"/>
      <c r="F822" s="85"/>
      <c r="G822" s="78"/>
      <c r="H822" s="83"/>
      <c r="I822" s="78"/>
      <c r="J822" s="83"/>
      <c r="K822" s="83"/>
      <c r="L822" s="83"/>
      <c r="M822" s="83"/>
      <c r="N822" s="83"/>
      <c r="O822" s="83"/>
      <c r="P822" s="135"/>
      <c r="Q822" s="86"/>
      <c r="R822" s="135"/>
      <c r="S822" s="83"/>
      <c r="T822" s="121">
        <v>2020</v>
      </c>
    </row>
    <row r="823" spans="2:20" s="76" customFormat="1" x14ac:dyDescent="0.25">
      <c r="B823" s="82"/>
      <c r="C823" s="83"/>
      <c r="D823" s="84"/>
      <c r="E823" s="85"/>
      <c r="F823" s="85"/>
      <c r="G823" s="78"/>
      <c r="H823" s="83"/>
      <c r="I823" s="78"/>
      <c r="J823" s="83"/>
      <c r="K823" s="83"/>
      <c r="L823" s="83"/>
      <c r="M823" s="83"/>
      <c r="N823" s="83"/>
      <c r="O823" s="83"/>
      <c r="P823" s="135"/>
      <c r="Q823" s="86"/>
      <c r="R823" s="135"/>
      <c r="S823" s="83"/>
      <c r="T823" s="121">
        <v>2020</v>
      </c>
    </row>
    <row r="824" spans="2:20" s="76" customFormat="1" x14ac:dyDescent="0.25">
      <c r="B824" s="82"/>
      <c r="C824" s="83"/>
      <c r="D824" s="84"/>
      <c r="E824" s="85"/>
      <c r="F824" s="85"/>
      <c r="G824" s="78"/>
      <c r="H824" s="83"/>
      <c r="I824" s="78"/>
      <c r="J824" s="83"/>
      <c r="K824" s="83"/>
      <c r="L824" s="83"/>
      <c r="M824" s="83"/>
      <c r="N824" s="83"/>
      <c r="O824" s="83"/>
      <c r="P824" s="135"/>
      <c r="Q824" s="86"/>
      <c r="R824" s="135"/>
      <c r="S824" s="83"/>
      <c r="T824" s="121">
        <v>2020</v>
      </c>
    </row>
    <row r="825" spans="2:20" s="76" customFormat="1" x14ac:dyDescent="0.25">
      <c r="B825" s="82"/>
      <c r="C825" s="83"/>
      <c r="D825" s="84"/>
      <c r="E825" s="85"/>
      <c r="F825" s="85"/>
      <c r="G825" s="78"/>
      <c r="H825" s="83"/>
      <c r="I825" s="78"/>
      <c r="J825" s="83"/>
      <c r="K825" s="83"/>
      <c r="L825" s="83"/>
      <c r="M825" s="83"/>
      <c r="N825" s="83"/>
      <c r="O825" s="83"/>
      <c r="P825" s="135"/>
      <c r="Q825" s="86"/>
      <c r="R825" s="135"/>
      <c r="S825" s="83"/>
      <c r="T825" s="121">
        <v>2020</v>
      </c>
    </row>
    <row r="826" spans="2:20" s="76" customFormat="1" x14ac:dyDescent="0.25">
      <c r="B826" s="82"/>
      <c r="C826" s="83"/>
      <c r="D826" s="84"/>
      <c r="E826" s="85"/>
      <c r="F826" s="85"/>
      <c r="G826" s="78"/>
      <c r="H826" s="83"/>
      <c r="I826" s="78"/>
      <c r="J826" s="83"/>
      <c r="K826" s="83"/>
      <c r="L826" s="83"/>
      <c r="M826" s="83"/>
      <c r="N826" s="83"/>
      <c r="O826" s="83"/>
      <c r="P826" s="135"/>
      <c r="Q826" s="86"/>
      <c r="R826" s="135"/>
      <c r="S826" s="83"/>
      <c r="T826" s="121">
        <v>2020</v>
      </c>
    </row>
    <row r="827" spans="2:20" s="76" customFormat="1" x14ac:dyDescent="0.25">
      <c r="B827" s="82"/>
      <c r="C827" s="83"/>
      <c r="D827" s="84"/>
      <c r="E827" s="85"/>
      <c r="F827" s="85"/>
      <c r="G827" s="78"/>
      <c r="H827" s="83"/>
      <c r="I827" s="78"/>
      <c r="J827" s="83"/>
      <c r="K827" s="83"/>
      <c r="L827" s="83"/>
      <c r="M827" s="83"/>
      <c r="N827" s="83"/>
      <c r="O827" s="83"/>
      <c r="P827" s="135"/>
      <c r="Q827" s="86"/>
      <c r="R827" s="135"/>
      <c r="S827" s="83"/>
      <c r="T827" s="121">
        <v>2020</v>
      </c>
    </row>
    <row r="828" spans="2:20" s="76" customFormat="1" x14ac:dyDescent="0.25">
      <c r="B828" s="82"/>
      <c r="C828" s="83"/>
      <c r="D828" s="84"/>
      <c r="E828" s="85"/>
      <c r="F828" s="85"/>
      <c r="G828" s="78"/>
      <c r="H828" s="83"/>
      <c r="I828" s="78"/>
      <c r="J828" s="83"/>
      <c r="K828" s="83"/>
      <c r="L828" s="83"/>
      <c r="M828" s="83"/>
      <c r="N828" s="83"/>
      <c r="O828" s="83"/>
      <c r="P828" s="135"/>
      <c r="Q828" s="86"/>
      <c r="R828" s="135"/>
      <c r="S828" s="83"/>
      <c r="T828" s="121">
        <v>2020</v>
      </c>
    </row>
    <row r="829" spans="2:20" s="76" customFormat="1" x14ac:dyDescent="0.25">
      <c r="B829" s="82"/>
      <c r="C829" s="83"/>
      <c r="D829" s="84"/>
      <c r="E829" s="85"/>
      <c r="F829" s="85"/>
      <c r="G829" s="78"/>
      <c r="H829" s="83"/>
      <c r="I829" s="78"/>
      <c r="J829" s="83"/>
      <c r="K829" s="83"/>
      <c r="L829" s="83"/>
      <c r="M829" s="83"/>
      <c r="N829" s="83"/>
      <c r="O829" s="83"/>
      <c r="P829" s="135"/>
      <c r="Q829" s="86"/>
      <c r="R829" s="135"/>
      <c r="S829" s="83"/>
      <c r="T829" s="121">
        <v>2020</v>
      </c>
    </row>
    <row r="830" spans="2:20" s="76" customFormat="1" x14ac:dyDescent="0.25">
      <c r="B830" s="82"/>
      <c r="C830" s="83"/>
      <c r="D830" s="84"/>
      <c r="E830" s="85"/>
      <c r="F830" s="85"/>
      <c r="G830" s="78"/>
      <c r="H830" s="83"/>
      <c r="I830" s="78"/>
      <c r="J830" s="83"/>
      <c r="K830" s="83"/>
      <c r="L830" s="83"/>
      <c r="M830" s="83"/>
      <c r="N830" s="83"/>
      <c r="O830" s="83"/>
      <c r="P830" s="135"/>
      <c r="Q830" s="86"/>
      <c r="R830" s="135"/>
      <c r="S830" s="83"/>
      <c r="T830" s="121">
        <v>2020</v>
      </c>
    </row>
    <row r="831" spans="2:20" s="76" customFormat="1" x14ac:dyDescent="0.25">
      <c r="B831" s="82"/>
      <c r="C831" s="83"/>
      <c r="D831" s="84"/>
      <c r="E831" s="85"/>
      <c r="F831" s="85"/>
      <c r="G831" s="78"/>
      <c r="H831" s="83"/>
      <c r="I831" s="78"/>
      <c r="J831" s="83"/>
      <c r="K831" s="83"/>
      <c r="L831" s="83"/>
      <c r="M831" s="83"/>
      <c r="N831" s="83"/>
      <c r="O831" s="83"/>
      <c r="P831" s="135"/>
      <c r="Q831" s="86"/>
      <c r="R831" s="135"/>
      <c r="S831" s="83"/>
      <c r="T831" s="121">
        <v>2020</v>
      </c>
    </row>
    <row r="832" spans="2:20" s="76" customFormat="1" x14ac:dyDescent="0.25">
      <c r="B832" s="82"/>
      <c r="C832" s="83"/>
      <c r="D832" s="84"/>
      <c r="E832" s="85"/>
      <c r="F832" s="85"/>
      <c r="G832" s="78"/>
      <c r="H832" s="83"/>
      <c r="I832" s="78"/>
      <c r="J832" s="83"/>
      <c r="K832" s="83"/>
      <c r="L832" s="83"/>
      <c r="M832" s="83"/>
      <c r="N832" s="83"/>
      <c r="O832" s="83"/>
      <c r="P832" s="135"/>
      <c r="Q832" s="86"/>
      <c r="R832" s="135"/>
      <c r="S832" s="83"/>
      <c r="T832" s="121">
        <v>2020</v>
      </c>
    </row>
    <row r="833" spans="2:20" s="76" customFormat="1" x14ac:dyDescent="0.25">
      <c r="B833" s="82"/>
      <c r="C833" s="83"/>
      <c r="D833" s="84"/>
      <c r="E833" s="85"/>
      <c r="F833" s="85"/>
      <c r="G833" s="78"/>
      <c r="H833" s="83"/>
      <c r="I833" s="78"/>
      <c r="J833" s="83"/>
      <c r="K833" s="83"/>
      <c r="L833" s="83"/>
      <c r="M833" s="83"/>
      <c r="N833" s="83"/>
      <c r="O833" s="83"/>
      <c r="P833" s="135"/>
      <c r="Q833" s="86"/>
      <c r="R833" s="135"/>
      <c r="S833" s="83"/>
      <c r="T833" s="121">
        <v>2020</v>
      </c>
    </row>
    <row r="834" spans="2:20" s="76" customFormat="1" x14ac:dyDescent="0.25">
      <c r="B834" s="82"/>
      <c r="C834" s="83"/>
      <c r="D834" s="84"/>
      <c r="E834" s="85"/>
      <c r="F834" s="85"/>
      <c r="G834" s="78"/>
      <c r="H834" s="83"/>
      <c r="I834" s="78"/>
      <c r="J834" s="83"/>
      <c r="K834" s="83"/>
      <c r="L834" s="83"/>
      <c r="M834" s="83"/>
      <c r="N834" s="83"/>
      <c r="O834" s="83"/>
      <c r="P834" s="135"/>
      <c r="Q834" s="86"/>
      <c r="R834" s="135"/>
      <c r="S834" s="83"/>
      <c r="T834" s="121">
        <v>2020</v>
      </c>
    </row>
    <row r="835" spans="2:20" s="76" customFormat="1" x14ac:dyDescent="0.25">
      <c r="B835" s="82"/>
      <c r="C835" s="83"/>
      <c r="D835" s="84"/>
      <c r="E835" s="85"/>
      <c r="F835" s="85"/>
      <c r="G835" s="78"/>
      <c r="H835" s="83"/>
      <c r="I835" s="78"/>
      <c r="J835" s="83"/>
      <c r="K835" s="83"/>
      <c r="L835" s="83"/>
      <c r="M835" s="83"/>
      <c r="N835" s="83"/>
      <c r="O835" s="83"/>
      <c r="P835" s="135"/>
      <c r="Q835" s="86"/>
      <c r="R835" s="135"/>
      <c r="S835" s="83"/>
      <c r="T835" s="121">
        <v>2020</v>
      </c>
    </row>
    <row r="836" spans="2:20" s="76" customFormat="1" x14ac:dyDescent="0.25">
      <c r="B836" s="82"/>
      <c r="C836" s="83"/>
      <c r="D836" s="84"/>
      <c r="E836" s="85"/>
      <c r="F836" s="85"/>
      <c r="G836" s="78"/>
      <c r="H836" s="83"/>
      <c r="I836" s="78"/>
      <c r="J836" s="83"/>
      <c r="K836" s="83"/>
      <c r="L836" s="83"/>
      <c r="M836" s="83"/>
      <c r="N836" s="83"/>
      <c r="O836" s="83"/>
      <c r="P836" s="135"/>
      <c r="Q836" s="86"/>
      <c r="R836" s="135"/>
      <c r="S836" s="83"/>
      <c r="T836" s="121">
        <v>2020</v>
      </c>
    </row>
    <row r="837" spans="2:20" s="76" customFormat="1" x14ac:dyDescent="0.25">
      <c r="B837" s="82"/>
      <c r="C837" s="83"/>
      <c r="D837" s="84"/>
      <c r="E837" s="85"/>
      <c r="F837" s="85"/>
      <c r="G837" s="78"/>
      <c r="H837" s="83"/>
      <c r="I837" s="78"/>
      <c r="J837" s="83"/>
      <c r="K837" s="83"/>
      <c r="L837" s="83"/>
      <c r="M837" s="83"/>
      <c r="N837" s="83"/>
      <c r="O837" s="83"/>
      <c r="P837" s="135"/>
      <c r="Q837" s="86"/>
      <c r="R837" s="135"/>
      <c r="S837" s="83"/>
      <c r="T837" s="121">
        <v>2020</v>
      </c>
    </row>
    <row r="838" spans="2:20" s="76" customFormat="1" x14ac:dyDescent="0.25">
      <c r="B838" s="82"/>
      <c r="C838" s="83"/>
      <c r="D838" s="84"/>
      <c r="E838" s="85"/>
      <c r="F838" s="85"/>
      <c r="G838" s="78"/>
      <c r="H838" s="83"/>
      <c r="I838" s="78"/>
      <c r="J838" s="83"/>
      <c r="K838" s="83"/>
      <c r="L838" s="83"/>
      <c r="M838" s="83"/>
      <c r="N838" s="83"/>
      <c r="O838" s="83"/>
      <c r="P838" s="135"/>
      <c r="Q838" s="86"/>
      <c r="R838" s="135"/>
      <c r="S838" s="83"/>
      <c r="T838" s="121">
        <v>2020</v>
      </c>
    </row>
    <row r="839" spans="2:20" s="76" customFormat="1" x14ac:dyDescent="0.25">
      <c r="B839" s="82"/>
      <c r="C839" s="83"/>
      <c r="D839" s="84"/>
      <c r="E839" s="85"/>
      <c r="F839" s="85"/>
      <c r="G839" s="78"/>
      <c r="H839" s="83"/>
      <c r="I839" s="78"/>
      <c r="J839" s="83"/>
      <c r="K839" s="83"/>
      <c r="L839" s="83"/>
      <c r="M839" s="83"/>
      <c r="N839" s="83"/>
      <c r="O839" s="83"/>
      <c r="P839" s="135"/>
      <c r="Q839" s="86"/>
      <c r="R839" s="135"/>
      <c r="S839" s="83"/>
      <c r="T839" s="121">
        <v>2020</v>
      </c>
    </row>
    <row r="840" spans="2:20" s="76" customFormat="1" x14ac:dyDescent="0.25">
      <c r="B840" s="82"/>
      <c r="C840" s="83"/>
      <c r="D840" s="84"/>
      <c r="E840" s="85"/>
      <c r="F840" s="85"/>
      <c r="G840" s="78"/>
      <c r="H840" s="83"/>
      <c r="I840" s="78"/>
      <c r="J840" s="83"/>
      <c r="K840" s="83"/>
      <c r="L840" s="83"/>
      <c r="M840" s="83"/>
      <c r="N840" s="83"/>
      <c r="O840" s="83"/>
      <c r="P840" s="135"/>
      <c r="Q840" s="86"/>
      <c r="R840" s="135"/>
      <c r="S840" s="83"/>
      <c r="T840" s="121">
        <v>2020</v>
      </c>
    </row>
    <row r="841" spans="2:20" s="76" customFormat="1" x14ac:dyDescent="0.25">
      <c r="B841" s="82"/>
      <c r="C841" s="83"/>
      <c r="D841" s="84"/>
      <c r="E841" s="85"/>
      <c r="F841" s="85"/>
      <c r="G841" s="78"/>
      <c r="H841" s="83"/>
      <c r="I841" s="78"/>
      <c r="J841" s="83"/>
      <c r="K841" s="83"/>
      <c r="L841" s="83"/>
      <c r="M841" s="83"/>
      <c r="N841" s="83"/>
      <c r="O841" s="83"/>
      <c r="P841" s="135"/>
      <c r="Q841" s="86"/>
      <c r="R841" s="135"/>
      <c r="S841" s="83"/>
      <c r="T841" s="121">
        <v>2020</v>
      </c>
    </row>
    <row r="842" spans="2:20" s="76" customFormat="1" x14ac:dyDescent="0.25">
      <c r="B842" s="82"/>
      <c r="C842" s="83"/>
      <c r="D842" s="84"/>
      <c r="E842" s="85"/>
      <c r="F842" s="85"/>
      <c r="G842" s="78"/>
      <c r="H842" s="83"/>
      <c r="I842" s="78"/>
      <c r="J842" s="83"/>
      <c r="K842" s="83"/>
      <c r="L842" s="83"/>
      <c r="M842" s="83"/>
      <c r="N842" s="83"/>
      <c r="O842" s="83"/>
      <c r="P842" s="135"/>
      <c r="Q842" s="86"/>
      <c r="R842" s="135"/>
      <c r="S842" s="83"/>
      <c r="T842" s="121">
        <v>2020</v>
      </c>
    </row>
    <row r="843" spans="2:20" s="76" customFormat="1" x14ac:dyDescent="0.25">
      <c r="B843" s="82"/>
      <c r="C843" s="83"/>
      <c r="D843" s="84"/>
      <c r="E843" s="85"/>
      <c r="F843" s="85"/>
      <c r="G843" s="78"/>
      <c r="H843" s="83"/>
      <c r="I843" s="78"/>
      <c r="J843" s="83"/>
      <c r="K843" s="83"/>
      <c r="L843" s="83"/>
      <c r="M843" s="83"/>
      <c r="N843" s="83"/>
      <c r="O843" s="83"/>
      <c r="P843" s="135"/>
      <c r="Q843" s="86"/>
      <c r="R843" s="135"/>
      <c r="S843" s="83"/>
      <c r="T843" s="121">
        <v>2020</v>
      </c>
    </row>
    <row r="844" spans="2:20" s="76" customFormat="1" x14ac:dyDescent="0.25">
      <c r="B844" s="82"/>
      <c r="C844" s="83"/>
      <c r="D844" s="84"/>
      <c r="E844" s="85"/>
      <c r="F844" s="85"/>
      <c r="G844" s="78"/>
      <c r="H844" s="83"/>
      <c r="I844" s="78"/>
      <c r="J844" s="83"/>
      <c r="K844" s="83"/>
      <c r="L844" s="83"/>
      <c r="M844" s="83"/>
      <c r="N844" s="83"/>
      <c r="O844" s="83"/>
      <c r="P844" s="135"/>
      <c r="Q844" s="86"/>
      <c r="R844" s="135"/>
      <c r="S844" s="83"/>
      <c r="T844" s="121">
        <v>2020</v>
      </c>
    </row>
    <row r="845" spans="2:20" s="76" customFormat="1" x14ac:dyDescent="0.25">
      <c r="B845" s="82"/>
      <c r="C845" s="83"/>
      <c r="D845" s="84"/>
      <c r="E845" s="85"/>
      <c r="F845" s="85"/>
      <c r="G845" s="78"/>
      <c r="H845" s="83"/>
      <c r="I845" s="78"/>
      <c r="J845" s="83"/>
      <c r="K845" s="83"/>
      <c r="L845" s="83"/>
      <c r="M845" s="83"/>
      <c r="N845" s="83"/>
      <c r="O845" s="83"/>
      <c r="P845" s="135"/>
      <c r="Q845" s="86"/>
      <c r="R845" s="135"/>
      <c r="S845" s="83"/>
      <c r="T845" s="121">
        <v>2020</v>
      </c>
    </row>
    <row r="846" spans="2:20" s="76" customFormat="1" x14ac:dyDescent="0.25">
      <c r="B846" s="82"/>
      <c r="C846" s="83"/>
      <c r="D846" s="84"/>
      <c r="E846" s="85"/>
      <c r="F846" s="85"/>
      <c r="G846" s="78"/>
      <c r="H846" s="83"/>
      <c r="I846" s="78"/>
      <c r="J846" s="83"/>
      <c r="K846" s="83"/>
      <c r="L846" s="83"/>
      <c r="M846" s="83"/>
      <c r="N846" s="83"/>
      <c r="O846" s="83"/>
      <c r="P846" s="135"/>
      <c r="Q846" s="86"/>
      <c r="R846" s="135"/>
      <c r="S846" s="83"/>
      <c r="T846" s="121">
        <v>2020</v>
      </c>
    </row>
    <row r="847" spans="2:20" s="76" customFormat="1" x14ac:dyDescent="0.25">
      <c r="B847" s="82"/>
      <c r="C847" s="83"/>
      <c r="D847" s="84"/>
      <c r="E847" s="85"/>
      <c r="F847" s="85"/>
      <c r="G847" s="78"/>
      <c r="H847" s="83"/>
      <c r="I847" s="78"/>
      <c r="J847" s="83"/>
      <c r="K847" s="83"/>
      <c r="L847" s="83"/>
      <c r="M847" s="83"/>
      <c r="N847" s="83"/>
      <c r="O847" s="83"/>
      <c r="P847" s="135"/>
      <c r="Q847" s="86"/>
      <c r="R847" s="135"/>
      <c r="S847" s="83"/>
      <c r="T847" s="121">
        <v>2020</v>
      </c>
    </row>
    <row r="848" spans="2:20" s="76" customFormat="1" x14ac:dyDescent="0.25">
      <c r="B848" s="82"/>
      <c r="C848" s="83"/>
      <c r="D848" s="84"/>
      <c r="E848" s="85"/>
      <c r="F848" s="85"/>
      <c r="G848" s="78"/>
      <c r="H848" s="83"/>
      <c r="I848" s="78"/>
      <c r="J848" s="83"/>
      <c r="K848" s="83"/>
      <c r="L848" s="83"/>
      <c r="M848" s="83"/>
      <c r="N848" s="83"/>
      <c r="O848" s="83"/>
      <c r="P848" s="135"/>
      <c r="Q848" s="86"/>
      <c r="R848" s="135"/>
      <c r="S848" s="83"/>
      <c r="T848" s="121">
        <v>2020</v>
      </c>
    </row>
    <row r="849" spans="2:20" s="76" customFormat="1" x14ac:dyDescent="0.25">
      <c r="B849" s="82"/>
      <c r="C849" s="83"/>
      <c r="D849" s="84"/>
      <c r="E849" s="85"/>
      <c r="F849" s="85"/>
      <c r="G849" s="78"/>
      <c r="H849" s="83"/>
      <c r="I849" s="78"/>
      <c r="J849" s="83"/>
      <c r="K849" s="83"/>
      <c r="L849" s="83"/>
      <c r="M849" s="83"/>
      <c r="N849" s="83"/>
      <c r="O849" s="83"/>
      <c r="P849" s="135"/>
      <c r="Q849" s="86"/>
      <c r="R849" s="135"/>
      <c r="S849" s="83"/>
      <c r="T849" s="121">
        <v>2020</v>
      </c>
    </row>
    <row r="850" spans="2:20" s="76" customFormat="1" x14ac:dyDescent="0.25">
      <c r="B850" s="82"/>
      <c r="C850" s="83"/>
      <c r="D850" s="84"/>
      <c r="E850" s="85"/>
      <c r="F850" s="85"/>
      <c r="G850" s="78"/>
      <c r="H850" s="83"/>
      <c r="I850" s="78"/>
      <c r="J850" s="83"/>
      <c r="K850" s="83"/>
      <c r="L850" s="83"/>
      <c r="M850" s="83"/>
      <c r="N850" s="83"/>
      <c r="O850" s="83"/>
      <c r="P850" s="135"/>
      <c r="Q850" s="86"/>
      <c r="R850" s="135"/>
      <c r="S850" s="83"/>
      <c r="T850" s="121">
        <v>2020</v>
      </c>
    </row>
    <row r="851" spans="2:20" s="76" customFormat="1" x14ac:dyDescent="0.25">
      <c r="B851" s="82"/>
      <c r="C851" s="83"/>
      <c r="D851" s="84"/>
      <c r="E851" s="85"/>
      <c r="F851" s="85"/>
      <c r="G851" s="78"/>
      <c r="H851" s="83"/>
      <c r="I851" s="78"/>
      <c r="J851" s="83"/>
      <c r="K851" s="83"/>
      <c r="L851" s="83"/>
      <c r="M851" s="83"/>
      <c r="N851" s="83"/>
      <c r="O851" s="83"/>
      <c r="P851" s="135"/>
      <c r="Q851" s="86"/>
      <c r="R851" s="135"/>
      <c r="S851" s="83"/>
      <c r="T851" s="121">
        <v>2020</v>
      </c>
    </row>
    <row r="852" spans="2:20" s="76" customFormat="1" x14ac:dyDescent="0.25">
      <c r="B852" s="82"/>
      <c r="C852" s="83"/>
      <c r="D852" s="84"/>
      <c r="E852" s="85"/>
      <c r="F852" s="85"/>
      <c r="G852" s="78"/>
      <c r="H852" s="83"/>
      <c r="I852" s="78"/>
      <c r="J852" s="83"/>
      <c r="K852" s="83"/>
      <c r="L852" s="83"/>
      <c r="M852" s="83"/>
      <c r="N852" s="83"/>
      <c r="O852" s="83"/>
      <c r="P852" s="135"/>
      <c r="Q852" s="86"/>
      <c r="R852" s="135"/>
      <c r="S852" s="83"/>
      <c r="T852" s="121">
        <v>2020</v>
      </c>
    </row>
    <row r="853" spans="2:20" s="76" customFormat="1" x14ac:dyDescent="0.25">
      <c r="B853" s="82"/>
      <c r="C853" s="83"/>
      <c r="D853" s="84"/>
      <c r="E853" s="85"/>
      <c r="F853" s="85"/>
      <c r="G853" s="78"/>
      <c r="H853" s="83"/>
      <c r="I853" s="78"/>
      <c r="J853" s="83"/>
      <c r="K853" s="83"/>
      <c r="L853" s="83"/>
      <c r="M853" s="83"/>
      <c r="N853" s="83"/>
      <c r="O853" s="83"/>
      <c r="P853" s="135"/>
      <c r="Q853" s="86"/>
      <c r="R853" s="135"/>
      <c r="S853" s="83"/>
      <c r="T853" s="121">
        <v>2020</v>
      </c>
    </row>
    <row r="854" spans="2:20" s="76" customFormat="1" x14ac:dyDescent="0.25">
      <c r="B854" s="82"/>
      <c r="C854" s="83"/>
      <c r="D854" s="84"/>
      <c r="E854" s="85"/>
      <c r="F854" s="85"/>
      <c r="G854" s="78"/>
      <c r="H854" s="83"/>
      <c r="I854" s="78"/>
      <c r="J854" s="83"/>
      <c r="K854" s="83"/>
      <c r="L854" s="83"/>
      <c r="M854" s="83"/>
      <c r="N854" s="83"/>
      <c r="O854" s="83"/>
      <c r="P854" s="135"/>
      <c r="Q854" s="86"/>
      <c r="R854" s="135"/>
      <c r="S854" s="83"/>
      <c r="T854" s="121">
        <v>2020</v>
      </c>
    </row>
    <row r="855" spans="2:20" s="76" customFormat="1" x14ac:dyDescent="0.25">
      <c r="B855" s="82"/>
      <c r="C855" s="83"/>
      <c r="D855" s="84"/>
      <c r="E855" s="85"/>
      <c r="F855" s="85"/>
      <c r="G855" s="78"/>
      <c r="H855" s="83"/>
      <c r="I855" s="78"/>
      <c r="J855" s="83"/>
      <c r="K855" s="83"/>
      <c r="L855" s="83"/>
      <c r="M855" s="83"/>
      <c r="N855" s="83"/>
      <c r="O855" s="83"/>
      <c r="P855" s="135"/>
      <c r="Q855" s="86"/>
      <c r="R855" s="135"/>
      <c r="S855" s="83"/>
      <c r="T855" s="121">
        <v>2020</v>
      </c>
    </row>
    <row r="856" spans="2:20" s="76" customFormat="1" x14ac:dyDescent="0.25">
      <c r="B856" s="82"/>
      <c r="C856" s="83"/>
      <c r="D856" s="84"/>
      <c r="E856" s="85"/>
      <c r="F856" s="85"/>
      <c r="G856" s="78"/>
      <c r="H856" s="83"/>
      <c r="I856" s="78"/>
      <c r="J856" s="83"/>
      <c r="K856" s="83"/>
      <c r="L856" s="83"/>
      <c r="M856" s="83"/>
      <c r="N856" s="83"/>
      <c r="O856" s="83"/>
      <c r="P856" s="135"/>
      <c r="Q856" s="86"/>
      <c r="R856" s="135"/>
      <c r="S856" s="83"/>
      <c r="T856" s="121">
        <v>2020</v>
      </c>
    </row>
    <row r="857" spans="2:20" s="76" customFormat="1" x14ac:dyDescent="0.25">
      <c r="B857" s="82"/>
      <c r="C857" s="83"/>
      <c r="D857" s="84"/>
      <c r="E857" s="85"/>
      <c r="F857" s="85"/>
      <c r="G857" s="78"/>
      <c r="H857" s="83"/>
      <c r="I857" s="78"/>
      <c r="J857" s="83"/>
      <c r="K857" s="83"/>
      <c r="L857" s="83"/>
      <c r="M857" s="83"/>
      <c r="N857" s="83"/>
      <c r="O857" s="83"/>
      <c r="P857" s="135"/>
      <c r="Q857" s="86"/>
      <c r="R857" s="135"/>
      <c r="S857" s="83"/>
      <c r="T857" s="121">
        <v>2020</v>
      </c>
    </row>
    <row r="858" spans="2:20" s="76" customFormat="1" x14ac:dyDescent="0.25">
      <c r="B858" s="82"/>
      <c r="C858" s="83"/>
      <c r="D858" s="84"/>
      <c r="E858" s="85"/>
      <c r="F858" s="85"/>
      <c r="G858" s="78"/>
      <c r="H858" s="83"/>
      <c r="I858" s="78"/>
      <c r="J858" s="83"/>
      <c r="K858" s="83"/>
      <c r="L858" s="83"/>
      <c r="M858" s="83"/>
      <c r="N858" s="83"/>
      <c r="O858" s="83"/>
      <c r="P858" s="135"/>
      <c r="Q858" s="86"/>
      <c r="R858" s="135"/>
      <c r="S858" s="83"/>
      <c r="T858" s="121">
        <v>2020</v>
      </c>
    </row>
    <row r="859" spans="2:20" s="76" customFormat="1" x14ac:dyDescent="0.25">
      <c r="B859" s="82"/>
      <c r="C859" s="83"/>
      <c r="D859" s="84"/>
      <c r="E859" s="85"/>
      <c r="F859" s="85"/>
      <c r="G859" s="78"/>
      <c r="H859" s="83"/>
      <c r="I859" s="78"/>
      <c r="J859" s="83"/>
      <c r="K859" s="83"/>
      <c r="L859" s="83"/>
      <c r="M859" s="83"/>
      <c r="N859" s="83"/>
      <c r="O859" s="83"/>
      <c r="P859" s="135"/>
      <c r="Q859" s="86"/>
      <c r="R859" s="135"/>
      <c r="S859" s="83"/>
      <c r="T859" s="121">
        <v>2020</v>
      </c>
    </row>
    <row r="860" spans="2:20" s="76" customFormat="1" x14ac:dyDescent="0.25">
      <c r="B860" s="82"/>
      <c r="C860" s="83"/>
      <c r="D860" s="84"/>
      <c r="E860" s="85"/>
      <c r="F860" s="85"/>
      <c r="G860" s="78"/>
      <c r="H860" s="83"/>
      <c r="I860" s="78"/>
      <c r="J860" s="83"/>
      <c r="K860" s="83"/>
      <c r="L860" s="83"/>
      <c r="M860" s="83"/>
      <c r="N860" s="83"/>
      <c r="O860" s="83"/>
      <c r="P860" s="135"/>
      <c r="Q860" s="86"/>
      <c r="R860" s="135"/>
      <c r="S860" s="83"/>
      <c r="T860" s="121">
        <v>2020</v>
      </c>
    </row>
    <row r="861" spans="2:20" s="76" customFormat="1" x14ac:dyDescent="0.25">
      <c r="B861" s="82"/>
      <c r="C861" s="83"/>
      <c r="D861" s="84"/>
      <c r="E861" s="85"/>
      <c r="F861" s="85"/>
      <c r="G861" s="78"/>
      <c r="H861" s="83"/>
      <c r="I861" s="78"/>
      <c r="J861" s="83"/>
      <c r="K861" s="83"/>
      <c r="L861" s="83"/>
      <c r="M861" s="83"/>
      <c r="N861" s="83"/>
      <c r="O861" s="83"/>
      <c r="P861" s="135"/>
      <c r="Q861" s="86"/>
      <c r="R861" s="135"/>
      <c r="S861" s="83"/>
      <c r="T861" s="121">
        <v>2020</v>
      </c>
    </row>
    <row r="862" spans="2:20" s="76" customFormat="1" x14ac:dyDescent="0.25">
      <c r="B862" s="82"/>
      <c r="C862" s="83"/>
      <c r="D862" s="84"/>
      <c r="E862" s="85"/>
      <c r="F862" s="85"/>
      <c r="G862" s="78"/>
      <c r="H862" s="83"/>
      <c r="I862" s="78"/>
      <c r="J862" s="83"/>
      <c r="K862" s="83"/>
      <c r="L862" s="83"/>
      <c r="M862" s="83"/>
      <c r="N862" s="83"/>
      <c r="O862" s="83"/>
      <c r="P862" s="135"/>
      <c r="Q862" s="86"/>
      <c r="R862" s="135"/>
      <c r="S862" s="83"/>
      <c r="T862" s="121">
        <v>2020</v>
      </c>
    </row>
    <row r="863" spans="2:20" s="76" customFormat="1" x14ac:dyDescent="0.25">
      <c r="B863" s="82"/>
      <c r="C863" s="83"/>
      <c r="D863" s="84"/>
      <c r="E863" s="85"/>
      <c r="F863" s="85"/>
      <c r="G863" s="78"/>
      <c r="H863" s="83"/>
      <c r="I863" s="78"/>
      <c r="J863" s="83"/>
      <c r="K863" s="83"/>
      <c r="L863" s="83"/>
      <c r="M863" s="83"/>
      <c r="N863" s="83"/>
      <c r="O863" s="83"/>
      <c r="P863" s="135"/>
      <c r="Q863" s="86"/>
      <c r="R863" s="135"/>
      <c r="S863" s="83"/>
      <c r="T863" s="121">
        <v>2020</v>
      </c>
    </row>
    <row r="864" spans="2:20" s="76" customFormat="1" x14ac:dyDescent="0.25">
      <c r="B864" s="82"/>
      <c r="C864" s="83"/>
      <c r="D864" s="84"/>
      <c r="E864" s="85"/>
      <c r="F864" s="85"/>
      <c r="G864" s="78"/>
      <c r="H864" s="83"/>
      <c r="I864" s="78"/>
      <c r="J864" s="83"/>
      <c r="K864" s="83"/>
      <c r="L864" s="83"/>
      <c r="M864" s="83"/>
      <c r="N864" s="83"/>
      <c r="O864" s="83"/>
      <c r="P864" s="135"/>
      <c r="Q864" s="86"/>
      <c r="R864" s="135"/>
      <c r="S864" s="83"/>
      <c r="T864" s="121">
        <v>2020</v>
      </c>
    </row>
    <row r="865" spans="2:20" s="76" customFormat="1" x14ac:dyDescent="0.25">
      <c r="B865" s="82"/>
      <c r="C865" s="83"/>
      <c r="D865" s="84"/>
      <c r="E865" s="85"/>
      <c r="F865" s="85"/>
      <c r="G865" s="78"/>
      <c r="H865" s="83"/>
      <c r="I865" s="78"/>
      <c r="J865" s="83"/>
      <c r="K865" s="83"/>
      <c r="L865" s="83"/>
      <c r="M865" s="83"/>
      <c r="N865" s="83"/>
      <c r="O865" s="83"/>
      <c r="P865" s="135"/>
      <c r="Q865" s="86"/>
      <c r="R865" s="135"/>
      <c r="S865" s="83"/>
      <c r="T865" s="121">
        <v>2020</v>
      </c>
    </row>
    <row r="866" spans="2:20" s="76" customFormat="1" x14ac:dyDescent="0.25">
      <c r="B866" s="82"/>
      <c r="C866" s="83"/>
      <c r="D866" s="84"/>
      <c r="E866" s="85"/>
      <c r="F866" s="85"/>
      <c r="G866" s="78"/>
      <c r="H866" s="83"/>
      <c r="I866" s="78"/>
      <c r="J866" s="83"/>
      <c r="K866" s="83"/>
      <c r="L866" s="83"/>
      <c r="M866" s="83"/>
      <c r="N866" s="83"/>
      <c r="O866" s="83"/>
      <c r="P866" s="135"/>
      <c r="Q866" s="86"/>
      <c r="R866" s="135"/>
      <c r="S866" s="83"/>
      <c r="T866" s="121">
        <v>2020</v>
      </c>
    </row>
    <row r="867" spans="2:20" s="76" customFormat="1" x14ac:dyDescent="0.25">
      <c r="B867" s="82"/>
      <c r="C867" s="83"/>
      <c r="D867" s="84"/>
      <c r="E867" s="85"/>
      <c r="F867" s="85"/>
      <c r="G867" s="78"/>
      <c r="H867" s="83"/>
      <c r="I867" s="78"/>
      <c r="J867" s="83"/>
      <c r="K867" s="83"/>
      <c r="L867" s="83"/>
      <c r="M867" s="83"/>
      <c r="N867" s="83"/>
      <c r="O867" s="83"/>
      <c r="P867" s="135"/>
      <c r="Q867" s="86"/>
      <c r="R867" s="135"/>
      <c r="S867" s="83"/>
      <c r="T867" s="121">
        <v>2020</v>
      </c>
    </row>
    <row r="868" spans="2:20" s="76" customFormat="1" x14ac:dyDescent="0.25">
      <c r="B868" s="82"/>
      <c r="C868" s="83"/>
      <c r="D868" s="84"/>
      <c r="E868" s="85"/>
      <c r="F868" s="85"/>
      <c r="G868" s="78"/>
      <c r="H868" s="83"/>
      <c r="I868" s="78"/>
      <c r="J868" s="83"/>
      <c r="K868" s="83"/>
      <c r="L868" s="83"/>
      <c r="M868" s="83"/>
      <c r="N868" s="83"/>
      <c r="O868" s="83"/>
      <c r="P868" s="135"/>
      <c r="Q868" s="86"/>
      <c r="R868" s="135"/>
      <c r="S868" s="83"/>
      <c r="T868" s="121">
        <v>2020</v>
      </c>
    </row>
    <row r="869" spans="2:20" s="76" customFormat="1" x14ac:dyDescent="0.25">
      <c r="B869" s="82"/>
      <c r="C869" s="83"/>
      <c r="D869" s="84"/>
      <c r="E869" s="85"/>
      <c r="F869" s="85"/>
      <c r="G869" s="78"/>
      <c r="H869" s="83"/>
      <c r="I869" s="78"/>
      <c r="J869" s="83"/>
      <c r="K869" s="83"/>
      <c r="L869" s="83"/>
      <c r="M869" s="83"/>
      <c r="N869" s="83"/>
      <c r="O869" s="83"/>
      <c r="P869" s="135"/>
      <c r="Q869" s="86"/>
      <c r="R869" s="135"/>
      <c r="S869" s="83"/>
      <c r="T869" s="121">
        <v>2020</v>
      </c>
    </row>
    <row r="870" spans="2:20" s="76" customFormat="1" x14ac:dyDescent="0.25">
      <c r="B870" s="82"/>
      <c r="C870" s="83"/>
      <c r="D870" s="84"/>
      <c r="E870" s="85"/>
      <c r="F870" s="85"/>
      <c r="G870" s="78"/>
      <c r="H870" s="83"/>
      <c r="I870" s="78"/>
      <c r="J870" s="83"/>
      <c r="K870" s="83"/>
      <c r="L870" s="83"/>
      <c r="M870" s="83"/>
      <c r="N870" s="83"/>
      <c r="O870" s="83"/>
      <c r="P870" s="135"/>
      <c r="Q870" s="86"/>
      <c r="R870" s="135"/>
      <c r="S870" s="83"/>
      <c r="T870" s="121">
        <v>2020</v>
      </c>
    </row>
    <row r="871" spans="2:20" s="76" customFormat="1" x14ac:dyDescent="0.25">
      <c r="B871" s="82"/>
      <c r="C871" s="83"/>
      <c r="D871" s="84"/>
      <c r="E871" s="85"/>
      <c r="F871" s="85"/>
      <c r="G871" s="78"/>
      <c r="H871" s="83"/>
      <c r="I871" s="78"/>
      <c r="J871" s="83"/>
      <c r="K871" s="83"/>
      <c r="L871" s="83"/>
      <c r="M871" s="83"/>
      <c r="N871" s="83"/>
      <c r="O871" s="83"/>
      <c r="P871" s="135"/>
      <c r="Q871" s="86"/>
      <c r="R871" s="135"/>
      <c r="S871" s="83"/>
      <c r="T871" s="121">
        <v>2020</v>
      </c>
    </row>
    <row r="872" spans="2:20" s="76" customFormat="1" x14ac:dyDescent="0.25">
      <c r="B872" s="82"/>
      <c r="C872" s="83"/>
      <c r="D872" s="84"/>
      <c r="E872" s="85"/>
      <c r="F872" s="85"/>
      <c r="G872" s="78"/>
      <c r="H872" s="83"/>
      <c r="I872" s="78"/>
      <c r="J872" s="83"/>
      <c r="K872" s="83"/>
      <c r="L872" s="83"/>
      <c r="M872" s="83"/>
      <c r="N872" s="83"/>
      <c r="O872" s="83"/>
      <c r="P872" s="135"/>
      <c r="Q872" s="86"/>
      <c r="R872" s="135"/>
      <c r="S872" s="83"/>
      <c r="T872" s="121">
        <v>2020</v>
      </c>
    </row>
    <row r="873" spans="2:20" s="76" customFormat="1" x14ac:dyDescent="0.25">
      <c r="B873" s="82"/>
      <c r="C873" s="83"/>
      <c r="D873" s="84"/>
      <c r="E873" s="85"/>
      <c r="F873" s="85"/>
      <c r="G873" s="78"/>
      <c r="H873" s="83"/>
      <c r="I873" s="78"/>
      <c r="J873" s="83"/>
      <c r="K873" s="83"/>
      <c r="L873" s="83"/>
      <c r="M873" s="83"/>
      <c r="N873" s="83"/>
      <c r="O873" s="83"/>
      <c r="P873" s="135"/>
      <c r="Q873" s="86"/>
      <c r="R873" s="135"/>
      <c r="S873" s="83"/>
      <c r="T873" s="121">
        <v>2020</v>
      </c>
    </row>
    <row r="874" spans="2:20" s="76" customFormat="1" x14ac:dyDescent="0.25">
      <c r="B874" s="82"/>
      <c r="C874" s="83"/>
      <c r="D874" s="84"/>
      <c r="E874" s="85"/>
      <c r="F874" s="85"/>
      <c r="G874" s="78"/>
      <c r="H874" s="83"/>
      <c r="I874" s="78"/>
      <c r="J874" s="83"/>
      <c r="K874" s="83"/>
      <c r="L874" s="83"/>
      <c r="M874" s="83"/>
      <c r="N874" s="83"/>
      <c r="O874" s="83"/>
      <c r="P874" s="135"/>
      <c r="Q874" s="86"/>
      <c r="R874" s="135"/>
      <c r="S874" s="83"/>
      <c r="T874" s="121">
        <v>2020</v>
      </c>
    </row>
    <row r="875" spans="2:20" s="76" customFormat="1" x14ac:dyDescent="0.25">
      <c r="B875" s="82"/>
      <c r="C875" s="83"/>
      <c r="D875" s="84"/>
      <c r="E875" s="85"/>
      <c r="F875" s="85"/>
      <c r="G875" s="78"/>
      <c r="H875" s="83"/>
      <c r="I875" s="78"/>
      <c r="J875" s="83"/>
      <c r="K875" s="83"/>
      <c r="L875" s="83"/>
      <c r="M875" s="83"/>
      <c r="N875" s="83"/>
      <c r="O875" s="83"/>
      <c r="P875" s="135"/>
      <c r="Q875" s="86"/>
      <c r="R875" s="135"/>
      <c r="S875" s="83"/>
      <c r="T875" s="121">
        <v>2020</v>
      </c>
    </row>
    <row r="876" spans="2:20" s="76" customFormat="1" x14ac:dyDescent="0.25">
      <c r="B876" s="82"/>
      <c r="C876" s="83"/>
      <c r="D876" s="84"/>
      <c r="E876" s="85"/>
      <c r="F876" s="85"/>
      <c r="G876" s="78"/>
      <c r="H876" s="83"/>
      <c r="I876" s="78"/>
      <c r="J876" s="83"/>
      <c r="K876" s="83"/>
      <c r="L876" s="83"/>
      <c r="M876" s="83"/>
      <c r="N876" s="83"/>
      <c r="O876" s="83"/>
      <c r="P876" s="135"/>
      <c r="Q876" s="86"/>
      <c r="R876" s="135"/>
      <c r="S876" s="83"/>
      <c r="T876" s="121">
        <v>2020</v>
      </c>
    </row>
    <row r="877" spans="2:20" s="76" customFormat="1" x14ac:dyDescent="0.25">
      <c r="B877" s="82"/>
      <c r="C877" s="83"/>
      <c r="D877" s="84"/>
      <c r="E877" s="85"/>
      <c r="F877" s="85"/>
      <c r="G877" s="78"/>
      <c r="H877" s="83"/>
      <c r="I877" s="78"/>
      <c r="J877" s="83"/>
      <c r="K877" s="83"/>
      <c r="L877" s="83"/>
      <c r="M877" s="83"/>
      <c r="N877" s="83"/>
      <c r="O877" s="83"/>
      <c r="P877" s="135"/>
      <c r="Q877" s="86"/>
      <c r="R877" s="135"/>
      <c r="S877" s="83"/>
      <c r="T877" s="121">
        <v>2020</v>
      </c>
    </row>
    <row r="878" spans="2:20" s="76" customFormat="1" x14ac:dyDescent="0.25">
      <c r="B878" s="82"/>
      <c r="C878" s="83"/>
      <c r="D878" s="84"/>
      <c r="E878" s="85"/>
      <c r="F878" s="85"/>
      <c r="G878" s="78"/>
      <c r="H878" s="83"/>
      <c r="I878" s="78"/>
      <c r="J878" s="83"/>
      <c r="K878" s="83"/>
      <c r="L878" s="83"/>
      <c r="M878" s="83"/>
      <c r="N878" s="83"/>
      <c r="O878" s="83"/>
      <c r="P878" s="135"/>
      <c r="Q878" s="86"/>
      <c r="R878" s="135"/>
      <c r="S878" s="83"/>
      <c r="T878" s="121">
        <v>2020</v>
      </c>
    </row>
    <row r="879" spans="2:20" s="76" customFormat="1" x14ac:dyDescent="0.25">
      <c r="B879" s="82"/>
      <c r="C879" s="83"/>
      <c r="D879" s="84"/>
      <c r="E879" s="85"/>
      <c r="F879" s="85"/>
      <c r="G879" s="78"/>
      <c r="H879" s="83"/>
      <c r="I879" s="78"/>
      <c r="J879" s="83"/>
      <c r="K879" s="83"/>
      <c r="L879" s="83"/>
      <c r="M879" s="83"/>
      <c r="N879" s="83"/>
      <c r="O879" s="83"/>
      <c r="P879" s="135"/>
      <c r="Q879" s="86"/>
      <c r="R879" s="135"/>
      <c r="S879" s="83"/>
      <c r="T879" s="121">
        <v>2020</v>
      </c>
    </row>
    <row r="880" spans="2:20" s="76" customFormat="1" x14ac:dyDescent="0.25">
      <c r="B880" s="82"/>
      <c r="C880" s="83"/>
      <c r="D880" s="84"/>
      <c r="E880" s="85"/>
      <c r="F880" s="85"/>
      <c r="G880" s="78"/>
      <c r="H880" s="83"/>
      <c r="I880" s="78"/>
      <c r="J880" s="83"/>
      <c r="K880" s="83"/>
      <c r="L880" s="83"/>
      <c r="M880" s="83"/>
      <c r="N880" s="83"/>
      <c r="O880" s="83"/>
      <c r="P880" s="135"/>
      <c r="Q880" s="86"/>
      <c r="R880" s="135"/>
      <c r="S880" s="83"/>
      <c r="T880" s="121">
        <v>2020</v>
      </c>
    </row>
    <row r="881" spans="2:20" s="76" customFormat="1" x14ac:dyDescent="0.25">
      <c r="B881" s="82"/>
      <c r="C881" s="83"/>
      <c r="D881" s="84"/>
      <c r="E881" s="85"/>
      <c r="F881" s="85"/>
      <c r="G881" s="78"/>
      <c r="H881" s="83"/>
      <c r="I881" s="78"/>
      <c r="J881" s="83"/>
      <c r="K881" s="83"/>
      <c r="L881" s="83"/>
      <c r="M881" s="83"/>
      <c r="N881" s="83"/>
      <c r="O881" s="83"/>
      <c r="P881" s="135"/>
      <c r="Q881" s="86"/>
      <c r="R881" s="135"/>
      <c r="S881" s="83"/>
      <c r="T881" s="121">
        <v>2020</v>
      </c>
    </row>
    <row r="882" spans="2:20" s="76" customFormat="1" x14ac:dyDescent="0.25">
      <c r="B882" s="82"/>
      <c r="C882" s="83"/>
      <c r="D882" s="84"/>
      <c r="E882" s="85"/>
      <c r="F882" s="85"/>
      <c r="G882" s="78"/>
      <c r="H882" s="83"/>
      <c r="I882" s="78"/>
      <c r="J882" s="83"/>
      <c r="K882" s="83"/>
      <c r="L882" s="83"/>
      <c r="M882" s="83"/>
      <c r="N882" s="83"/>
      <c r="O882" s="83"/>
      <c r="P882" s="135"/>
      <c r="Q882" s="86"/>
      <c r="R882" s="135"/>
      <c r="S882" s="83"/>
      <c r="T882" s="121">
        <v>2020</v>
      </c>
    </row>
    <row r="883" spans="2:20" s="76" customFormat="1" x14ac:dyDescent="0.25">
      <c r="B883" s="82"/>
      <c r="C883" s="83"/>
      <c r="D883" s="84"/>
      <c r="E883" s="85"/>
      <c r="F883" s="85"/>
      <c r="G883" s="78"/>
      <c r="H883" s="83"/>
      <c r="I883" s="78"/>
      <c r="J883" s="83"/>
      <c r="K883" s="83"/>
      <c r="L883" s="83"/>
      <c r="M883" s="83"/>
      <c r="N883" s="83"/>
      <c r="O883" s="83"/>
      <c r="P883" s="135"/>
      <c r="Q883" s="86"/>
      <c r="R883" s="135"/>
      <c r="S883" s="83"/>
      <c r="T883" s="121">
        <v>2020</v>
      </c>
    </row>
    <row r="884" spans="2:20" s="76" customFormat="1" x14ac:dyDescent="0.25">
      <c r="B884" s="82"/>
      <c r="C884" s="83"/>
      <c r="D884" s="84"/>
      <c r="E884" s="85"/>
      <c r="F884" s="85"/>
      <c r="G884" s="78"/>
      <c r="H884" s="83"/>
      <c r="I884" s="78"/>
      <c r="J884" s="83"/>
      <c r="K884" s="83"/>
      <c r="L884" s="83"/>
      <c r="M884" s="83"/>
      <c r="N884" s="83"/>
      <c r="O884" s="83"/>
      <c r="P884" s="135"/>
      <c r="Q884" s="86"/>
      <c r="R884" s="135"/>
      <c r="S884" s="83"/>
      <c r="T884" s="121">
        <v>2020</v>
      </c>
    </row>
    <row r="885" spans="2:20" s="76" customFormat="1" x14ac:dyDescent="0.25">
      <c r="B885" s="82"/>
      <c r="C885" s="83"/>
      <c r="D885" s="84"/>
      <c r="E885" s="85"/>
      <c r="F885" s="85"/>
      <c r="G885" s="78"/>
      <c r="H885" s="83"/>
      <c r="I885" s="78"/>
      <c r="J885" s="83"/>
      <c r="K885" s="83"/>
      <c r="L885" s="83"/>
      <c r="M885" s="83"/>
      <c r="N885" s="83"/>
      <c r="O885" s="83"/>
      <c r="P885" s="135"/>
      <c r="Q885" s="86"/>
      <c r="R885" s="135"/>
      <c r="S885" s="83"/>
      <c r="T885" s="121">
        <v>2020</v>
      </c>
    </row>
    <row r="886" spans="2:20" s="76" customFormat="1" x14ac:dyDescent="0.25">
      <c r="B886" s="82"/>
      <c r="C886" s="83"/>
      <c r="D886" s="84"/>
      <c r="E886" s="85"/>
      <c r="F886" s="85"/>
      <c r="G886" s="78"/>
      <c r="H886" s="83"/>
      <c r="I886" s="78"/>
      <c r="J886" s="83"/>
      <c r="K886" s="83"/>
      <c r="L886" s="83"/>
      <c r="M886" s="83"/>
      <c r="N886" s="83"/>
      <c r="O886" s="83"/>
      <c r="P886" s="135"/>
      <c r="Q886" s="86"/>
      <c r="R886" s="135"/>
      <c r="S886" s="83"/>
      <c r="T886" s="121">
        <v>2020</v>
      </c>
    </row>
    <row r="887" spans="2:20" s="76" customFormat="1" x14ac:dyDescent="0.25">
      <c r="B887" s="82"/>
      <c r="C887" s="83"/>
      <c r="D887" s="84"/>
      <c r="E887" s="85"/>
      <c r="F887" s="85"/>
      <c r="G887" s="78"/>
      <c r="H887" s="83"/>
      <c r="I887" s="78"/>
      <c r="J887" s="83"/>
      <c r="K887" s="83"/>
      <c r="L887" s="83"/>
      <c r="M887" s="83"/>
      <c r="N887" s="83"/>
      <c r="O887" s="83"/>
      <c r="P887" s="135"/>
      <c r="Q887" s="86"/>
      <c r="R887" s="135"/>
      <c r="S887" s="83"/>
      <c r="T887" s="121">
        <v>2020</v>
      </c>
    </row>
    <row r="888" spans="2:20" s="76" customFormat="1" x14ac:dyDescent="0.25">
      <c r="B888" s="82"/>
      <c r="C888" s="83"/>
      <c r="D888" s="84"/>
      <c r="E888" s="85"/>
      <c r="F888" s="85"/>
      <c r="G888" s="78"/>
      <c r="H888" s="83"/>
      <c r="I888" s="78"/>
      <c r="J888" s="83"/>
      <c r="K888" s="83"/>
      <c r="L888" s="83"/>
      <c r="M888" s="83"/>
      <c r="N888" s="83"/>
      <c r="O888" s="83"/>
      <c r="P888" s="135"/>
      <c r="Q888" s="86"/>
      <c r="R888" s="135"/>
      <c r="S888" s="83"/>
      <c r="T888" s="121">
        <v>2020</v>
      </c>
    </row>
    <row r="889" spans="2:20" s="76" customFormat="1" x14ac:dyDescent="0.25">
      <c r="B889" s="82"/>
      <c r="C889" s="83"/>
      <c r="D889" s="84"/>
      <c r="E889" s="85"/>
      <c r="F889" s="85"/>
      <c r="G889" s="78"/>
      <c r="H889" s="83"/>
      <c r="I889" s="78"/>
      <c r="J889" s="83"/>
      <c r="K889" s="83"/>
      <c r="L889" s="83"/>
      <c r="M889" s="83"/>
      <c r="N889" s="83"/>
      <c r="O889" s="83"/>
      <c r="P889" s="135"/>
      <c r="Q889" s="86"/>
      <c r="R889" s="135"/>
      <c r="S889" s="83"/>
      <c r="T889" s="121">
        <v>2020</v>
      </c>
    </row>
    <row r="890" spans="2:20" s="76" customFormat="1" x14ac:dyDescent="0.25">
      <c r="B890" s="82"/>
      <c r="C890" s="83"/>
      <c r="D890" s="84"/>
      <c r="E890" s="85"/>
      <c r="F890" s="85"/>
      <c r="G890" s="78"/>
      <c r="H890" s="83"/>
      <c r="I890" s="78"/>
      <c r="J890" s="83"/>
      <c r="K890" s="83"/>
      <c r="L890" s="83"/>
      <c r="M890" s="83"/>
      <c r="N890" s="83"/>
      <c r="O890" s="83"/>
      <c r="P890" s="135"/>
      <c r="Q890" s="86"/>
      <c r="R890" s="135"/>
      <c r="S890" s="83"/>
      <c r="T890" s="121">
        <v>2020</v>
      </c>
    </row>
    <row r="891" spans="2:20" s="76" customFormat="1" x14ac:dyDescent="0.25">
      <c r="B891" s="82"/>
      <c r="C891" s="83"/>
      <c r="D891" s="84"/>
      <c r="E891" s="85"/>
      <c r="F891" s="85"/>
      <c r="G891" s="78"/>
      <c r="H891" s="83"/>
      <c r="I891" s="78"/>
      <c r="J891" s="83"/>
      <c r="K891" s="83"/>
      <c r="L891" s="83"/>
      <c r="M891" s="83"/>
      <c r="N891" s="83"/>
      <c r="O891" s="83"/>
      <c r="P891" s="135"/>
      <c r="Q891" s="86"/>
      <c r="R891" s="135"/>
      <c r="S891" s="83"/>
      <c r="T891" s="121">
        <v>2020</v>
      </c>
    </row>
    <row r="892" spans="2:20" s="76" customFormat="1" x14ac:dyDescent="0.25">
      <c r="B892" s="82"/>
      <c r="C892" s="83"/>
      <c r="D892" s="84"/>
      <c r="E892" s="85"/>
      <c r="F892" s="85"/>
      <c r="G892" s="78"/>
      <c r="H892" s="83"/>
      <c r="I892" s="78"/>
      <c r="J892" s="83"/>
      <c r="K892" s="83"/>
      <c r="L892" s="83"/>
      <c r="M892" s="83"/>
      <c r="N892" s="83"/>
      <c r="O892" s="83"/>
      <c r="P892" s="135"/>
      <c r="Q892" s="86"/>
      <c r="R892" s="135"/>
      <c r="S892" s="83"/>
      <c r="T892" s="121">
        <v>2020</v>
      </c>
    </row>
    <row r="893" spans="2:20" s="76" customFormat="1" x14ac:dyDescent="0.25">
      <c r="B893" s="82"/>
      <c r="C893" s="83"/>
      <c r="D893" s="84"/>
      <c r="E893" s="85"/>
      <c r="F893" s="85"/>
      <c r="G893" s="78"/>
      <c r="H893" s="83"/>
      <c r="I893" s="78"/>
      <c r="J893" s="83"/>
      <c r="K893" s="83"/>
      <c r="L893" s="83"/>
      <c r="M893" s="83"/>
      <c r="N893" s="83"/>
      <c r="O893" s="83"/>
      <c r="P893" s="135"/>
      <c r="Q893" s="86"/>
      <c r="R893" s="135"/>
      <c r="S893" s="83"/>
      <c r="T893" s="121">
        <v>2020</v>
      </c>
    </row>
    <row r="894" spans="2:20" s="76" customFormat="1" x14ac:dyDescent="0.25">
      <c r="B894" s="82"/>
      <c r="C894" s="83"/>
      <c r="D894" s="84"/>
      <c r="E894" s="85"/>
      <c r="F894" s="85"/>
      <c r="G894" s="78"/>
      <c r="H894" s="83"/>
      <c r="I894" s="78"/>
      <c r="J894" s="83"/>
      <c r="K894" s="83"/>
      <c r="L894" s="83"/>
      <c r="M894" s="83"/>
      <c r="N894" s="83"/>
      <c r="O894" s="83"/>
      <c r="P894" s="135"/>
      <c r="Q894" s="86"/>
      <c r="R894" s="135"/>
      <c r="S894" s="83"/>
      <c r="T894" s="121">
        <v>2020</v>
      </c>
    </row>
    <row r="895" spans="2:20" s="76" customFormat="1" x14ac:dyDescent="0.25">
      <c r="B895" s="82"/>
      <c r="C895" s="83"/>
      <c r="D895" s="84"/>
      <c r="E895" s="85"/>
      <c r="F895" s="85"/>
      <c r="G895" s="78"/>
      <c r="H895" s="83"/>
      <c r="I895" s="78"/>
      <c r="J895" s="83"/>
      <c r="K895" s="83"/>
      <c r="L895" s="83"/>
      <c r="M895" s="83"/>
      <c r="N895" s="83"/>
      <c r="O895" s="83"/>
      <c r="P895" s="135"/>
      <c r="Q895" s="86"/>
      <c r="R895" s="135"/>
      <c r="S895" s="83"/>
      <c r="T895" s="121">
        <v>2020</v>
      </c>
    </row>
    <row r="896" spans="2:20" s="76" customFormat="1" x14ac:dyDescent="0.25">
      <c r="B896" s="82"/>
      <c r="C896" s="83"/>
      <c r="D896" s="84"/>
      <c r="E896" s="85"/>
      <c r="F896" s="85"/>
      <c r="G896" s="78"/>
      <c r="H896" s="83"/>
      <c r="I896" s="78"/>
      <c r="J896" s="83"/>
      <c r="K896" s="83"/>
      <c r="L896" s="83"/>
      <c r="M896" s="83"/>
      <c r="N896" s="83"/>
      <c r="O896" s="83"/>
      <c r="P896" s="135"/>
      <c r="Q896" s="86"/>
      <c r="R896" s="135"/>
      <c r="S896" s="83"/>
      <c r="T896" s="121">
        <v>2020</v>
      </c>
    </row>
    <row r="897" spans="2:20" s="76" customFormat="1" x14ac:dyDescent="0.25">
      <c r="B897" s="82"/>
      <c r="C897" s="83"/>
      <c r="D897" s="84"/>
      <c r="E897" s="85"/>
      <c r="F897" s="85"/>
      <c r="G897" s="78"/>
      <c r="H897" s="83"/>
      <c r="I897" s="78"/>
      <c r="J897" s="83"/>
      <c r="K897" s="83"/>
      <c r="L897" s="83"/>
      <c r="M897" s="83"/>
      <c r="N897" s="83"/>
      <c r="O897" s="83"/>
      <c r="P897" s="135"/>
      <c r="Q897" s="86"/>
      <c r="R897" s="135"/>
      <c r="S897" s="83"/>
      <c r="T897" s="121">
        <v>2020</v>
      </c>
    </row>
    <row r="898" spans="2:20" s="76" customFormat="1" x14ac:dyDescent="0.25">
      <c r="B898" s="82"/>
      <c r="C898" s="83"/>
      <c r="D898" s="84"/>
      <c r="E898" s="85"/>
      <c r="F898" s="85"/>
      <c r="G898" s="78"/>
      <c r="H898" s="83"/>
      <c r="I898" s="78"/>
      <c r="J898" s="83"/>
      <c r="K898" s="83"/>
      <c r="L898" s="83"/>
      <c r="M898" s="83"/>
      <c r="N898" s="83"/>
      <c r="O898" s="83"/>
      <c r="P898" s="135"/>
      <c r="Q898" s="86"/>
      <c r="R898" s="135"/>
      <c r="S898" s="83"/>
      <c r="T898" s="121">
        <v>2020</v>
      </c>
    </row>
    <row r="899" spans="2:20" s="76" customFormat="1" x14ac:dyDescent="0.25">
      <c r="B899" s="82"/>
      <c r="C899" s="83"/>
      <c r="D899" s="84"/>
      <c r="E899" s="85"/>
      <c r="F899" s="85"/>
      <c r="G899" s="78"/>
      <c r="H899" s="83"/>
      <c r="I899" s="78"/>
      <c r="J899" s="83"/>
      <c r="K899" s="83"/>
      <c r="L899" s="83"/>
      <c r="M899" s="83"/>
      <c r="N899" s="83"/>
      <c r="O899" s="83"/>
      <c r="P899" s="135"/>
      <c r="Q899" s="86"/>
      <c r="R899" s="135"/>
      <c r="S899" s="83"/>
      <c r="T899" s="121">
        <v>2020</v>
      </c>
    </row>
    <row r="900" spans="2:20" s="76" customFormat="1" x14ac:dyDescent="0.25">
      <c r="B900" s="82"/>
      <c r="C900" s="83"/>
      <c r="D900" s="84"/>
      <c r="E900" s="85"/>
      <c r="F900" s="85"/>
      <c r="G900" s="78"/>
      <c r="H900" s="83"/>
      <c r="I900" s="78"/>
      <c r="J900" s="83"/>
      <c r="K900" s="83"/>
      <c r="L900" s="83"/>
      <c r="M900" s="83"/>
      <c r="N900" s="83"/>
      <c r="O900" s="83"/>
      <c r="P900" s="135"/>
      <c r="Q900" s="86"/>
      <c r="R900" s="135"/>
      <c r="S900" s="83"/>
      <c r="T900" s="121">
        <v>2020</v>
      </c>
    </row>
    <row r="901" spans="2:20" s="76" customFormat="1" x14ac:dyDescent="0.25">
      <c r="B901" s="82"/>
      <c r="C901" s="83"/>
      <c r="D901" s="84"/>
      <c r="E901" s="85"/>
      <c r="F901" s="85"/>
      <c r="G901" s="78"/>
      <c r="H901" s="83"/>
      <c r="I901" s="78"/>
      <c r="J901" s="83"/>
      <c r="K901" s="83"/>
      <c r="L901" s="83"/>
      <c r="M901" s="83"/>
      <c r="N901" s="83"/>
      <c r="O901" s="83"/>
      <c r="P901" s="135"/>
      <c r="Q901" s="86"/>
      <c r="R901" s="135"/>
      <c r="S901" s="83"/>
      <c r="T901" s="121">
        <v>2020</v>
      </c>
    </row>
    <row r="902" spans="2:20" s="76" customFormat="1" x14ac:dyDescent="0.25">
      <c r="B902" s="82"/>
      <c r="C902" s="83"/>
      <c r="D902" s="84"/>
      <c r="E902" s="85"/>
      <c r="F902" s="85"/>
      <c r="G902" s="78"/>
      <c r="H902" s="83"/>
      <c r="I902" s="78"/>
      <c r="J902" s="83"/>
      <c r="K902" s="83"/>
      <c r="L902" s="83"/>
      <c r="M902" s="83"/>
      <c r="N902" s="83"/>
      <c r="O902" s="83"/>
      <c r="P902" s="135"/>
      <c r="Q902" s="86"/>
      <c r="R902" s="135"/>
      <c r="S902" s="83"/>
      <c r="T902" s="121">
        <v>2020</v>
      </c>
    </row>
    <row r="903" spans="2:20" s="76" customFormat="1" x14ac:dyDescent="0.25">
      <c r="B903" s="82"/>
      <c r="C903" s="83"/>
      <c r="D903" s="84"/>
      <c r="E903" s="85"/>
      <c r="F903" s="85"/>
      <c r="G903" s="78"/>
      <c r="H903" s="83"/>
      <c r="I903" s="78"/>
      <c r="J903" s="83"/>
      <c r="K903" s="83"/>
      <c r="L903" s="83"/>
      <c r="M903" s="83"/>
      <c r="N903" s="83"/>
      <c r="O903" s="83"/>
      <c r="P903" s="135"/>
      <c r="Q903" s="86"/>
      <c r="R903" s="135"/>
      <c r="S903" s="83"/>
      <c r="T903" s="121">
        <v>2020</v>
      </c>
    </row>
    <row r="904" spans="2:20" s="76" customFormat="1" x14ac:dyDescent="0.25">
      <c r="B904" s="82"/>
      <c r="C904" s="83"/>
      <c r="D904" s="84"/>
      <c r="E904" s="85"/>
      <c r="F904" s="85"/>
      <c r="G904" s="78"/>
      <c r="H904" s="83"/>
      <c r="I904" s="78"/>
      <c r="J904" s="83"/>
      <c r="K904" s="83"/>
      <c r="L904" s="83"/>
      <c r="M904" s="83"/>
      <c r="N904" s="83"/>
      <c r="O904" s="83"/>
      <c r="P904" s="135"/>
      <c r="Q904" s="86"/>
      <c r="R904" s="135"/>
      <c r="S904" s="83"/>
      <c r="T904" s="121">
        <v>2020</v>
      </c>
    </row>
    <row r="905" spans="2:20" s="76" customFormat="1" x14ac:dyDescent="0.25">
      <c r="B905" s="82"/>
      <c r="C905" s="83"/>
      <c r="D905" s="84"/>
      <c r="E905" s="85"/>
      <c r="F905" s="85"/>
      <c r="G905" s="78"/>
      <c r="H905" s="83"/>
      <c r="I905" s="78"/>
      <c r="J905" s="83"/>
      <c r="K905" s="83"/>
      <c r="L905" s="83"/>
      <c r="M905" s="83"/>
      <c r="N905" s="83"/>
      <c r="O905" s="83"/>
      <c r="P905" s="135"/>
      <c r="Q905" s="86"/>
      <c r="R905" s="135"/>
      <c r="S905" s="83"/>
      <c r="T905" s="121">
        <v>2020</v>
      </c>
    </row>
    <row r="906" spans="2:20" s="76" customFormat="1" x14ac:dyDescent="0.25">
      <c r="B906" s="82"/>
      <c r="C906" s="83"/>
      <c r="D906" s="84"/>
      <c r="E906" s="85"/>
      <c r="F906" s="85"/>
      <c r="G906" s="78"/>
      <c r="H906" s="83"/>
      <c r="I906" s="78"/>
      <c r="J906" s="83"/>
      <c r="K906" s="83"/>
      <c r="L906" s="83"/>
      <c r="M906" s="83"/>
      <c r="N906" s="83"/>
      <c r="O906" s="83"/>
      <c r="P906" s="135"/>
      <c r="Q906" s="86"/>
      <c r="R906" s="135"/>
      <c r="S906" s="83"/>
      <c r="T906" s="121">
        <v>2020</v>
      </c>
    </row>
    <row r="907" spans="2:20" s="76" customFormat="1" x14ac:dyDescent="0.25">
      <c r="B907" s="82"/>
      <c r="C907" s="83"/>
      <c r="D907" s="84"/>
      <c r="E907" s="85"/>
      <c r="F907" s="85"/>
      <c r="G907" s="78"/>
      <c r="H907" s="83"/>
      <c r="I907" s="78"/>
      <c r="J907" s="83"/>
      <c r="K907" s="83"/>
      <c r="L907" s="83"/>
      <c r="M907" s="83"/>
      <c r="N907" s="83"/>
      <c r="O907" s="83"/>
      <c r="P907" s="135"/>
      <c r="Q907" s="86"/>
      <c r="R907" s="135"/>
      <c r="S907" s="83"/>
      <c r="T907" s="121">
        <v>2020</v>
      </c>
    </row>
    <row r="908" spans="2:20" s="76" customFormat="1" x14ac:dyDescent="0.25">
      <c r="B908" s="82"/>
      <c r="C908" s="83"/>
      <c r="D908" s="84"/>
      <c r="E908" s="85"/>
      <c r="F908" s="85"/>
      <c r="G908" s="78"/>
      <c r="H908" s="83"/>
      <c r="I908" s="78"/>
      <c r="J908" s="83"/>
      <c r="K908" s="83"/>
      <c r="L908" s="83"/>
      <c r="M908" s="83"/>
      <c r="N908" s="83"/>
      <c r="O908" s="83"/>
      <c r="P908" s="135"/>
      <c r="Q908" s="86"/>
      <c r="R908" s="135"/>
      <c r="S908" s="83"/>
      <c r="T908" s="121">
        <v>2020</v>
      </c>
    </row>
    <row r="909" spans="2:20" s="76" customFormat="1" x14ac:dyDescent="0.25">
      <c r="B909" s="82"/>
      <c r="C909" s="83"/>
      <c r="D909" s="84"/>
      <c r="E909" s="85"/>
      <c r="F909" s="85"/>
      <c r="G909" s="78"/>
      <c r="H909" s="83"/>
      <c r="I909" s="78"/>
      <c r="J909" s="83"/>
      <c r="K909" s="83"/>
      <c r="L909" s="83"/>
      <c r="M909" s="83"/>
      <c r="N909" s="83"/>
      <c r="O909" s="83"/>
      <c r="P909" s="135"/>
      <c r="Q909" s="86"/>
      <c r="R909" s="135"/>
      <c r="S909" s="83"/>
      <c r="T909" s="121">
        <v>2020</v>
      </c>
    </row>
    <row r="910" spans="2:20" s="76" customFormat="1" x14ac:dyDescent="0.25">
      <c r="B910" s="82"/>
      <c r="C910" s="83"/>
      <c r="D910" s="84"/>
      <c r="E910" s="85"/>
      <c r="F910" s="85"/>
      <c r="G910" s="78"/>
      <c r="H910" s="83"/>
      <c r="I910" s="78"/>
      <c r="J910" s="83"/>
      <c r="K910" s="83"/>
      <c r="L910" s="83"/>
      <c r="M910" s="83"/>
      <c r="N910" s="83"/>
      <c r="O910" s="83"/>
      <c r="P910" s="135"/>
      <c r="Q910" s="86"/>
      <c r="R910" s="135"/>
      <c r="S910" s="83"/>
      <c r="T910" s="121">
        <v>2020</v>
      </c>
    </row>
    <row r="911" spans="2:20" s="76" customFormat="1" x14ac:dyDescent="0.25">
      <c r="B911" s="82"/>
      <c r="C911" s="83"/>
      <c r="D911" s="84"/>
      <c r="E911" s="85"/>
      <c r="F911" s="85"/>
      <c r="G911" s="78"/>
      <c r="H911" s="83"/>
      <c r="I911" s="78"/>
      <c r="J911" s="83"/>
      <c r="K911" s="83"/>
      <c r="L911" s="83"/>
      <c r="M911" s="83"/>
      <c r="N911" s="83"/>
      <c r="O911" s="83"/>
      <c r="P911" s="135"/>
      <c r="Q911" s="86"/>
      <c r="R911" s="135"/>
      <c r="S911" s="83"/>
      <c r="T911" s="121">
        <v>2020</v>
      </c>
    </row>
    <row r="912" spans="2:20" s="76" customFormat="1" x14ac:dyDescent="0.25">
      <c r="B912" s="82"/>
      <c r="C912" s="83"/>
      <c r="D912" s="84"/>
      <c r="E912" s="85"/>
      <c r="F912" s="85"/>
      <c r="G912" s="78"/>
      <c r="H912" s="83"/>
      <c r="I912" s="78"/>
      <c r="J912" s="83"/>
      <c r="K912" s="83"/>
      <c r="L912" s="83"/>
      <c r="M912" s="83"/>
      <c r="N912" s="83"/>
      <c r="O912" s="83"/>
      <c r="P912" s="135"/>
      <c r="Q912" s="86"/>
      <c r="R912" s="135"/>
      <c r="S912" s="83"/>
      <c r="T912" s="121">
        <v>2020</v>
      </c>
    </row>
    <row r="913" spans="2:20" s="76" customFormat="1" x14ac:dyDescent="0.25">
      <c r="B913" s="82"/>
      <c r="C913" s="83"/>
      <c r="D913" s="84"/>
      <c r="E913" s="85"/>
      <c r="F913" s="85"/>
      <c r="G913" s="78"/>
      <c r="H913" s="83"/>
      <c r="I913" s="78"/>
      <c r="J913" s="83"/>
      <c r="K913" s="83"/>
      <c r="L913" s="83"/>
      <c r="M913" s="83"/>
      <c r="N913" s="83"/>
      <c r="O913" s="83"/>
      <c r="P913" s="135"/>
      <c r="Q913" s="86"/>
      <c r="R913" s="135"/>
      <c r="S913" s="83"/>
      <c r="T913" s="121">
        <v>2020</v>
      </c>
    </row>
    <row r="914" spans="2:20" s="76" customFormat="1" x14ac:dyDescent="0.25">
      <c r="B914" s="82"/>
      <c r="C914" s="83"/>
      <c r="D914" s="84"/>
      <c r="E914" s="85"/>
      <c r="F914" s="85"/>
      <c r="G914" s="78"/>
      <c r="H914" s="83"/>
      <c r="I914" s="78"/>
      <c r="J914" s="83"/>
      <c r="K914" s="83"/>
      <c r="L914" s="83"/>
      <c r="M914" s="83"/>
      <c r="N914" s="83"/>
      <c r="O914" s="83"/>
      <c r="P914" s="135"/>
      <c r="Q914" s="86"/>
      <c r="R914" s="135"/>
      <c r="S914" s="83"/>
      <c r="T914" s="121">
        <v>2020</v>
      </c>
    </row>
    <row r="915" spans="2:20" s="76" customFormat="1" x14ac:dyDescent="0.25">
      <c r="B915" s="82"/>
      <c r="C915" s="83"/>
      <c r="D915" s="84"/>
      <c r="E915" s="85"/>
      <c r="F915" s="85"/>
      <c r="G915" s="78"/>
      <c r="H915" s="83"/>
      <c r="I915" s="78"/>
      <c r="J915" s="83"/>
      <c r="K915" s="83"/>
      <c r="L915" s="83"/>
      <c r="M915" s="83"/>
      <c r="N915" s="83"/>
      <c r="O915" s="83"/>
      <c r="P915" s="135"/>
      <c r="Q915" s="86"/>
      <c r="R915" s="135"/>
      <c r="S915" s="83"/>
      <c r="T915" s="121">
        <v>2020</v>
      </c>
    </row>
    <row r="916" spans="2:20" s="76" customFormat="1" x14ac:dyDescent="0.25">
      <c r="B916" s="82"/>
      <c r="C916" s="83"/>
      <c r="D916" s="84"/>
      <c r="E916" s="85"/>
      <c r="F916" s="85"/>
      <c r="G916" s="78"/>
      <c r="H916" s="83"/>
      <c r="I916" s="78"/>
      <c r="J916" s="83"/>
      <c r="K916" s="83"/>
      <c r="L916" s="83"/>
      <c r="M916" s="83"/>
      <c r="N916" s="83"/>
      <c r="O916" s="83"/>
      <c r="P916" s="135"/>
      <c r="Q916" s="86"/>
      <c r="R916" s="135"/>
      <c r="S916" s="83"/>
      <c r="T916" s="121">
        <v>2020</v>
      </c>
    </row>
    <row r="917" spans="2:20" s="76" customFormat="1" x14ac:dyDescent="0.25">
      <c r="B917" s="82"/>
      <c r="C917" s="83"/>
      <c r="D917" s="84"/>
      <c r="E917" s="85"/>
      <c r="F917" s="85"/>
      <c r="G917" s="78"/>
      <c r="H917" s="83"/>
      <c r="I917" s="78"/>
      <c r="J917" s="83"/>
      <c r="K917" s="83"/>
      <c r="L917" s="83"/>
      <c r="M917" s="83"/>
      <c r="N917" s="83"/>
      <c r="O917" s="83"/>
      <c r="P917" s="135"/>
      <c r="Q917" s="86"/>
      <c r="R917" s="135"/>
      <c r="S917" s="83"/>
      <c r="T917" s="121">
        <v>2020</v>
      </c>
    </row>
    <row r="918" spans="2:20" s="76" customFormat="1" x14ac:dyDescent="0.25">
      <c r="B918" s="82"/>
      <c r="C918" s="83"/>
      <c r="D918" s="84"/>
      <c r="E918" s="85"/>
      <c r="F918" s="85"/>
      <c r="G918" s="78"/>
      <c r="H918" s="83"/>
      <c r="I918" s="78"/>
      <c r="J918" s="83"/>
      <c r="K918" s="83"/>
      <c r="L918" s="83"/>
      <c r="M918" s="83"/>
      <c r="N918" s="83"/>
      <c r="O918" s="83"/>
      <c r="P918" s="135"/>
      <c r="Q918" s="86"/>
      <c r="R918" s="135"/>
      <c r="S918" s="83"/>
      <c r="T918" s="121">
        <v>2020</v>
      </c>
    </row>
    <row r="919" spans="2:20" s="76" customFormat="1" x14ac:dyDescent="0.25">
      <c r="B919" s="82"/>
      <c r="C919" s="83"/>
      <c r="D919" s="84"/>
      <c r="E919" s="85"/>
      <c r="F919" s="85"/>
      <c r="G919" s="78"/>
      <c r="H919" s="83"/>
      <c r="I919" s="78"/>
      <c r="J919" s="83"/>
      <c r="K919" s="83"/>
      <c r="L919" s="83"/>
      <c r="M919" s="83"/>
      <c r="N919" s="83"/>
      <c r="O919" s="83"/>
      <c r="P919" s="135"/>
      <c r="Q919" s="86"/>
      <c r="R919" s="135"/>
      <c r="S919" s="83"/>
      <c r="T919" s="121">
        <v>2020</v>
      </c>
    </row>
    <row r="920" spans="2:20" s="76" customFormat="1" x14ac:dyDescent="0.25">
      <c r="B920" s="82"/>
      <c r="C920" s="83"/>
      <c r="D920" s="84"/>
      <c r="E920" s="85"/>
      <c r="F920" s="85"/>
      <c r="G920" s="78"/>
      <c r="H920" s="83"/>
      <c r="I920" s="78"/>
      <c r="J920" s="83"/>
      <c r="K920" s="83"/>
      <c r="L920" s="83"/>
      <c r="M920" s="83"/>
      <c r="N920" s="83"/>
      <c r="O920" s="83"/>
      <c r="P920" s="135"/>
      <c r="Q920" s="86"/>
      <c r="R920" s="135"/>
      <c r="S920" s="83"/>
      <c r="T920" s="121">
        <v>2020</v>
      </c>
    </row>
    <row r="921" spans="2:20" s="76" customFormat="1" x14ac:dyDescent="0.25">
      <c r="B921" s="82"/>
      <c r="C921" s="83"/>
      <c r="D921" s="84"/>
      <c r="E921" s="85"/>
      <c r="F921" s="85"/>
      <c r="G921" s="78"/>
      <c r="H921" s="83"/>
      <c r="I921" s="78"/>
      <c r="J921" s="83"/>
      <c r="K921" s="83"/>
      <c r="L921" s="83"/>
      <c r="M921" s="83"/>
      <c r="N921" s="83"/>
      <c r="O921" s="83"/>
      <c r="P921" s="135"/>
      <c r="Q921" s="86"/>
      <c r="R921" s="135"/>
      <c r="S921" s="83"/>
      <c r="T921" s="121">
        <v>2020</v>
      </c>
    </row>
    <row r="922" spans="2:20" s="76" customFormat="1" x14ac:dyDescent="0.25">
      <c r="B922" s="82"/>
      <c r="C922" s="83"/>
      <c r="D922" s="84"/>
      <c r="E922" s="85"/>
      <c r="F922" s="85"/>
      <c r="G922" s="78"/>
      <c r="H922" s="83"/>
      <c r="I922" s="78"/>
      <c r="J922" s="83"/>
      <c r="K922" s="83"/>
      <c r="L922" s="83"/>
      <c r="M922" s="83"/>
      <c r="N922" s="83"/>
      <c r="O922" s="83"/>
      <c r="P922" s="135"/>
      <c r="Q922" s="86"/>
      <c r="R922" s="135"/>
      <c r="S922" s="83"/>
      <c r="T922" s="121">
        <v>2020</v>
      </c>
    </row>
    <row r="923" spans="2:20" s="76" customFormat="1" x14ac:dyDescent="0.25">
      <c r="B923" s="82"/>
      <c r="C923" s="83"/>
      <c r="D923" s="84"/>
      <c r="E923" s="85"/>
      <c r="F923" s="85"/>
      <c r="G923" s="78"/>
      <c r="H923" s="83"/>
      <c r="I923" s="78"/>
      <c r="J923" s="83"/>
      <c r="K923" s="83"/>
      <c r="L923" s="83"/>
      <c r="M923" s="83"/>
      <c r="N923" s="83"/>
      <c r="O923" s="83"/>
      <c r="P923" s="135"/>
      <c r="Q923" s="86"/>
      <c r="R923" s="135"/>
      <c r="S923" s="83"/>
      <c r="T923" s="121">
        <v>2020</v>
      </c>
    </row>
    <row r="924" spans="2:20" s="76" customFormat="1" x14ac:dyDescent="0.25">
      <c r="B924" s="82"/>
      <c r="C924" s="83"/>
      <c r="D924" s="84"/>
      <c r="E924" s="85"/>
      <c r="F924" s="85"/>
      <c r="G924" s="78"/>
      <c r="H924" s="83"/>
      <c r="I924" s="78"/>
      <c r="J924" s="83"/>
      <c r="K924" s="83"/>
      <c r="L924" s="83"/>
      <c r="M924" s="83"/>
      <c r="N924" s="83"/>
      <c r="O924" s="83"/>
      <c r="P924" s="135"/>
      <c r="Q924" s="86"/>
      <c r="R924" s="135"/>
      <c r="S924" s="83"/>
      <c r="T924" s="121">
        <v>2020</v>
      </c>
    </row>
    <row r="925" spans="2:20" s="76" customFormat="1" x14ac:dyDescent="0.25">
      <c r="B925" s="82"/>
      <c r="C925" s="83"/>
      <c r="D925" s="84"/>
      <c r="E925" s="85"/>
      <c r="F925" s="85"/>
      <c r="G925" s="78"/>
      <c r="H925" s="83"/>
      <c r="I925" s="78"/>
      <c r="J925" s="83"/>
      <c r="K925" s="83"/>
      <c r="L925" s="83"/>
      <c r="M925" s="83"/>
      <c r="N925" s="83"/>
      <c r="O925" s="83"/>
      <c r="P925" s="135"/>
      <c r="Q925" s="86"/>
      <c r="R925" s="135"/>
      <c r="S925" s="83"/>
      <c r="T925" s="121">
        <v>2020</v>
      </c>
    </row>
    <row r="926" spans="2:20" s="76" customFormat="1" x14ac:dyDescent="0.25">
      <c r="B926" s="82"/>
      <c r="C926" s="83"/>
      <c r="D926" s="84"/>
      <c r="E926" s="85"/>
      <c r="F926" s="85"/>
      <c r="G926" s="78"/>
      <c r="H926" s="83"/>
      <c r="I926" s="78"/>
      <c r="J926" s="83"/>
      <c r="K926" s="83"/>
      <c r="L926" s="83"/>
      <c r="M926" s="83"/>
      <c r="N926" s="83"/>
      <c r="O926" s="83"/>
      <c r="P926" s="135"/>
      <c r="Q926" s="86"/>
      <c r="R926" s="135"/>
      <c r="S926" s="83"/>
      <c r="T926" s="121">
        <v>2020</v>
      </c>
    </row>
    <row r="927" spans="2:20" s="76" customFormat="1" x14ac:dyDescent="0.25">
      <c r="B927" s="82"/>
      <c r="C927" s="83"/>
      <c r="D927" s="84"/>
      <c r="E927" s="85"/>
      <c r="F927" s="85"/>
      <c r="G927" s="78"/>
      <c r="H927" s="83"/>
      <c r="I927" s="78"/>
      <c r="J927" s="83"/>
      <c r="K927" s="83"/>
      <c r="L927" s="83"/>
      <c r="M927" s="83"/>
      <c r="N927" s="83"/>
      <c r="O927" s="83"/>
      <c r="P927" s="135"/>
      <c r="Q927" s="86"/>
      <c r="R927" s="135"/>
      <c r="S927" s="83"/>
      <c r="T927" s="121">
        <v>2020</v>
      </c>
    </row>
    <row r="928" spans="2:20" s="76" customFormat="1" x14ac:dyDescent="0.25">
      <c r="B928" s="82"/>
      <c r="C928" s="83"/>
      <c r="D928" s="84"/>
      <c r="E928" s="85"/>
      <c r="F928" s="85"/>
      <c r="G928" s="78"/>
      <c r="H928" s="83"/>
      <c r="I928" s="78"/>
      <c r="J928" s="83"/>
      <c r="K928" s="83"/>
      <c r="L928" s="83"/>
      <c r="M928" s="83"/>
      <c r="N928" s="83"/>
      <c r="O928" s="83"/>
      <c r="P928" s="135"/>
      <c r="Q928" s="86"/>
      <c r="R928" s="135"/>
      <c r="S928" s="83"/>
      <c r="T928" s="121">
        <v>2020</v>
      </c>
    </row>
    <row r="929" spans="2:20" s="76" customFormat="1" x14ac:dyDescent="0.25">
      <c r="B929" s="82"/>
      <c r="C929" s="83"/>
      <c r="D929" s="84"/>
      <c r="E929" s="85"/>
      <c r="F929" s="85"/>
      <c r="G929" s="78"/>
      <c r="H929" s="83"/>
      <c r="I929" s="78"/>
      <c r="J929" s="83"/>
      <c r="K929" s="83"/>
      <c r="L929" s="83"/>
      <c r="M929" s="83"/>
      <c r="N929" s="83"/>
      <c r="O929" s="83"/>
      <c r="P929" s="135"/>
      <c r="Q929" s="86"/>
      <c r="R929" s="135"/>
      <c r="S929" s="83"/>
      <c r="T929" s="121">
        <v>2020</v>
      </c>
    </row>
    <row r="930" spans="2:20" s="76" customFormat="1" x14ac:dyDescent="0.25">
      <c r="B930" s="82"/>
      <c r="C930" s="83"/>
      <c r="D930" s="84"/>
      <c r="E930" s="85"/>
      <c r="F930" s="85"/>
      <c r="G930" s="78"/>
      <c r="H930" s="83"/>
      <c r="I930" s="78"/>
      <c r="J930" s="83"/>
      <c r="K930" s="83"/>
      <c r="L930" s="83"/>
      <c r="M930" s="83"/>
      <c r="N930" s="83"/>
      <c r="O930" s="83"/>
      <c r="P930" s="135"/>
      <c r="Q930" s="86"/>
      <c r="R930" s="135"/>
      <c r="S930" s="83"/>
      <c r="T930" s="121">
        <v>2020</v>
      </c>
    </row>
    <row r="931" spans="2:20" s="76" customFormat="1" x14ac:dyDescent="0.25">
      <c r="B931" s="82"/>
      <c r="C931" s="83"/>
      <c r="D931" s="84"/>
      <c r="E931" s="85"/>
      <c r="F931" s="85"/>
      <c r="G931" s="78"/>
      <c r="H931" s="83"/>
      <c r="I931" s="78"/>
      <c r="J931" s="83"/>
      <c r="K931" s="83"/>
      <c r="L931" s="83"/>
      <c r="M931" s="83"/>
      <c r="N931" s="83"/>
      <c r="O931" s="83"/>
      <c r="P931" s="135"/>
      <c r="Q931" s="86"/>
      <c r="R931" s="135"/>
      <c r="S931" s="83"/>
      <c r="T931" s="121">
        <v>2020</v>
      </c>
    </row>
    <row r="932" spans="2:20" s="76" customFormat="1" x14ac:dyDescent="0.25">
      <c r="B932" s="82"/>
      <c r="C932" s="83"/>
      <c r="D932" s="84"/>
      <c r="E932" s="85"/>
      <c r="F932" s="85"/>
      <c r="G932" s="78"/>
      <c r="H932" s="83"/>
      <c r="I932" s="78"/>
      <c r="J932" s="83"/>
      <c r="K932" s="83"/>
      <c r="L932" s="83"/>
      <c r="M932" s="83"/>
      <c r="N932" s="83"/>
      <c r="O932" s="83"/>
      <c r="P932" s="135"/>
      <c r="Q932" s="86"/>
      <c r="R932" s="135"/>
      <c r="S932" s="83"/>
      <c r="T932" s="121">
        <v>2020</v>
      </c>
    </row>
    <row r="933" spans="2:20" s="76" customFormat="1" x14ac:dyDescent="0.25">
      <c r="B933" s="82"/>
      <c r="C933" s="83"/>
      <c r="D933" s="84"/>
      <c r="E933" s="85"/>
      <c r="F933" s="85"/>
      <c r="G933" s="78"/>
      <c r="H933" s="83"/>
      <c r="I933" s="78"/>
      <c r="J933" s="83"/>
      <c r="K933" s="83"/>
      <c r="L933" s="83"/>
      <c r="M933" s="83"/>
      <c r="N933" s="83"/>
      <c r="O933" s="83"/>
      <c r="P933" s="135"/>
      <c r="Q933" s="86"/>
      <c r="R933" s="135"/>
      <c r="S933" s="83"/>
      <c r="T933" s="121">
        <v>2020</v>
      </c>
    </row>
    <row r="934" spans="2:20" s="76" customFormat="1" x14ac:dyDescent="0.25">
      <c r="B934" s="82"/>
      <c r="C934" s="83"/>
      <c r="D934" s="84"/>
      <c r="E934" s="85"/>
      <c r="F934" s="85"/>
      <c r="G934" s="78"/>
      <c r="H934" s="83"/>
      <c r="I934" s="78"/>
      <c r="J934" s="83"/>
      <c r="K934" s="83"/>
      <c r="L934" s="83"/>
      <c r="M934" s="83"/>
      <c r="N934" s="83"/>
      <c r="O934" s="83"/>
      <c r="P934" s="135"/>
      <c r="Q934" s="86"/>
      <c r="R934" s="135"/>
      <c r="S934" s="83"/>
      <c r="T934" s="121">
        <v>2020</v>
      </c>
    </row>
    <row r="935" spans="2:20" s="76" customFormat="1" x14ac:dyDescent="0.25">
      <c r="B935" s="82"/>
      <c r="C935" s="83"/>
      <c r="D935" s="84"/>
      <c r="E935" s="85"/>
      <c r="F935" s="85"/>
      <c r="G935" s="78"/>
      <c r="H935" s="83"/>
      <c r="I935" s="78"/>
      <c r="J935" s="83"/>
      <c r="K935" s="83"/>
      <c r="L935" s="83"/>
      <c r="M935" s="83"/>
      <c r="N935" s="83"/>
      <c r="O935" s="83"/>
      <c r="P935" s="135"/>
      <c r="Q935" s="86"/>
      <c r="R935" s="135"/>
      <c r="S935" s="83"/>
      <c r="T935" s="121">
        <v>2020</v>
      </c>
    </row>
    <row r="936" spans="2:20" s="76" customFormat="1" x14ac:dyDescent="0.25">
      <c r="B936" s="82"/>
      <c r="C936" s="83"/>
      <c r="D936" s="84"/>
      <c r="E936" s="85"/>
      <c r="F936" s="85"/>
      <c r="G936" s="78"/>
      <c r="H936" s="83"/>
      <c r="I936" s="78"/>
      <c r="J936" s="83"/>
      <c r="K936" s="83"/>
      <c r="L936" s="83"/>
      <c r="M936" s="83"/>
      <c r="N936" s="83"/>
      <c r="O936" s="83"/>
      <c r="P936" s="135"/>
      <c r="Q936" s="86"/>
      <c r="R936" s="135"/>
      <c r="S936" s="83"/>
      <c r="T936" s="121">
        <v>2020</v>
      </c>
    </row>
    <row r="937" spans="2:20" s="76" customFormat="1" x14ac:dyDescent="0.25">
      <c r="B937" s="82"/>
      <c r="C937" s="83"/>
      <c r="D937" s="84"/>
      <c r="E937" s="85"/>
      <c r="F937" s="85"/>
      <c r="G937" s="78"/>
      <c r="H937" s="83"/>
      <c r="I937" s="78"/>
      <c r="J937" s="83"/>
      <c r="K937" s="83"/>
      <c r="L937" s="83"/>
      <c r="M937" s="83"/>
      <c r="N937" s="83"/>
      <c r="O937" s="83"/>
      <c r="P937" s="135"/>
      <c r="Q937" s="86"/>
      <c r="R937" s="135"/>
      <c r="S937" s="83"/>
      <c r="T937" s="121">
        <v>2020</v>
      </c>
    </row>
    <row r="938" spans="2:20" s="76" customFormat="1" x14ac:dyDescent="0.25">
      <c r="B938" s="82"/>
      <c r="C938" s="83"/>
      <c r="D938" s="84"/>
      <c r="E938" s="85"/>
      <c r="F938" s="85"/>
      <c r="G938" s="78"/>
      <c r="H938" s="83"/>
      <c r="I938" s="78"/>
      <c r="J938" s="83"/>
      <c r="K938" s="83"/>
      <c r="L938" s="83"/>
      <c r="M938" s="83"/>
      <c r="N938" s="83"/>
      <c r="O938" s="83"/>
      <c r="P938" s="135"/>
      <c r="Q938" s="86"/>
      <c r="R938" s="135"/>
      <c r="S938" s="83"/>
      <c r="T938" s="121">
        <v>2020</v>
      </c>
    </row>
    <row r="939" spans="2:20" s="76" customFormat="1" x14ac:dyDescent="0.25">
      <c r="B939" s="82"/>
      <c r="C939" s="83"/>
      <c r="D939" s="84"/>
      <c r="E939" s="85"/>
      <c r="F939" s="85"/>
      <c r="G939" s="78"/>
      <c r="H939" s="83"/>
      <c r="I939" s="78"/>
      <c r="J939" s="83"/>
      <c r="K939" s="83"/>
      <c r="L939" s="83"/>
      <c r="M939" s="83"/>
      <c r="N939" s="83"/>
      <c r="O939" s="83"/>
      <c r="P939" s="135"/>
      <c r="Q939" s="86"/>
      <c r="R939" s="135"/>
      <c r="S939" s="83"/>
      <c r="T939" s="121">
        <v>2020</v>
      </c>
    </row>
    <row r="940" spans="2:20" s="76" customFormat="1" x14ac:dyDescent="0.25">
      <c r="B940" s="82"/>
      <c r="C940" s="83"/>
      <c r="D940" s="84"/>
      <c r="E940" s="85"/>
      <c r="F940" s="85"/>
      <c r="G940" s="78"/>
      <c r="H940" s="83"/>
      <c r="I940" s="78"/>
      <c r="J940" s="83"/>
      <c r="K940" s="83"/>
      <c r="L940" s="83"/>
      <c r="M940" s="83"/>
      <c r="N940" s="83"/>
      <c r="O940" s="83"/>
      <c r="P940" s="135"/>
      <c r="Q940" s="86"/>
      <c r="R940" s="135"/>
      <c r="S940" s="83"/>
      <c r="T940" s="121">
        <v>2020</v>
      </c>
    </row>
    <row r="941" spans="2:20" s="76" customFormat="1" x14ac:dyDescent="0.25">
      <c r="B941" s="82"/>
      <c r="C941" s="83"/>
      <c r="D941" s="84"/>
      <c r="E941" s="85"/>
      <c r="F941" s="85"/>
      <c r="G941" s="78"/>
      <c r="H941" s="83"/>
      <c r="I941" s="78"/>
      <c r="J941" s="83"/>
      <c r="K941" s="83"/>
      <c r="L941" s="83"/>
      <c r="M941" s="83"/>
      <c r="N941" s="83"/>
      <c r="O941" s="83"/>
      <c r="P941" s="135"/>
      <c r="Q941" s="86"/>
      <c r="R941" s="135"/>
      <c r="S941" s="83"/>
      <c r="T941" s="121">
        <v>2020</v>
      </c>
    </row>
    <row r="942" spans="2:20" s="76" customFormat="1" x14ac:dyDescent="0.25">
      <c r="B942" s="82"/>
      <c r="C942" s="83"/>
      <c r="D942" s="84"/>
      <c r="E942" s="85"/>
      <c r="F942" s="85"/>
      <c r="G942" s="78"/>
      <c r="H942" s="83"/>
      <c r="I942" s="78"/>
      <c r="J942" s="83"/>
      <c r="K942" s="83"/>
      <c r="L942" s="83"/>
      <c r="M942" s="83"/>
      <c r="N942" s="83"/>
      <c r="O942" s="83"/>
      <c r="P942" s="135"/>
      <c r="Q942" s="86"/>
      <c r="R942" s="135"/>
      <c r="S942" s="83"/>
      <c r="T942" s="121">
        <v>2020</v>
      </c>
    </row>
    <row r="943" spans="2:20" s="76" customFormat="1" x14ac:dyDescent="0.25">
      <c r="B943" s="82"/>
      <c r="C943" s="83"/>
      <c r="D943" s="84"/>
      <c r="E943" s="85"/>
      <c r="F943" s="85"/>
      <c r="G943" s="78"/>
      <c r="H943" s="83"/>
      <c r="I943" s="78"/>
      <c r="J943" s="83"/>
      <c r="K943" s="83"/>
      <c r="L943" s="83"/>
      <c r="M943" s="83"/>
      <c r="N943" s="83"/>
      <c r="O943" s="83"/>
      <c r="P943" s="135"/>
      <c r="Q943" s="86"/>
      <c r="R943" s="135"/>
      <c r="S943" s="83"/>
      <c r="T943" s="121">
        <v>2020</v>
      </c>
    </row>
    <row r="944" spans="2:20" s="76" customFormat="1" x14ac:dyDescent="0.25">
      <c r="B944" s="82"/>
      <c r="C944" s="83"/>
      <c r="D944" s="84"/>
      <c r="E944" s="85"/>
      <c r="F944" s="85"/>
      <c r="G944" s="78"/>
      <c r="H944" s="83"/>
      <c r="I944" s="78"/>
      <c r="J944" s="83"/>
      <c r="K944" s="83"/>
      <c r="L944" s="83"/>
      <c r="M944" s="83"/>
      <c r="N944" s="83"/>
      <c r="O944" s="83"/>
      <c r="P944" s="135"/>
      <c r="Q944" s="86"/>
      <c r="R944" s="135"/>
      <c r="S944" s="83"/>
      <c r="T944" s="121">
        <v>2020</v>
      </c>
    </row>
    <row r="945" spans="2:20" s="76" customFormat="1" x14ac:dyDescent="0.25">
      <c r="B945" s="82"/>
      <c r="C945" s="83"/>
      <c r="D945" s="84"/>
      <c r="E945" s="85"/>
      <c r="F945" s="85"/>
      <c r="G945" s="78"/>
      <c r="H945" s="83"/>
      <c r="I945" s="78"/>
      <c r="J945" s="83"/>
      <c r="K945" s="83"/>
      <c r="L945" s="83"/>
      <c r="M945" s="83"/>
      <c r="N945" s="83"/>
      <c r="O945" s="83"/>
      <c r="P945" s="135"/>
      <c r="Q945" s="86"/>
      <c r="R945" s="135"/>
      <c r="S945" s="83"/>
      <c r="T945" s="121">
        <v>2020</v>
      </c>
    </row>
    <row r="946" spans="2:20" s="76" customFormat="1" x14ac:dyDescent="0.25">
      <c r="B946" s="82"/>
      <c r="C946" s="83"/>
      <c r="D946" s="84"/>
      <c r="E946" s="85"/>
      <c r="F946" s="85"/>
      <c r="G946" s="78"/>
      <c r="H946" s="83"/>
      <c r="I946" s="78"/>
      <c r="J946" s="83"/>
      <c r="K946" s="83"/>
      <c r="L946" s="83"/>
      <c r="M946" s="83"/>
      <c r="N946" s="83"/>
      <c r="O946" s="83"/>
      <c r="P946" s="135"/>
      <c r="Q946" s="86"/>
      <c r="R946" s="135"/>
      <c r="S946" s="83"/>
      <c r="T946" s="121">
        <v>2020</v>
      </c>
    </row>
    <row r="947" spans="2:20" s="76" customFormat="1" x14ac:dyDescent="0.25">
      <c r="B947" s="82"/>
      <c r="C947" s="83"/>
      <c r="D947" s="84"/>
      <c r="E947" s="85"/>
      <c r="F947" s="85"/>
      <c r="G947" s="78"/>
      <c r="H947" s="83"/>
      <c r="I947" s="78"/>
      <c r="J947" s="83"/>
      <c r="K947" s="83"/>
      <c r="L947" s="83"/>
      <c r="M947" s="83"/>
      <c r="N947" s="83"/>
      <c r="O947" s="83"/>
      <c r="P947" s="135"/>
      <c r="Q947" s="86"/>
      <c r="R947" s="135"/>
      <c r="S947" s="83"/>
      <c r="T947" s="121">
        <v>2020</v>
      </c>
    </row>
    <row r="948" spans="2:20" s="76" customFormat="1" x14ac:dyDescent="0.25">
      <c r="B948" s="82"/>
      <c r="C948" s="83"/>
      <c r="D948" s="84"/>
      <c r="E948" s="85"/>
      <c r="F948" s="85"/>
      <c r="G948" s="78"/>
      <c r="H948" s="83"/>
      <c r="I948" s="78"/>
      <c r="J948" s="83"/>
      <c r="K948" s="83"/>
      <c r="L948" s="83"/>
      <c r="M948" s="83"/>
      <c r="N948" s="83"/>
      <c r="O948" s="83"/>
      <c r="P948" s="135"/>
      <c r="Q948" s="86"/>
      <c r="R948" s="135"/>
      <c r="S948" s="83"/>
      <c r="T948" s="121">
        <v>2020</v>
      </c>
    </row>
    <row r="949" spans="2:20" s="76" customFormat="1" x14ac:dyDescent="0.25">
      <c r="B949" s="82"/>
      <c r="C949" s="83"/>
      <c r="D949" s="84"/>
      <c r="E949" s="85"/>
      <c r="F949" s="85"/>
      <c r="G949" s="78"/>
      <c r="H949" s="83"/>
      <c r="I949" s="78"/>
      <c r="J949" s="83"/>
      <c r="K949" s="83"/>
      <c r="L949" s="83"/>
      <c r="M949" s="83"/>
      <c r="N949" s="83"/>
      <c r="O949" s="83"/>
      <c r="P949" s="135"/>
      <c r="Q949" s="86"/>
      <c r="R949" s="135"/>
      <c r="S949" s="83"/>
      <c r="T949" s="121">
        <v>2020</v>
      </c>
    </row>
    <row r="950" spans="2:20" s="76" customFormat="1" x14ac:dyDescent="0.25">
      <c r="B950" s="82"/>
      <c r="C950" s="83"/>
      <c r="D950" s="84"/>
      <c r="E950" s="85"/>
      <c r="F950" s="85"/>
      <c r="G950" s="78"/>
      <c r="H950" s="83"/>
      <c r="I950" s="78"/>
      <c r="J950" s="83"/>
      <c r="K950" s="83"/>
      <c r="L950" s="83"/>
      <c r="M950" s="83"/>
      <c r="N950" s="83"/>
      <c r="O950" s="83"/>
      <c r="P950" s="135"/>
      <c r="Q950" s="86"/>
      <c r="R950" s="135"/>
      <c r="S950" s="83"/>
      <c r="T950" s="121">
        <v>2020</v>
      </c>
    </row>
    <row r="951" spans="2:20" s="76" customFormat="1" x14ac:dyDescent="0.25">
      <c r="B951" s="82"/>
      <c r="C951" s="83"/>
      <c r="D951" s="84"/>
      <c r="E951" s="85"/>
      <c r="F951" s="85"/>
      <c r="G951" s="78"/>
      <c r="H951" s="83"/>
      <c r="I951" s="78"/>
      <c r="J951" s="83"/>
      <c r="K951" s="83"/>
      <c r="L951" s="83"/>
      <c r="M951" s="83"/>
      <c r="N951" s="83"/>
      <c r="O951" s="83"/>
      <c r="P951" s="135"/>
      <c r="Q951" s="86"/>
      <c r="R951" s="135"/>
      <c r="S951" s="83"/>
      <c r="T951" s="121">
        <v>2020</v>
      </c>
    </row>
    <row r="952" spans="2:20" s="76" customFormat="1" x14ac:dyDescent="0.25">
      <c r="B952" s="82"/>
      <c r="C952" s="83"/>
      <c r="D952" s="84"/>
      <c r="E952" s="85"/>
      <c r="F952" s="85"/>
      <c r="G952" s="78"/>
      <c r="H952" s="83"/>
      <c r="I952" s="78"/>
      <c r="J952" s="83"/>
      <c r="K952" s="83"/>
      <c r="L952" s="83"/>
      <c r="M952" s="83"/>
      <c r="N952" s="83"/>
      <c r="O952" s="83"/>
      <c r="P952" s="135"/>
      <c r="Q952" s="86"/>
      <c r="R952" s="135"/>
      <c r="S952" s="83"/>
      <c r="T952" s="121">
        <v>2020</v>
      </c>
    </row>
    <row r="953" spans="2:20" s="76" customFormat="1" x14ac:dyDescent="0.25">
      <c r="B953" s="82"/>
      <c r="C953" s="83"/>
      <c r="D953" s="84"/>
      <c r="E953" s="85"/>
      <c r="F953" s="85"/>
      <c r="G953" s="78"/>
      <c r="H953" s="83"/>
      <c r="I953" s="78"/>
      <c r="J953" s="83"/>
      <c r="K953" s="83"/>
      <c r="L953" s="83"/>
      <c r="M953" s="83"/>
      <c r="N953" s="83"/>
      <c r="O953" s="83"/>
      <c r="P953" s="135"/>
      <c r="Q953" s="86"/>
      <c r="R953" s="135"/>
      <c r="S953" s="83"/>
      <c r="T953" s="121">
        <v>2020</v>
      </c>
    </row>
    <row r="954" spans="2:20" s="76" customFormat="1" x14ac:dyDescent="0.25">
      <c r="B954" s="82"/>
      <c r="C954" s="83"/>
      <c r="D954" s="84"/>
      <c r="E954" s="85"/>
      <c r="F954" s="85"/>
      <c r="G954" s="78"/>
      <c r="H954" s="83"/>
      <c r="I954" s="78"/>
      <c r="J954" s="83"/>
      <c r="K954" s="83"/>
      <c r="L954" s="83"/>
      <c r="M954" s="83"/>
      <c r="N954" s="83"/>
      <c r="O954" s="83"/>
      <c r="P954" s="135"/>
      <c r="Q954" s="86"/>
      <c r="R954" s="135"/>
      <c r="S954" s="83"/>
      <c r="T954" s="121">
        <v>2020</v>
      </c>
    </row>
    <row r="955" spans="2:20" s="76" customFormat="1" x14ac:dyDescent="0.25">
      <c r="B955" s="82"/>
      <c r="C955" s="83"/>
      <c r="D955" s="84"/>
      <c r="E955" s="85"/>
      <c r="F955" s="85"/>
      <c r="G955" s="78"/>
      <c r="H955" s="83"/>
      <c r="I955" s="78"/>
      <c r="J955" s="83"/>
      <c r="K955" s="83"/>
      <c r="L955" s="83"/>
      <c r="M955" s="83"/>
      <c r="N955" s="83"/>
      <c r="O955" s="83"/>
      <c r="P955" s="135"/>
      <c r="Q955" s="86"/>
      <c r="R955" s="135"/>
      <c r="S955" s="83"/>
      <c r="T955" s="121">
        <v>2020</v>
      </c>
    </row>
    <row r="956" spans="2:20" s="76" customFormat="1" x14ac:dyDescent="0.25">
      <c r="B956" s="82"/>
      <c r="C956" s="83"/>
      <c r="D956" s="84"/>
      <c r="E956" s="85"/>
      <c r="F956" s="85"/>
      <c r="G956" s="78"/>
      <c r="H956" s="83"/>
      <c r="I956" s="78"/>
      <c r="J956" s="83"/>
      <c r="K956" s="83"/>
      <c r="L956" s="83"/>
      <c r="M956" s="83"/>
      <c r="N956" s="83"/>
      <c r="O956" s="83"/>
      <c r="P956" s="135"/>
      <c r="Q956" s="86"/>
      <c r="R956" s="135"/>
      <c r="S956" s="83"/>
      <c r="T956" s="121">
        <v>2020</v>
      </c>
    </row>
    <row r="957" spans="2:20" s="76" customFormat="1" x14ac:dyDescent="0.25">
      <c r="B957" s="82"/>
      <c r="C957" s="83"/>
      <c r="D957" s="84"/>
      <c r="E957" s="85"/>
      <c r="F957" s="85"/>
      <c r="G957" s="78"/>
      <c r="H957" s="83"/>
      <c r="I957" s="78"/>
      <c r="J957" s="83"/>
      <c r="K957" s="83"/>
      <c r="L957" s="83"/>
      <c r="M957" s="83"/>
      <c r="N957" s="83"/>
      <c r="O957" s="83"/>
      <c r="P957" s="135"/>
      <c r="Q957" s="86"/>
      <c r="R957" s="135"/>
      <c r="S957" s="83"/>
      <c r="T957" s="121">
        <v>2020</v>
      </c>
    </row>
    <row r="958" spans="2:20" s="76" customFormat="1" x14ac:dyDescent="0.25">
      <c r="B958" s="82"/>
      <c r="C958" s="83"/>
      <c r="D958" s="84"/>
      <c r="E958" s="85"/>
      <c r="F958" s="85"/>
      <c r="G958" s="78"/>
      <c r="H958" s="83"/>
      <c r="I958" s="78"/>
      <c r="J958" s="83"/>
      <c r="K958" s="83"/>
      <c r="L958" s="83"/>
      <c r="M958" s="83"/>
      <c r="N958" s="83"/>
      <c r="O958" s="83"/>
      <c r="P958" s="135"/>
      <c r="Q958" s="86"/>
      <c r="R958" s="135"/>
      <c r="S958" s="83"/>
      <c r="T958" s="121">
        <v>2020</v>
      </c>
    </row>
    <row r="959" spans="2:20" s="76" customFormat="1" x14ac:dyDescent="0.25">
      <c r="B959" s="82"/>
      <c r="C959" s="83"/>
      <c r="D959" s="84"/>
      <c r="E959" s="85"/>
      <c r="F959" s="85"/>
      <c r="G959" s="78"/>
      <c r="H959" s="83"/>
      <c r="I959" s="78"/>
      <c r="J959" s="83"/>
      <c r="K959" s="83"/>
      <c r="L959" s="83"/>
      <c r="M959" s="83"/>
      <c r="N959" s="83"/>
      <c r="O959" s="83"/>
      <c r="P959" s="135"/>
      <c r="Q959" s="86"/>
      <c r="R959" s="135"/>
      <c r="S959" s="83"/>
      <c r="T959" s="121">
        <v>2020</v>
      </c>
    </row>
    <row r="960" spans="2:20" s="76" customFormat="1" x14ac:dyDescent="0.25">
      <c r="B960" s="82"/>
      <c r="C960" s="83"/>
      <c r="D960" s="84"/>
      <c r="E960" s="85"/>
      <c r="F960" s="85"/>
      <c r="G960" s="78"/>
      <c r="H960" s="83"/>
      <c r="I960" s="78"/>
      <c r="J960" s="83"/>
      <c r="K960" s="83"/>
      <c r="L960" s="83"/>
      <c r="M960" s="83"/>
      <c r="N960" s="83"/>
      <c r="O960" s="83"/>
      <c r="P960" s="135"/>
      <c r="Q960" s="86"/>
      <c r="R960" s="135"/>
      <c r="S960" s="83"/>
      <c r="T960" s="121">
        <v>2020</v>
      </c>
    </row>
    <row r="961" spans="2:20" s="76" customFormat="1" x14ac:dyDescent="0.25">
      <c r="B961" s="82"/>
      <c r="C961" s="83"/>
      <c r="D961" s="84"/>
      <c r="E961" s="85"/>
      <c r="F961" s="85"/>
      <c r="G961" s="78"/>
      <c r="H961" s="83"/>
      <c r="I961" s="78"/>
      <c r="J961" s="83"/>
      <c r="K961" s="83"/>
      <c r="L961" s="83"/>
      <c r="M961" s="83"/>
      <c r="N961" s="83"/>
      <c r="O961" s="83"/>
      <c r="P961" s="135"/>
      <c r="Q961" s="86"/>
      <c r="R961" s="135"/>
      <c r="S961" s="83"/>
      <c r="T961" s="121">
        <v>2020</v>
      </c>
    </row>
    <row r="962" spans="2:20" s="76" customFormat="1" x14ac:dyDescent="0.25">
      <c r="B962" s="82"/>
      <c r="C962" s="83"/>
      <c r="D962" s="84"/>
      <c r="E962" s="85"/>
      <c r="F962" s="85"/>
      <c r="G962" s="78"/>
      <c r="H962" s="83"/>
      <c r="I962" s="78"/>
      <c r="J962" s="83"/>
      <c r="K962" s="83"/>
      <c r="L962" s="83"/>
      <c r="M962" s="83"/>
      <c r="N962" s="83"/>
      <c r="O962" s="83"/>
      <c r="P962" s="135"/>
      <c r="Q962" s="86"/>
      <c r="R962" s="135"/>
      <c r="S962" s="83"/>
      <c r="T962" s="121">
        <v>2020</v>
      </c>
    </row>
    <row r="963" spans="2:20" s="76" customFormat="1" x14ac:dyDescent="0.25">
      <c r="B963" s="82"/>
      <c r="C963" s="83"/>
      <c r="D963" s="84"/>
      <c r="E963" s="85"/>
      <c r="F963" s="85"/>
      <c r="G963" s="78"/>
      <c r="H963" s="83"/>
      <c r="I963" s="78"/>
      <c r="J963" s="83"/>
      <c r="K963" s="83"/>
      <c r="L963" s="83"/>
      <c r="M963" s="83"/>
      <c r="N963" s="83"/>
      <c r="O963" s="83"/>
      <c r="P963" s="135"/>
      <c r="Q963" s="86"/>
      <c r="R963" s="135"/>
      <c r="S963" s="83"/>
      <c r="T963" s="121">
        <v>2020</v>
      </c>
    </row>
    <row r="964" spans="2:20" s="76" customFormat="1" x14ac:dyDescent="0.25">
      <c r="B964" s="82"/>
      <c r="C964" s="83"/>
      <c r="D964" s="84"/>
      <c r="E964" s="85"/>
      <c r="F964" s="85"/>
      <c r="G964" s="78"/>
      <c r="H964" s="83"/>
      <c r="I964" s="78"/>
      <c r="J964" s="83"/>
      <c r="K964" s="83"/>
      <c r="L964" s="83"/>
      <c r="M964" s="83"/>
      <c r="N964" s="83"/>
      <c r="O964" s="83"/>
      <c r="P964" s="135"/>
      <c r="Q964" s="86"/>
      <c r="R964" s="135"/>
      <c r="S964" s="83"/>
      <c r="T964" s="121">
        <v>2020</v>
      </c>
    </row>
    <row r="965" spans="2:20" s="76" customFormat="1" x14ac:dyDescent="0.25">
      <c r="B965" s="82"/>
      <c r="C965" s="83"/>
      <c r="D965" s="84"/>
      <c r="E965" s="85"/>
      <c r="F965" s="85"/>
      <c r="G965" s="78"/>
      <c r="H965" s="83"/>
      <c r="I965" s="78"/>
      <c r="J965" s="83"/>
      <c r="K965" s="83"/>
      <c r="L965" s="83"/>
      <c r="M965" s="83"/>
      <c r="N965" s="83"/>
      <c r="O965" s="83"/>
      <c r="P965" s="135"/>
      <c r="Q965" s="86"/>
      <c r="R965" s="135"/>
      <c r="S965" s="83"/>
      <c r="T965" s="121">
        <v>2020</v>
      </c>
    </row>
    <row r="966" spans="2:20" s="76" customFormat="1" x14ac:dyDescent="0.25">
      <c r="B966" s="82"/>
      <c r="C966" s="83"/>
      <c r="D966" s="84"/>
      <c r="E966" s="85"/>
      <c r="F966" s="85"/>
      <c r="G966" s="78"/>
      <c r="H966" s="83"/>
      <c r="I966" s="78"/>
      <c r="J966" s="83"/>
      <c r="K966" s="83"/>
      <c r="L966" s="83"/>
      <c r="M966" s="83"/>
      <c r="N966" s="83"/>
      <c r="O966" s="83"/>
      <c r="P966" s="135"/>
      <c r="Q966" s="86"/>
      <c r="R966" s="135"/>
      <c r="S966" s="83"/>
      <c r="T966" s="121">
        <v>2020</v>
      </c>
    </row>
    <row r="967" spans="2:20" s="76" customFormat="1" x14ac:dyDescent="0.25">
      <c r="B967" s="82"/>
      <c r="C967" s="83"/>
      <c r="D967" s="84"/>
      <c r="E967" s="85"/>
      <c r="F967" s="85"/>
      <c r="G967" s="78"/>
      <c r="H967" s="83"/>
      <c r="I967" s="78"/>
      <c r="J967" s="83"/>
      <c r="K967" s="83"/>
      <c r="L967" s="83"/>
      <c r="M967" s="83"/>
      <c r="N967" s="83"/>
      <c r="O967" s="83"/>
      <c r="P967" s="135"/>
      <c r="Q967" s="86"/>
      <c r="R967" s="135"/>
      <c r="S967" s="83"/>
      <c r="T967" s="121">
        <v>2020</v>
      </c>
    </row>
    <row r="968" spans="2:20" s="76" customFormat="1" x14ac:dyDescent="0.25">
      <c r="B968" s="82"/>
      <c r="C968" s="83"/>
      <c r="D968" s="84"/>
      <c r="E968" s="85"/>
      <c r="F968" s="85"/>
      <c r="G968" s="78"/>
      <c r="H968" s="83"/>
      <c r="I968" s="78"/>
      <c r="J968" s="83"/>
      <c r="K968" s="83"/>
      <c r="L968" s="83"/>
      <c r="M968" s="83"/>
      <c r="N968" s="83"/>
      <c r="O968" s="83"/>
      <c r="P968" s="135"/>
      <c r="Q968" s="86"/>
      <c r="R968" s="135"/>
      <c r="S968" s="83"/>
      <c r="T968" s="121">
        <v>2020</v>
      </c>
    </row>
    <row r="969" spans="2:20" s="76" customFormat="1" x14ac:dyDescent="0.25">
      <c r="B969" s="82"/>
      <c r="C969" s="83"/>
      <c r="D969" s="84"/>
      <c r="E969" s="85"/>
      <c r="F969" s="85"/>
      <c r="G969" s="78"/>
      <c r="H969" s="83"/>
      <c r="I969" s="78"/>
      <c r="J969" s="83"/>
      <c r="K969" s="83"/>
      <c r="L969" s="83"/>
      <c r="M969" s="83"/>
      <c r="N969" s="83"/>
      <c r="O969" s="83"/>
      <c r="P969" s="135"/>
      <c r="Q969" s="86"/>
      <c r="R969" s="135"/>
      <c r="S969" s="83"/>
      <c r="T969" s="121">
        <v>2020</v>
      </c>
    </row>
    <row r="970" spans="2:20" s="76" customFormat="1" x14ac:dyDescent="0.25">
      <c r="B970" s="82"/>
      <c r="C970" s="83"/>
      <c r="D970" s="84"/>
      <c r="E970" s="85"/>
      <c r="F970" s="85"/>
      <c r="G970" s="78"/>
      <c r="H970" s="83"/>
      <c r="I970" s="78"/>
      <c r="J970" s="83"/>
      <c r="K970" s="83"/>
      <c r="L970" s="83"/>
      <c r="M970" s="83"/>
      <c r="N970" s="83"/>
      <c r="O970" s="83"/>
      <c r="P970" s="135"/>
      <c r="Q970" s="86"/>
      <c r="R970" s="135"/>
      <c r="S970" s="83"/>
      <c r="T970" s="121">
        <v>2020</v>
      </c>
    </row>
    <row r="971" spans="2:20" s="76" customFormat="1" x14ac:dyDescent="0.25">
      <c r="B971" s="82"/>
      <c r="C971" s="83"/>
      <c r="D971" s="84"/>
      <c r="E971" s="85"/>
      <c r="F971" s="85"/>
      <c r="G971" s="78"/>
      <c r="H971" s="83"/>
      <c r="I971" s="78"/>
      <c r="J971" s="83"/>
      <c r="K971" s="83"/>
      <c r="L971" s="83"/>
      <c r="M971" s="83"/>
      <c r="N971" s="83"/>
      <c r="O971" s="83"/>
      <c r="P971" s="135"/>
      <c r="Q971" s="86"/>
      <c r="R971" s="135"/>
      <c r="S971" s="83"/>
      <c r="T971" s="121">
        <v>2020</v>
      </c>
    </row>
    <row r="972" spans="2:20" s="76" customFormat="1" x14ac:dyDescent="0.25">
      <c r="B972" s="82"/>
      <c r="C972" s="83"/>
      <c r="D972" s="84"/>
      <c r="E972" s="85"/>
      <c r="F972" s="85"/>
      <c r="G972" s="78"/>
      <c r="H972" s="83"/>
      <c r="I972" s="78"/>
      <c r="J972" s="83"/>
      <c r="K972" s="83"/>
      <c r="L972" s="83"/>
      <c r="M972" s="83"/>
      <c r="N972" s="83"/>
      <c r="O972" s="83"/>
      <c r="P972" s="135"/>
      <c r="Q972" s="86"/>
      <c r="R972" s="135"/>
      <c r="S972" s="83"/>
      <c r="T972" s="121">
        <v>2020</v>
      </c>
    </row>
    <row r="973" spans="2:20" s="76" customFormat="1" x14ac:dyDescent="0.25">
      <c r="B973" s="82"/>
      <c r="C973" s="83"/>
      <c r="D973" s="84"/>
      <c r="E973" s="85"/>
      <c r="F973" s="85"/>
      <c r="G973" s="78"/>
      <c r="H973" s="83"/>
      <c r="I973" s="78"/>
      <c r="J973" s="83"/>
      <c r="K973" s="83"/>
      <c r="L973" s="83"/>
      <c r="M973" s="83"/>
      <c r="N973" s="83"/>
      <c r="O973" s="83"/>
      <c r="P973" s="135"/>
      <c r="Q973" s="86"/>
      <c r="R973" s="135"/>
      <c r="S973" s="83"/>
      <c r="T973" s="121">
        <v>2020</v>
      </c>
    </row>
    <row r="974" spans="2:20" s="76" customFormat="1" x14ac:dyDescent="0.25">
      <c r="B974" s="82"/>
      <c r="C974" s="83"/>
      <c r="D974" s="84"/>
      <c r="E974" s="85"/>
      <c r="F974" s="85"/>
      <c r="G974" s="78"/>
      <c r="H974" s="83"/>
      <c r="I974" s="78"/>
      <c r="J974" s="83"/>
      <c r="K974" s="83"/>
      <c r="L974" s="83"/>
      <c r="M974" s="83"/>
      <c r="N974" s="83"/>
      <c r="O974" s="83"/>
      <c r="P974" s="135"/>
      <c r="Q974" s="86"/>
      <c r="R974" s="135"/>
      <c r="S974" s="83"/>
      <c r="T974" s="121">
        <v>2020</v>
      </c>
    </row>
    <row r="975" spans="2:20" s="76" customFormat="1" x14ac:dyDescent="0.25">
      <c r="B975" s="82"/>
      <c r="C975" s="83"/>
      <c r="D975" s="84"/>
      <c r="E975" s="85"/>
      <c r="F975" s="85"/>
      <c r="G975" s="78"/>
      <c r="H975" s="83"/>
      <c r="I975" s="78"/>
      <c r="J975" s="83"/>
      <c r="K975" s="83"/>
      <c r="L975" s="83"/>
      <c r="M975" s="83"/>
      <c r="N975" s="83"/>
      <c r="O975" s="83"/>
      <c r="P975" s="135"/>
      <c r="Q975" s="86"/>
      <c r="R975" s="135"/>
      <c r="S975" s="83"/>
      <c r="T975" s="121">
        <v>2020</v>
      </c>
    </row>
    <row r="976" spans="2:20" s="76" customFormat="1" x14ac:dyDescent="0.25">
      <c r="B976" s="82"/>
      <c r="C976" s="83"/>
      <c r="D976" s="84"/>
      <c r="E976" s="85"/>
      <c r="F976" s="85"/>
      <c r="G976" s="78"/>
      <c r="H976" s="83"/>
      <c r="I976" s="78"/>
      <c r="J976" s="83"/>
      <c r="K976" s="83"/>
      <c r="L976" s="83"/>
      <c r="M976" s="83"/>
      <c r="N976" s="83"/>
      <c r="O976" s="83"/>
      <c r="P976" s="135"/>
      <c r="Q976" s="86"/>
      <c r="R976" s="135"/>
      <c r="S976" s="83"/>
      <c r="T976" s="121">
        <v>2020</v>
      </c>
    </row>
    <row r="977" spans="2:20" s="76" customFormat="1" x14ac:dyDescent="0.25">
      <c r="B977" s="82"/>
      <c r="C977" s="83"/>
      <c r="D977" s="84"/>
      <c r="E977" s="85"/>
      <c r="F977" s="85"/>
      <c r="G977" s="78"/>
      <c r="H977" s="83"/>
      <c r="I977" s="78"/>
      <c r="J977" s="83"/>
      <c r="K977" s="83"/>
      <c r="L977" s="83"/>
      <c r="M977" s="83"/>
      <c r="N977" s="83"/>
      <c r="O977" s="83"/>
      <c r="P977" s="135"/>
      <c r="Q977" s="86"/>
      <c r="R977" s="135"/>
      <c r="S977" s="83"/>
      <c r="T977" s="121">
        <v>2020</v>
      </c>
    </row>
    <row r="978" spans="2:20" s="76" customFormat="1" x14ac:dyDescent="0.25">
      <c r="B978" s="82"/>
      <c r="C978" s="83"/>
      <c r="D978" s="84"/>
      <c r="E978" s="85"/>
      <c r="F978" s="85"/>
      <c r="G978" s="78"/>
      <c r="H978" s="83"/>
      <c r="I978" s="78"/>
      <c r="J978" s="83"/>
      <c r="K978" s="83"/>
      <c r="L978" s="83"/>
      <c r="M978" s="83"/>
      <c r="N978" s="83"/>
      <c r="O978" s="83"/>
      <c r="P978" s="135"/>
      <c r="Q978" s="86"/>
      <c r="R978" s="135"/>
      <c r="S978" s="83"/>
      <c r="T978" s="121">
        <v>2020</v>
      </c>
    </row>
    <row r="979" spans="2:20" s="76" customFormat="1" x14ac:dyDescent="0.25">
      <c r="B979" s="82"/>
      <c r="C979" s="83"/>
      <c r="D979" s="84"/>
      <c r="E979" s="85"/>
      <c r="F979" s="85"/>
      <c r="G979" s="78"/>
      <c r="H979" s="83"/>
      <c r="I979" s="78"/>
      <c r="J979" s="83"/>
      <c r="K979" s="83"/>
      <c r="L979" s="83"/>
      <c r="M979" s="83"/>
      <c r="N979" s="83"/>
      <c r="O979" s="83"/>
      <c r="P979" s="135"/>
      <c r="Q979" s="86"/>
      <c r="R979" s="135"/>
      <c r="S979" s="83"/>
      <c r="T979" s="121">
        <v>2020</v>
      </c>
    </row>
    <row r="980" spans="2:20" s="76" customFormat="1" x14ac:dyDescent="0.25">
      <c r="B980" s="82"/>
      <c r="C980" s="83"/>
      <c r="D980" s="84"/>
      <c r="E980" s="85"/>
      <c r="F980" s="85"/>
      <c r="G980" s="78"/>
      <c r="H980" s="83"/>
      <c r="I980" s="78"/>
      <c r="J980" s="83"/>
      <c r="K980" s="83"/>
      <c r="L980" s="83"/>
      <c r="M980" s="83"/>
      <c r="N980" s="83"/>
      <c r="O980" s="83"/>
      <c r="P980" s="135"/>
      <c r="Q980" s="86"/>
      <c r="R980" s="135"/>
      <c r="S980" s="83"/>
      <c r="T980" s="121">
        <v>2020</v>
      </c>
    </row>
    <row r="981" spans="2:20" s="76" customFormat="1" x14ac:dyDescent="0.25">
      <c r="B981" s="82"/>
      <c r="C981" s="83"/>
      <c r="D981" s="84"/>
      <c r="E981" s="85"/>
      <c r="F981" s="85"/>
      <c r="G981" s="78"/>
      <c r="H981" s="83"/>
      <c r="I981" s="78"/>
      <c r="J981" s="83"/>
      <c r="K981" s="83"/>
      <c r="L981" s="83"/>
      <c r="M981" s="83"/>
      <c r="N981" s="83"/>
      <c r="O981" s="83"/>
      <c r="P981" s="135"/>
      <c r="Q981" s="86"/>
      <c r="R981" s="135"/>
      <c r="S981" s="83"/>
      <c r="T981" s="121">
        <v>2020</v>
      </c>
    </row>
    <row r="982" spans="2:20" s="76" customFormat="1" x14ac:dyDescent="0.25">
      <c r="B982" s="82"/>
      <c r="C982" s="83"/>
      <c r="D982" s="84"/>
      <c r="E982" s="85"/>
      <c r="F982" s="85"/>
      <c r="G982" s="78"/>
      <c r="H982" s="83"/>
      <c r="I982" s="78"/>
      <c r="J982" s="83"/>
      <c r="K982" s="83"/>
      <c r="L982" s="83"/>
      <c r="M982" s="83"/>
      <c r="N982" s="83"/>
      <c r="O982" s="83"/>
      <c r="P982" s="135"/>
      <c r="Q982" s="86"/>
      <c r="R982" s="135"/>
      <c r="S982" s="83"/>
      <c r="T982" s="121">
        <v>2020</v>
      </c>
    </row>
    <row r="983" spans="2:20" s="76" customFormat="1" x14ac:dyDescent="0.25">
      <c r="B983" s="82"/>
      <c r="C983" s="83"/>
      <c r="D983" s="84"/>
      <c r="E983" s="85"/>
      <c r="F983" s="85"/>
      <c r="G983" s="78"/>
      <c r="H983" s="83"/>
      <c r="I983" s="78"/>
      <c r="J983" s="83"/>
      <c r="K983" s="83"/>
      <c r="L983" s="83"/>
      <c r="M983" s="83"/>
      <c r="N983" s="83"/>
      <c r="O983" s="83"/>
      <c r="P983" s="135"/>
      <c r="Q983" s="86"/>
      <c r="R983" s="135"/>
      <c r="S983" s="83"/>
      <c r="T983" s="121">
        <v>2020</v>
      </c>
    </row>
    <row r="984" spans="2:20" s="76" customFormat="1" x14ac:dyDescent="0.25">
      <c r="B984" s="82"/>
      <c r="C984" s="83"/>
      <c r="D984" s="84"/>
      <c r="E984" s="85"/>
      <c r="F984" s="85"/>
      <c r="G984" s="78"/>
      <c r="H984" s="83"/>
      <c r="I984" s="78"/>
      <c r="J984" s="83"/>
      <c r="K984" s="83"/>
      <c r="L984" s="83"/>
      <c r="M984" s="83"/>
      <c r="N984" s="83"/>
      <c r="O984" s="83"/>
      <c r="P984" s="135"/>
      <c r="Q984" s="86"/>
      <c r="R984" s="135"/>
      <c r="S984" s="83"/>
      <c r="T984" s="121">
        <v>2020</v>
      </c>
    </row>
    <row r="985" spans="2:20" s="76" customFormat="1" x14ac:dyDescent="0.25">
      <c r="B985" s="82"/>
      <c r="C985" s="83"/>
      <c r="D985" s="84"/>
      <c r="E985" s="85"/>
      <c r="F985" s="85"/>
      <c r="G985" s="78"/>
      <c r="H985" s="83"/>
      <c r="I985" s="78"/>
      <c r="J985" s="83"/>
      <c r="K985" s="83"/>
      <c r="L985" s="83"/>
      <c r="M985" s="83"/>
      <c r="N985" s="83"/>
      <c r="O985" s="83"/>
      <c r="P985" s="135"/>
      <c r="Q985" s="86"/>
      <c r="R985" s="135"/>
      <c r="S985" s="83"/>
      <c r="T985" s="121">
        <v>2020</v>
      </c>
    </row>
    <row r="986" spans="2:20" s="76" customFormat="1" x14ac:dyDescent="0.25">
      <c r="B986" s="82"/>
      <c r="C986" s="83"/>
      <c r="D986" s="84"/>
      <c r="E986" s="85"/>
      <c r="F986" s="85"/>
      <c r="G986" s="78"/>
      <c r="H986" s="83"/>
      <c r="I986" s="78"/>
      <c r="J986" s="83"/>
      <c r="K986" s="83"/>
      <c r="L986" s="83"/>
      <c r="M986" s="83"/>
      <c r="N986" s="83"/>
      <c r="O986" s="83"/>
      <c r="P986" s="135"/>
      <c r="Q986" s="86"/>
      <c r="R986" s="135"/>
      <c r="S986" s="83"/>
      <c r="T986" s="121">
        <v>2020</v>
      </c>
    </row>
    <row r="987" spans="2:20" s="76" customFormat="1" x14ac:dyDescent="0.25">
      <c r="B987" s="82"/>
      <c r="C987" s="83"/>
      <c r="D987" s="84"/>
      <c r="E987" s="85"/>
      <c r="F987" s="85"/>
      <c r="G987" s="78"/>
      <c r="H987" s="83"/>
      <c r="I987" s="78"/>
      <c r="J987" s="83"/>
      <c r="K987" s="83"/>
      <c r="L987" s="83"/>
      <c r="M987" s="83"/>
      <c r="N987" s="83"/>
      <c r="O987" s="83"/>
      <c r="P987" s="135"/>
      <c r="Q987" s="86"/>
      <c r="R987" s="135"/>
      <c r="S987" s="83"/>
      <c r="T987" s="121">
        <v>2020</v>
      </c>
    </row>
    <row r="988" spans="2:20" s="76" customFormat="1" x14ac:dyDescent="0.25">
      <c r="B988" s="82"/>
      <c r="C988" s="83"/>
      <c r="D988" s="84"/>
      <c r="E988" s="85"/>
      <c r="F988" s="85"/>
      <c r="G988" s="78"/>
      <c r="H988" s="83"/>
      <c r="I988" s="78"/>
      <c r="J988" s="83"/>
      <c r="K988" s="83"/>
      <c r="L988" s="83"/>
      <c r="M988" s="83"/>
      <c r="N988" s="83"/>
      <c r="O988" s="83"/>
      <c r="P988" s="135"/>
      <c r="Q988" s="86"/>
      <c r="R988" s="135"/>
      <c r="S988" s="83"/>
      <c r="T988" s="121">
        <v>2020</v>
      </c>
    </row>
    <row r="989" spans="2:20" s="76" customFormat="1" x14ac:dyDescent="0.25">
      <c r="B989" s="82"/>
      <c r="C989" s="83"/>
      <c r="D989" s="84"/>
      <c r="E989" s="85"/>
      <c r="F989" s="85"/>
      <c r="G989" s="78"/>
      <c r="H989" s="83"/>
      <c r="I989" s="78"/>
      <c r="J989" s="83"/>
      <c r="K989" s="83"/>
      <c r="L989" s="83"/>
      <c r="M989" s="83"/>
      <c r="N989" s="83"/>
      <c r="O989" s="83"/>
      <c r="P989" s="135"/>
      <c r="Q989" s="86"/>
      <c r="R989" s="135"/>
      <c r="S989" s="83"/>
      <c r="T989" s="121">
        <v>2020</v>
      </c>
    </row>
    <row r="990" spans="2:20" s="76" customFormat="1" x14ac:dyDescent="0.25">
      <c r="B990" s="82"/>
      <c r="C990" s="83"/>
      <c r="D990" s="84"/>
      <c r="E990" s="85"/>
      <c r="F990" s="85"/>
      <c r="G990" s="78"/>
      <c r="H990" s="83"/>
      <c r="I990" s="78"/>
      <c r="J990" s="83"/>
      <c r="K990" s="83"/>
      <c r="L990" s="83"/>
      <c r="M990" s="83"/>
      <c r="N990" s="83"/>
      <c r="O990" s="83"/>
      <c r="P990" s="135"/>
      <c r="Q990" s="86"/>
      <c r="R990" s="135"/>
      <c r="S990" s="83"/>
      <c r="T990" s="121">
        <v>2020</v>
      </c>
    </row>
    <row r="991" spans="2:20" s="76" customFormat="1" x14ac:dyDescent="0.25">
      <c r="B991" s="82"/>
      <c r="C991" s="83"/>
      <c r="D991" s="84"/>
      <c r="E991" s="85"/>
      <c r="F991" s="85"/>
      <c r="G991" s="78"/>
      <c r="H991" s="83"/>
      <c r="I991" s="78"/>
      <c r="J991" s="83"/>
      <c r="K991" s="83"/>
      <c r="L991" s="83"/>
      <c r="M991" s="83"/>
      <c r="N991" s="83"/>
      <c r="O991" s="83"/>
      <c r="P991" s="135"/>
      <c r="Q991" s="86"/>
      <c r="R991" s="135"/>
      <c r="S991" s="83"/>
      <c r="T991" s="121">
        <v>2020</v>
      </c>
    </row>
    <row r="992" spans="2:20" s="76" customFormat="1" x14ac:dyDescent="0.25">
      <c r="B992" s="82"/>
      <c r="C992" s="83"/>
      <c r="D992" s="84"/>
      <c r="E992" s="85"/>
      <c r="F992" s="85"/>
      <c r="G992" s="78"/>
      <c r="H992" s="83"/>
      <c r="I992" s="78"/>
      <c r="J992" s="83"/>
      <c r="K992" s="83"/>
      <c r="L992" s="83"/>
      <c r="M992" s="83"/>
      <c r="N992" s="83"/>
      <c r="O992" s="83"/>
      <c r="P992" s="135"/>
      <c r="Q992" s="86"/>
      <c r="R992" s="135"/>
      <c r="S992" s="83"/>
      <c r="T992" s="121">
        <v>2020</v>
      </c>
    </row>
    <row r="993" spans="2:20" s="76" customFormat="1" x14ac:dyDescent="0.25">
      <c r="B993" s="82"/>
      <c r="C993" s="83"/>
      <c r="D993" s="84"/>
      <c r="E993" s="85"/>
      <c r="F993" s="85"/>
      <c r="G993" s="78"/>
      <c r="H993" s="83"/>
      <c r="I993" s="78"/>
      <c r="J993" s="83"/>
      <c r="K993" s="83"/>
      <c r="L993" s="83"/>
      <c r="M993" s="83"/>
      <c r="N993" s="83"/>
      <c r="O993" s="83"/>
      <c r="P993" s="135"/>
      <c r="Q993" s="86"/>
      <c r="R993" s="135"/>
      <c r="S993" s="83"/>
      <c r="T993" s="121">
        <v>2020</v>
      </c>
    </row>
    <row r="994" spans="2:20" s="76" customFormat="1" x14ac:dyDescent="0.25">
      <c r="B994" s="82"/>
      <c r="C994" s="83"/>
      <c r="D994" s="84"/>
      <c r="E994" s="85"/>
      <c r="F994" s="85"/>
      <c r="G994" s="78"/>
      <c r="H994" s="83"/>
      <c r="I994" s="78"/>
      <c r="J994" s="83"/>
      <c r="K994" s="83"/>
      <c r="L994" s="83"/>
      <c r="M994" s="83"/>
      <c r="N994" s="83"/>
      <c r="O994" s="83"/>
      <c r="P994" s="135"/>
      <c r="Q994" s="86"/>
      <c r="R994" s="135"/>
      <c r="S994" s="83"/>
      <c r="T994" s="121">
        <v>2020</v>
      </c>
    </row>
    <row r="995" spans="2:20" s="76" customFormat="1" x14ac:dyDescent="0.25">
      <c r="B995" s="82"/>
      <c r="C995" s="83"/>
      <c r="D995" s="84"/>
      <c r="E995" s="85"/>
      <c r="F995" s="85"/>
      <c r="G995" s="78"/>
      <c r="H995" s="83"/>
      <c r="I995" s="78"/>
      <c r="J995" s="83"/>
      <c r="K995" s="83"/>
      <c r="L995" s="83"/>
      <c r="M995" s="83"/>
      <c r="N995" s="83"/>
      <c r="O995" s="83"/>
      <c r="P995" s="135"/>
      <c r="Q995" s="86"/>
      <c r="R995" s="135"/>
      <c r="S995" s="83"/>
      <c r="T995" s="121">
        <v>2020</v>
      </c>
    </row>
    <row r="996" spans="2:20" s="76" customFormat="1" x14ac:dyDescent="0.25">
      <c r="B996" s="82"/>
      <c r="C996" s="83"/>
      <c r="D996" s="84"/>
      <c r="E996" s="85"/>
      <c r="F996" s="85"/>
      <c r="G996" s="78"/>
      <c r="H996" s="83"/>
      <c r="I996" s="78"/>
      <c r="J996" s="83"/>
      <c r="K996" s="83"/>
      <c r="L996" s="83"/>
      <c r="M996" s="83"/>
      <c r="N996" s="83"/>
      <c r="O996" s="83"/>
      <c r="P996" s="135"/>
      <c r="Q996" s="86"/>
      <c r="R996" s="135"/>
      <c r="S996" s="83"/>
      <c r="T996" s="121">
        <v>2020</v>
      </c>
    </row>
    <row r="997" spans="2:20" s="76" customFormat="1" x14ac:dyDescent="0.25">
      <c r="B997" s="82"/>
      <c r="C997" s="83"/>
      <c r="D997" s="84"/>
      <c r="E997" s="85"/>
      <c r="F997" s="85"/>
      <c r="G997" s="78"/>
      <c r="H997" s="83"/>
      <c r="I997" s="78"/>
      <c r="J997" s="83"/>
      <c r="K997" s="83"/>
      <c r="L997" s="83"/>
      <c r="M997" s="83"/>
      <c r="N997" s="83"/>
      <c r="O997" s="83"/>
      <c r="P997" s="135"/>
      <c r="Q997" s="86"/>
      <c r="R997" s="135"/>
      <c r="S997" s="83"/>
      <c r="T997" s="121">
        <v>2020</v>
      </c>
    </row>
    <row r="998" spans="2:20" s="76" customFormat="1" x14ac:dyDescent="0.25">
      <c r="B998" s="82"/>
      <c r="C998" s="83"/>
      <c r="D998" s="84"/>
      <c r="E998" s="85"/>
      <c r="F998" s="85"/>
      <c r="G998" s="78"/>
      <c r="H998" s="83"/>
      <c r="I998" s="78"/>
      <c r="J998" s="83"/>
      <c r="K998" s="83"/>
      <c r="L998" s="83"/>
      <c r="M998" s="83"/>
      <c r="N998" s="83"/>
      <c r="O998" s="83"/>
      <c r="P998" s="135"/>
      <c r="Q998" s="86"/>
      <c r="R998" s="135"/>
      <c r="S998" s="83"/>
      <c r="T998" s="121">
        <v>2020</v>
      </c>
    </row>
    <row r="999" spans="2:20" s="76" customFormat="1" x14ac:dyDescent="0.25">
      <c r="B999" s="82"/>
      <c r="C999" s="83"/>
      <c r="D999" s="84"/>
      <c r="E999" s="85"/>
      <c r="F999" s="85"/>
      <c r="G999" s="78"/>
      <c r="H999" s="83"/>
      <c r="I999" s="78"/>
      <c r="J999" s="83"/>
      <c r="K999" s="83"/>
      <c r="L999" s="83"/>
      <c r="M999" s="83"/>
      <c r="N999" s="83"/>
      <c r="O999" s="83"/>
      <c r="P999" s="135"/>
      <c r="Q999" s="86"/>
      <c r="R999" s="135"/>
      <c r="S999" s="83"/>
      <c r="T999" s="121">
        <v>2020</v>
      </c>
    </row>
    <row r="1000" spans="2:20" s="76" customFormat="1" x14ac:dyDescent="0.25">
      <c r="B1000" s="82"/>
      <c r="C1000" s="83"/>
      <c r="D1000" s="84"/>
      <c r="E1000" s="85"/>
      <c r="F1000" s="85"/>
      <c r="G1000" s="78"/>
      <c r="H1000" s="83"/>
      <c r="I1000" s="78"/>
      <c r="J1000" s="83"/>
      <c r="K1000" s="83"/>
      <c r="L1000" s="83"/>
      <c r="M1000" s="83"/>
      <c r="N1000" s="83"/>
      <c r="O1000" s="83"/>
      <c r="P1000" s="135"/>
      <c r="Q1000" s="86"/>
      <c r="R1000" s="135"/>
      <c r="S1000" s="83"/>
      <c r="T1000" s="121">
        <v>2020</v>
      </c>
    </row>
    <row r="1001" spans="2:20" s="76" customFormat="1" x14ac:dyDescent="0.25">
      <c r="B1001" s="82"/>
      <c r="C1001" s="83"/>
      <c r="D1001" s="84"/>
      <c r="E1001" s="85"/>
      <c r="F1001" s="85"/>
      <c r="G1001" s="78"/>
      <c r="H1001" s="83"/>
      <c r="I1001" s="78"/>
      <c r="J1001" s="83"/>
      <c r="K1001" s="83"/>
      <c r="L1001" s="83"/>
      <c r="M1001" s="83"/>
      <c r="N1001" s="83"/>
      <c r="O1001" s="83"/>
      <c r="P1001" s="135"/>
      <c r="Q1001" s="86"/>
      <c r="R1001" s="135"/>
      <c r="S1001" s="83"/>
      <c r="T1001" s="121">
        <v>2020</v>
      </c>
    </row>
    <row r="1002" spans="2:20" s="76" customFormat="1" x14ac:dyDescent="0.25">
      <c r="B1002" s="82"/>
      <c r="C1002" s="83"/>
      <c r="D1002" s="84"/>
      <c r="E1002" s="85"/>
      <c r="F1002" s="85"/>
      <c r="G1002" s="78"/>
      <c r="H1002" s="83"/>
      <c r="I1002" s="78"/>
      <c r="J1002" s="83"/>
      <c r="K1002" s="83"/>
      <c r="L1002" s="83"/>
      <c r="M1002" s="83"/>
      <c r="N1002" s="83"/>
      <c r="O1002" s="83"/>
      <c r="P1002" s="135"/>
      <c r="Q1002" s="86"/>
      <c r="R1002" s="135"/>
      <c r="S1002" s="83"/>
      <c r="T1002" s="121">
        <v>2020</v>
      </c>
    </row>
    <row r="1003" spans="2:20" s="76" customFormat="1" x14ac:dyDescent="0.25">
      <c r="B1003" s="82"/>
      <c r="C1003" s="83"/>
      <c r="D1003" s="84"/>
      <c r="E1003" s="85"/>
      <c r="F1003" s="85"/>
      <c r="G1003" s="78"/>
      <c r="H1003" s="83"/>
      <c r="I1003" s="78"/>
      <c r="J1003" s="83"/>
      <c r="K1003" s="83"/>
      <c r="L1003" s="83"/>
      <c r="M1003" s="83"/>
      <c r="N1003" s="83"/>
      <c r="O1003" s="83"/>
      <c r="P1003" s="135"/>
      <c r="Q1003" s="86"/>
      <c r="R1003" s="135"/>
      <c r="S1003" s="83"/>
      <c r="T1003" s="121">
        <v>2020</v>
      </c>
    </row>
    <row r="1004" spans="2:20" s="76" customFormat="1" x14ac:dyDescent="0.25">
      <c r="B1004" s="82"/>
      <c r="C1004" s="83"/>
      <c r="D1004" s="84"/>
      <c r="E1004" s="85"/>
      <c r="F1004" s="85"/>
      <c r="G1004" s="78"/>
      <c r="H1004" s="83"/>
      <c r="I1004" s="78"/>
      <c r="J1004" s="83"/>
      <c r="K1004" s="83"/>
      <c r="L1004" s="83"/>
      <c r="M1004" s="83"/>
      <c r="N1004" s="83"/>
      <c r="O1004" s="83"/>
      <c r="P1004" s="135"/>
      <c r="Q1004" s="86"/>
      <c r="R1004" s="135"/>
      <c r="S1004" s="83"/>
      <c r="T1004" s="121">
        <v>2020</v>
      </c>
    </row>
    <row r="1005" spans="2:20" s="76" customFormat="1" x14ac:dyDescent="0.25">
      <c r="B1005" s="82"/>
      <c r="C1005" s="83"/>
      <c r="D1005" s="84"/>
      <c r="E1005" s="85"/>
      <c r="F1005" s="85"/>
      <c r="G1005" s="78"/>
      <c r="H1005" s="83"/>
      <c r="I1005" s="78"/>
      <c r="J1005" s="83"/>
      <c r="K1005" s="83"/>
      <c r="L1005" s="83"/>
      <c r="M1005" s="83"/>
      <c r="N1005" s="83"/>
      <c r="O1005" s="83"/>
      <c r="P1005" s="135"/>
      <c r="Q1005" s="86"/>
      <c r="R1005" s="135"/>
      <c r="S1005" s="83"/>
      <c r="T1005" s="121">
        <v>2020</v>
      </c>
    </row>
    <row r="1006" spans="2:20" x14ac:dyDescent="0.25">
      <c r="B1006" s="89"/>
    </row>
    <row r="1007" spans="2:20" x14ac:dyDescent="0.25">
      <c r="B1007" s="89"/>
    </row>
    <row r="3111" spans="25:30" x14ac:dyDescent="0.25">
      <c r="Y3111" s="21" t="s">
        <v>35</v>
      </c>
      <c r="Z3111" s="76"/>
      <c r="AA3111" s="76"/>
      <c r="AB3111" s="76"/>
    </row>
    <row r="3112" spans="25:30" x14ac:dyDescent="0.25">
      <c r="Y3112" s="91" t="s">
        <v>91</v>
      </c>
      <c r="Z3112" s="76"/>
      <c r="AA3112" s="76"/>
      <c r="AB3112" s="76"/>
      <c r="AC3112" s="91"/>
      <c r="AD3112" s="91"/>
    </row>
    <row r="3113" spans="25:30" x14ac:dyDescent="0.25">
      <c r="Y3113" s="91" t="s">
        <v>92</v>
      </c>
      <c r="Z3113" s="76"/>
      <c r="AA3113" s="76"/>
      <c r="AB3113" s="76"/>
      <c r="AC3113" s="91"/>
      <c r="AD3113" s="91"/>
    </row>
    <row r="3114" spans="25:30" x14ac:dyDescent="0.25">
      <c r="Y3114" s="91" t="s">
        <v>93</v>
      </c>
      <c r="Z3114" s="76"/>
      <c r="AA3114" s="76"/>
      <c r="AB3114" s="76"/>
      <c r="AC3114" s="91"/>
      <c r="AD3114" s="91"/>
    </row>
    <row r="3115" spans="25:30" x14ac:dyDescent="0.25">
      <c r="Y3115" s="91" t="s">
        <v>94</v>
      </c>
      <c r="Z3115" s="76"/>
      <c r="AA3115" s="76"/>
      <c r="AB3115" s="76"/>
      <c r="AC3115" s="91"/>
      <c r="AD3115" s="91"/>
    </row>
    <row r="3116" spans="25:30" x14ac:dyDescent="0.25">
      <c r="Y3116" s="91" t="s">
        <v>36</v>
      </c>
      <c r="Z3116" s="76"/>
      <c r="AA3116" s="76"/>
      <c r="AB3116" s="76"/>
      <c r="AC3116" s="91"/>
      <c r="AD3116" s="91"/>
    </row>
    <row r="3117" spans="25:30" x14ac:dyDescent="0.25">
      <c r="Y3117" s="91" t="s">
        <v>37</v>
      </c>
      <c r="Z3117" s="76"/>
      <c r="AA3117" s="76"/>
      <c r="AB3117" s="76"/>
      <c r="AC3117" s="92"/>
      <c r="AD3117" s="91"/>
    </row>
    <row r="3118" spans="25:30" x14ac:dyDescent="0.25">
      <c r="Y3118" s="91" t="s">
        <v>97</v>
      </c>
      <c r="Z3118" s="76"/>
      <c r="AA3118" s="76"/>
      <c r="AB3118" s="76"/>
      <c r="AC3118" s="92"/>
      <c r="AD3118" s="91"/>
    </row>
    <row r="3119" spans="25:30" x14ac:dyDescent="0.25">
      <c r="Y3119" s="91" t="s">
        <v>95</v>
      </c>
      <c r="Z3119" s="76"/>
      <c r="AA3119" s="76"/>
      <c r="AB3119" s="76"/>
      <c r="AC3119" s="92"/>
      <c r="AD3119" s="91"/>
    </row>
    <row r="3120" spans="25:30" x14ac:dyDescent="0.25">
      <c r="Y3120" s="91" t="s">
        <v>96</v>
      </c>
      <c r="Z3120" s="76"/>
      <c r="AA3120" s="76"/>
      <c r="AB3120" s="76"/>
      <c r="AC3120" s="91"/>
      <c r="AD3120" s="92"/>
    </row>
    <row r="3121" spans="25:30" x14ac:dyDescent="0.25">
      <c r="Y3121" s="91" t="s">
        <v>98</v>
      </c>
      <c r="Z3121" s="76"/>
      <c r="AA3121" s="76"/>
      <c r="AB3121" s="76"/>
      <c r="AD3121" s="91"/>
    </row>
    <row r="3122" spans="25:30" x14ac:dyDescent="0.25">
      <c r="Y3122" s="91" t="s">
        <v>85</v>
      </c>
      <c r="Z3122" s="76"/>
      <c r="AA3122" s="76"/>
      <c r="AB3122" s="76"/>
      <c r="AC3122" s="91"/>
    </row>
    <row r="3123" spans="25:30" x14ac:dyDescent="0.25">
      <c r="Y3123" s="91" t="s">
        <v>13</v>
      </c>
      <c r="Z3123" s="76"/>
      <c r="AA3123" s="76"/>
      <c r="AB3123" s="76"/>
      <c r="AC3123" s="91"/>
    </row>
    <row r="3124" spans="25:30" x14ac:dyDescent="0.25">
      <c r="Y3124" s="76"/>
      <c r="Z3124" s="76"/>
      <c r="AA3124" s="76"/>
      <c r="AB3124" s="76"/>
      <c r="AD3124" s="91"/>
    </row>
    <row r="3125" spans="25:30" x14ac:dyDescent="0.25">
      <c r="Y3125" s="21" t="s">
        <v>38</v>
      </c>
      <c r="Z3125" s="76"/>
      <c r="AA3125" s="76"/>
      <c r="AB3125" s="76"/>
      <c r="AD3125" s="93"/>
    </row>
    <row r="3126" spans="25:30" x14ac:dyDescent="0.25">
      <c r="Y3126" s="91" t="s">
        <v>39</v>
      </c>
      <c r="Z3126" s="76"/>
      <c r="AA3126" s="76"/>
      <c r="AB3126" s="76"/>
      <c r="AC3126" s="91"/>
      <c r="AD3126" s="94"/>
    </row>
    <row r="3127" spans="25:30" x14ac:dyDescent="0.25">
      <c r="Y3127" s="91" t="s">
        <v>40</v>
      </c>
      <c r="Z3127" s="76"/>
      <c r="AA3127" s="76"/>
      <c r="AB3127" s="76"/>
      <c r="AC3127" s="91"/>
      <c r="AD3127" s="91"/>
    </row>
    <row r="3128" spans="25:30" x14ac:dyDescent="0.25">
      <c r="Y3128" s="91" t="s">
        <v>41</v>
      </c>
      <c r="Z3128" s="76"/>
      <c r="AA3128" s="76"/>
      <c r="AB3128" s="76"/>
      <c r="AC3128" s="91"/>
      <c r="AD3128" s="91"/>
    </row>
    <row r="3129" spans="25:30" x14ac:dyDescent="0.25">
      <c r="Y3129" s="91" t="s">
        <v>42</v>
      </c>
      <c r="Z3129" s="76"/>
      <c r="AA3129" s="76"/>
      <c r="AB3129" s="76"/>
      <c r="AC3129" s="91"/>
      <c r="AD3129" s="91"/>
    </row>
    <row r="3130" spans="25:30" x14ac:dyDescent="0.25">
      <c r="Y3130" s="76"/>
      <c r="Z3130" s="76"/>
      <c r="AA3130" s="76"/>
      <c r="AB3130" s="76"/>
      <c r="AD3130" s="91"/>
    </row>
    <row r="3131" spans="25:30" x14ac:dyDescent="0.25">
      <c r="Y3131" s="21" t="s">
        <v>29</v>
      </c>
      <c r="Z3131" s="76"/>
      <c r="AA3131" s="76"/>
      <c r="AB3131" s="76"/>
      <c r="AC3131" s="95"/>
    </row>
    <row r="3132" spans="25:30" x14ac:dyDescent="0.25">
      <c r="Y3132" s="91" t="s">
        <v>30</v>
      </c>
      <c r="Z3132" s="76"/>
      <c r="AA3132" s="76"/>
      <c r="AB3132" s="76"/>
      <c r="AC3132" s="91"/>
    </row>
    <row r="3133" spans="25:30" x14ac:dyDescent="0.25">
      <c r="Y3133" s="91" t="s">
        <v>31</v>
      </c>
      <c r="Z3133" s="76"/>
      <c r="AA3133" s="76"/>
      <c r="AB3133" s="76"/>
      <c r="AC3133" s="91"/>
      <c r="AD3133" s="91"/>
    </row>
    <row r="3134" spans="25:30" x14ac:dyDescent="0.25">
      <c r="Y3134" s="91" t="s">
        <v>51</v>
      </c>
      <c r="Z3134" s="76"/>
      <c r="AA3134" s="76"/>
      <c r="AB3134" s="76"/>
      <c r="AC3134" s="91"/>
      <c r="AD3134" s="91"/>
    </row>
    <row r="3135" spans="25:30" x14ac:dyDescent="0.25">
      <c r="Y3135" s="91" t="s">
        <v>52</v>
      </c>
      <c r="Z3135" s="76"/>
      <c r="AA3135" s="76"/>
      <c r="AB3135" s="76"/>
      <c r="AC3135" s="91"/>
      <c r="AD3135" s="91"/>
    </row>
    <row r="3136" spans="25:30" x14ac:dyDescent="0.25">
      <c r="Y3136" s="76"/>
      <c r="Z3136" s="76"/>
      <c r="AA3136" s="76"/>
      <c r="AB3136" s="76"/>
      <c r="AC3136" s="91"/>
      <c r="AD3136" s="91"/>
    </row>
    <row r="3137" spans="25:30" x14ac:dyDescent="0.25">
      <c r="Y3137" s="21" t="s">
        <v>222</v>
      </c>
      <c r="Z3137" s="76"/>
      <c r="AA3137" s="76"/>
      <c r="AB3137" s="76"/>
      <c r="AC3137" s="91"/>
      <c r="AD3137" s="92"/>
    </row>
    <row r="3138" spans="25:30" x14ac:dyDescent="0.25">
      <c r="Y3138" s="92" t="s">
        <v>205</v>
      </c>
      <c r="Z3138" s="76"/>
      <c r="AA3138" s="76"/>
      <c r="AB3138" s="76"/>
      <c r="AC3138" s="91"/>
      <c r="AD3138" s="92"/>
    </row>
    <row r="3139" spans="25:30" x14ac:dyDescent="0.25">
      <c r="Y3139" s="92" t="s">
        <v>206</v>
      </c>
      <c r="Z3139" s="76"/>
      <c r="AA3139" s="76"/>
      <c r="AB3139" s="76"/>
      <c r="AC3139" s="91"/>
      <c r="AD3139" s="92"/>
    </row>
    <row r="3140" spans="25:30" x14ac:dyDescent="0.25">
      <c r="Y3140" s="92" t="s">
        <v>207</v>
      </c>
      <c r="Z3140" s="76"/>
      <c r="AA3140" s="76"/>
      <c r="AB3140" s="76"/>
      <c r="AC3140" s="92"/>
      <c r="AD3140" s="92"/>
    </row>
    <row r="3141" spans="25:30" x14ac:dyDescent="0.25">
      <c r="Y3141" s="92" t="s">
        <v>208</v>
      </c>
      <c r="Z3141" s="76"/>
      <c r="AA3141" s="76"/>
      <c r="AB3141" s="76"/>
      <c r="AC3141" s="91"/>
    </row>
    <row r="3142" spans="25:30" x14ac:dyDescent="0.25">
      <c r="Y3142" s="92" t="s">
        <v>209</v>
      </c>
      <c r="Z3142" s="76"/>
      <c r="AA3142" s="76"/>
      <c r="AB3142" s="76"/>
      <c r="AC3142" s="91"/>
      <c r="AD3142" s="95"/>
    </row>
    <row r="3143" spans="25:30" x14ac:dyDescent="0.25">
      <c r="Y3143" s="92" t="s">
        <v>210</v>
      </c>
      <c r="Z3143" s="76"/>
      <c r="AA3143" s="76"/>
      <c r="AB3143" s="76"/>
      <c r="AC3143" s="95"/>
      <c r="AD3143" s="91"/>
    </row>
    <row r="3144" spans="25:30" x14ac:dyDescent="0.25">
      <c r="Y3144" s="92" t="s">
        <v>211</v>
      </c>
      <c r="Z3144" s="76"/>
      <c r="AA3144" s="76"/>
      <c r="AB3144" s="76"/>
      <c r="AC3144" s="91"/>
      <c r="AD3144" s="91"/>
    </row>
    <row r="3145" spans="25:30" x14ac:dyDescent="0.25">
      <c r="Y3145" s="92" t="s">
        <v>212</v>
      </c>
      <c r="Z3145" s="76"/>
      <c r="AA3145" s="76"/>
      <c r="AB3145" s="76"/>
      <c r="AC3145" s="91"/>
      <c r="AD3145" s="91"/>
    </row>
    <row r="3146" spans="25:30" x14ac:dyDescent="0.25">
      <c r="Y3146" s="92" t="s">
        <v>213</v>
      </c>
      <c r="Z3146" s="76"/>
      <c r="AA3146" s="76"/>
      <c r="AB3146" s="76"/>
      <c r="AC3146" s="91"/>
      <c r="AD3146" s="91"/>
    </row>
    <row r="3147" spans="25:30" x14ac:dyDescent="0.25">
      <c r="Y3147" s="92" t="s">
        <v>214</v>
      </c>
      <c r="Z3147" s="76"/>
      <c r="AA3147" s="76"/>
      <c r="AB3147" s="76"/>
      <c r="AC3147" s="91"/>
      <c r="AD3147" s="91"/>
    </row>
    <row r="3148" spans="25:30" x14ac:dyDescent="0.25">
      <c r="Y3148" s="92" t="s">
        <v>215</v>
      </c>
      <c r="Z3148" s="76"/>
      <c r="AA3148" s="76"/>
      <c r="AB3148" s="76"/>
      <c r="AC3148" s="91"/>
      <c r="AD3148" s="92"/>
    </row>
    <row r="3149" spans="25:30" x14ac:dyDescent="0.25">
      <c r="Y3149" s="92" t="s">
        <v>219</v>
      </c>
      <c r="Z3149" s="76"/>
      <c r="AA3149" s="76"/>
      <c r="AB3149" s="76"/>
      <c r="AD3149" s="91"/>
    </row>
    <row r="3150" spans="25:30" x14ac:dyDescent="0.25">
      <c r="Y3150" s="92" t="s">
        <v>216</v>
      </c>
      <c r="Z3150" s="76"/>
      <c r="AA3150" s="76"/>
      <c r="AB3150" s="76"/>
      <c r="AC3150" s="95"/>
      <c r="AD3150" s="91"/>
    </row>
    <row r="3151" spans="25:30" x14ac:dyDescent="0.25">
      <c r="Z3151" s="76"/>
      <c r="AA3151" s="76"/>
      <c r="AB3151" s="76"/>
      <c r="AC3151" s="91"/>
      <c r="AD3151" s="95"/>
    </row>
    <row r="3152" spans="25:30" x14ac:dyDescent="0.25">
      <c r="Y3152" s="21" t="s">
        <v>220</v>
      </c>
      <c r="Z3152" s="76"/>
      <c r="AA3152" s="76"/>
      <c r="AB3152" s="76"/>
      <c r="AC3152" s="91"/>
      <c r="AD3152" s="91"/>
    </row>
    <row r="3153" spans="25:30" x14ac:dyDescent="0.25">
      <c r="Y3153" s="92" t="s">
        <v>21</v>
      </c>
      <c r="Z3153" s="76"/>
      <c r="AA3153" s="76"/>
      <c r="AB3153" s="76"/>
      <c r="AC3153" s="91"/>
      <c r="AD3153" s="91"/>
    </row>
    <row r="3154" spans="25:30" x14ac:dyDescent="0.25">
      <c r="Y3154" s="96" t="s">
        <v>218</v>
      </c>
      <c r="Z3154" s="76"/>
      <c r="AA3154" s="76"/>
      <c r="AB3154" s="76"/>
      <c r="AC3154" s="91"/>
      <c r="AD3154" s="91"/>
    </row>
    <row r="3155" spans="25:30" x14ac:dyDescent="0.25">
      <c r="Y3155" s="96" t="s">
        <v>217</v>
      </c>
      <c r="Z3155" s="76"/>
      <c r="AA3155" s="76"/>
      <c r="AB3155" s="76"/>
      <c r="AC3155" s="91"/>
      <c r="AD3155" s="91"/>
    </row>
    <row r="3156" spans="25:30" ht="15.75" x14ac:dyDescent="0.25">
      <c r="Y3156" s="97" t="s">
        <v>236</v>
      </c>
      <c r="Z3156" s="76"/>
      <c r="AA3156" s="76"/>
      <c r="AB3156" s="76"/>
      <c r="AD3156" s="91"/>
    </row>
    <row r="3157" spans="25:30" x14ac:dyDescent="0.25">
      <c r="Y3157" s="96" t="s">
        <v>12</v>
      </c>
      <c r="AA3157" s="76"/>
      <c r="AB3157" s="76"/>
      <c r="AC3157" s="95" t="s">
        <v>13</v>
      </c>
      <c r="AD3157" s="76"/>
    </row>
    <row r="3158" spans="25:30" ht="15.75" x14ac:dyDescent="0.25">
      <c r="Y3158" s="97" t="s">
        <v>237</v>
      </c>
      <c r="AA3158" s="76"/>
      <c r="AB3158" s="76"/>
      <c r="AC3158" s="91" t="s">
        <v>106</v>
      </c>
      <c r="AD3158" s="76"/>
    </row>
    <row r="3159" spans="25:30" ht="15.75" x14ac:dyDescent="0.25">
      <c r="Y3159" s="97" t="s">
        <v>238</v>
      </c>
      <c r="AA3159" s="76"/>
      <c r="AB3159" s="76"/>
      <c r="AC3159" s="76"/>
      <c r="AD3159" s="76"/>
    </row>
    <row r="3160" spans="25:30" ht="15.75" x14ac:dyDescent="0.25">
      <c r="Y3160" s="97" t="s">
        <v>239</v>
      </c>
      <c r="AA3160" s="76"/>
      <c r="AB3160" s="76"/>
      <c r="AC3160" s="76"/>
      <c r="AD3160" s="76"/>
    </row>
    <row r="3161" spans="25:30" ht="15.75" x14ac:dyDescent="0.25">
      <c r="Y3161" s="97" t="s">
        <v>240</v>
      </c>
      <c r="AA3161" s="76"/>
      <c r="AB3161" s="76"/>
      <c r="AC3161" s="76"/>
      <c r="AD3161" s="76"/>
    </row>
    <row r="3162" spans="25:30" ht="15.75" x14ac:dyDescent="0.25">
      <c r="Y3162" s="97" t="s">
        <v>241</v>
      </c>
      <c r="AB3162" s="76"/>
      <c r="AC3162" s="76"/>
      <c r="AD3162" s="76"/>
    </row>
    <row r="3163" spans="25:30" x14ac:dyDescent="0.25">
      <c r="Y3163" s="96" t="s">
        <v>13</v>
      </c>
      <c r="AC3163" s="76"/>
      <c r="AD3163" s="76"/>
    </row>
    <row r="3164" spans="25:30" x14ac:dyDescent="0.25">
      <c r="Y3164" s="76"/>
      <c r="AC3164" s="76"/>
      <c r="AD3164" s="76"/>
    </row>
    <row r="3165" spans="25:30" x14ac:dyDescent="0.25">
      <c r="Y3165" s="76"/>
      <c r="AC3165" s="76"/>
    </row>
    <row r="3166" spans="25:30" x14ac:dyDescent="0.25">
      <c r="AC3166" s="76"/>
    </row>
  </sheetData>
  <phoneticPr fontId="12" type="noConversion"/>
  <conditionalFormatting sqref="G1:H1">
    <cfRule type="cellIs" dxfId="5" priority="2" operator="equal">
      <formula>"PASSED"</formula>
    </cfRule>
    <cfRule type="cellIs" dxfId="4" priority="3" operator="equal">
      <formula>"FAILED"</formula>
    </cfRule>
  </conditionalFormatting>
  <dataValidations count="15">
    <dataValidation type="list" allowBlank="1" showInputMessage="1" showErrorMessage="1" errorTitle="Select Dept" error="Please select a dept from the list, if no match is appropriate select OTHER and we will call you to clarify" sqref="G5:G6" xr:uid="{00000000-0002-0000-0500-000000000000}">
      <formula1>DEPTS</formula1>
    </dataValidation>
    <dataValidation type="list" allowBlank="1" showInputMessage="1" showErrorMessage="1" sqref="N5:N1005" xr:uid="{00000000-0002-0000-0500-000001000000}">
      <formula1>freight_mode</formula1>
    </dataValidation>
    <dataValidation type="list" allowBlank="1" showInputMessage="1" showErrorMessage="1" sqref="K5:K1005" xr:uid="{00000000-0002-0000-0500-000002000000}">
      <formula1>"Yes, No"</formula1>
    </dataValidation>
    <dataValidation type="list" allowBlank="1" showInputMessage="1" showErrorMessage="1" sqref="L5:L1005" xr:uid="{00000000-0002-0000-0500-000003000000}">
      <formula1>"Exempt, Non-Exempt"</formula1>
    </dataValidation>
    <dataValidation type="list" allowBlank="1" showInputMessage="1" showErrorMessage="1" sqref="G7:G1005" xr:uid="{00000000-0002-0000-0500-000004000000}">
      <formula1>DEPTS</formula1>
    </dataValidation>
    <dataValidation type="list" allowBlank="1" showInputMessage="1" showErrorMessage="1" sqref="M5:M1005" xr:uid="{00000000-0002-0000-0500-000005000000}">
      <formula1>Levels</formula1>
    </dataValidation>
    <dataValidation type="list" allowBlank="1" showInputMessage="1" showErrorMessage="1" sqref="Q5:Q1005" xr:uid="{00000000-0002-0000-0500-000006000000}">
      <formula1>"Yes,No"</formula1>
    </dataValidation>
    <dataValidation type="list" allowBlank="1" showInputMessage="1" showErrorMessage="1" sqref="O5:O1005" xr:uid="{00000000-0002-0000-0500-000007000000}">
      <formula1>SalaryTypes</formula1>
    </dataValidation>
    <dataValidation type="date" operator="greaterThan" allowBlank="1" showInputMessage="1" showErrorMessage="1" errorTitle="Invalid Date" error="Please enter a valid date between 1/1/1920 and 1/1/2013" sqref="E6:F1005" xr:uid="{00000000-0002-0000-0500-000008000000}">
      <formula1>7306</formula1>
    </dataValidation>
    <dataValidation type="decimal" allowBlank="1" showInputMessage="1" showErrorMessage="1" errorTitle="Enter Valid salary" error="Salary must be between 0 and $10,000,000" sqref="P6:P1005" xr:uid="{00000000-0002-0000-0500-000009000000}">
      <formula1>0</formula1>
      <formula2>10000000</formula2>
    </dataValidation>
    <dataValidation type="list" allowBlank="1" showInputMessage="1" showErrorMessage="1" sqref="I5" xr:uid="{00000000-0002-0000-0500-00000A000000}">
      <formula1>IF($G5="",jobMatchList,INDIRECT(G5))</formula1>
    </dataValidation>
    <dataValidation type="textLength" operator="equal" allowBlank="1" showInputMessage="1" showErrorMessage="1" errorTitle="ZIP CODE FORMAT ERROR" error="Please enter the 5 digit zip code only" sqref="D6:D1005" xr:uid="{00000000-0002-0000-0500-00000B000000}">
      <formula1>5</formula1>
    </dataValidation>
    <dataValidation type="decimal" allowBlank="1" showInputMessage="1" showErrorMessage="1" sqref="R6:R1005" xr:uid="{00000000-0002-0000-0500-00000C000000}">
      <formula1>0</formula1>
      <formula2>100000000</formula2>
    </dataValidation>
    <dataValidation type="list" allowBlank="1" showInputMessage="1" showErrorMessage="1" sqref="I6:I1003 I1005" xr:uid="{E9F88CEF-500C-4561-B149-4EE3D264A72E}">
      <formula1>IF($G6="",OFFSET(jobMatchList,0,0,COUNTA(jobMatchList),1),INDIRECT($G6))</formula1>
    </dataValidation>
    <dataValidation type="list" allowBlank="1" showInputMessage="1" showErrorMessage="1" sqref="I1004" xr:uid="{68A77555-084A-4BEE-99DD-43DF41D8926C}">
      <formula1>IF($G5="",OFFSET(jobMatchList,0,0,COUNTA(jobMatchList),1),INDIRECT($G5))</formula1>
    </dataValidation>
  </dataValidations>
  <pageMargins left="0.7" right="0.7" top="0.75" bottom="0.75" header="0.3" footer="0.3"/>
  <pageSetup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E0EB0BDB-6F56-42C6-9515-51904E4FBC11}">
            <xm:f>IF(OR('Error Checking'!C6="", 'Error Checking'!C6=FALSE),FALSE,TRUE)</xm:f>
            <x14:dxf>
              <font>
                <color rgb="FF9C0006"/>
              </font>
              <fill>
                <patternFill>
                  <bgColor rgb="FFFFC7CE"/>
                </patternFill>
              </fill>
            </x14:dxf>
          </x14:cfRule>
          <xm:sqref>C6:T1005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39997558519241921"/>
  </sheetPr>
  <dimension ref="A1:D139"/>
  <sheetViews>
    <sheetView topLeftCell="B25" workbookViewId="0">
      <selection activeCell="C50" sqref="C50"/>
    </sheetView>
  </sheetViews>
  <sheetFormatPr defaultColWidth="9.140625" defaultRowHeight="15" x14ac:dyDescent="0.25"/>
  <cols>
    <col min="1" max="1" width="2.140625" style="16" customWidth="1"/>
    <col min="2" max="2" width="31.7109375" style="16" bestFit="1" customWidth="1"/>
    <col min="3" max="3" width="50.42578125" style="14" bestFit="1" customWidth="1"/>
    <col min="4" max="4" width="165.28515625" style="14" bestFit="1" customWidth="1"/>
    <col min="5" max="16384" width="9.140625" style="14"/>
  </cols>
  <sheetData>
    <row r="1" spans="1:4" ht="18.75" x14ac:dyDescent="0.3">
      <c r="B1" s="17" t="s">
        <v>275</v>
      </c>
    </row>
    <row r="2" spans="1:4" ht="18.75" x14ac:dyDescent="0.3">
      <c r="B2" s="18" t="s">
        <v>273</v>
      </c>
    </row>
    <row r="3" spans="1:4" ht="18.75" x14ac:dyDescent="0.3">
      <c r="C3" s="18"/>
    </row>
    <row r="4" spans="1:4" x14ac:dyDescent="0.25">
      <c r="B4" s="123" t="s">
        <v>271</v>
      </c>
      <c r="C4" s="124" t="s">
        <v>274</v>
      </c>
    </row>
    <row r="5" spans="1:4" ht="16.5" thickBot="1" x14ac:dyDescent="0.3">
      <c r="B5" s="132" t="s">
        <v>96</v>
      </c>
      <c r="C5" s="152" t="s">
        <v>125</v>
      </c>
      <c r="D5" s="153"/>
    </row>
    <row r="6" spans="1:4" ht="15.75" x14ac:dyDescent="0.25">
      <c r="C6" s="128" t="s">
        <v>270</v>
      </c>
      <c r="D6" s="127" t="s">
        <v>272</v>
      </c>
    </row>
    <row r="7" spans="1:4" x14ac:dyDescent="0.25">
      <c r="C7" s="129" t="s">
        <v>88</v>
      </c>
      <c r="D7" s="126" t="s">
        <v>140</v>
      </c>
    </row>
    <row r="8" spans="1:4" x14ac:dyDescent="0.25">
      <c r="C8" s="129" t="s">
        <v>90</v>
      </c>
      <c r="D8" s="126" t="s">
        <v>141</v>
      </c>
    </row>
    <row r="9" spans="1:4" x14ac:dyDescent="0.25">
      <c r="C9" s="129" t="s">
        <v>89</v>
      </c>
      <c r="D9" s="126" t="s">
        <v>137</v>
      </c>
    </row>
    <row r="10" spans="1:4" x14ac:dyDescent="0.25">
      <c r="C10" s="136" t="s">
        <v>338</v>
      </c>
      <c r="D10" s="126" t="s">
        <v>335</v>
      </c>
    </row>
    <row r="11" spans="1:4" x14ac:dyDescent="0.25">
      <c r="C11" s="136" t="s">
        <v>339</v>
      </c>
      <c r="D11" s="126" t="s">
        <v>340</v>
      </c>
    </row>
    <row r="12" spans="1:4" x14ac:dyDescent="0.25">
      <c r="C12" s="129" t="s">
        <v>99</v>
      </c>
      <c r="D12" s="126" t="s">
        <v>138</v>
      </c>
    </row>
    <row r="13" spans="1:4" x14ac:dyDescent="0.25">
      <c r="C13" s="129" t="s">
        <v>100</v>
      </c>
      <c r="D13" s="126" t="s">
        <v>139</v>
      </c>
    </row>
    <row r="14" spans="1:4" x14ac:dyDescent="0.25">
      <c r="A14" s="19"/>
      <c r="B14" s="19"/>
      <c r="C14" s="129" t="s">
        <v>46</v>
      </c>
      <c r="D14" s="126" t="s">
        <v>142</v>
      </c>
    </row>
    <row r="15" spans="1:4" x14ac:dyDescent="0.25">
      <c r="C15" s="129" t="s">
        <v>47</v>
      </c>
      <c r="D15" s="126" t="s">
        <v>143</v>
      </c>
    </row>
    <row r="16" spans="1:4" x14ac:dyDescent="0.25">
      <c r="C16" s="129" t="s">
        <v>101</v>
      </c>
      <c r="D16" s="126" t="s">
        <v>144</v>
      </c>
    </row>
    <row r="17" spans="2:4" x14ac:dyDescent="0.25">
      <c r="C17" s="129" t="s">
        <v>187</v>
      </c>
      <c r="D17" s="126" t="s">
        <v>186</v>
      </c>
    </row>
    <row r="18" spans="2:4" ht="15.75" thickBot="1" x14ac:dyDescent="0.3">
      <c r="C18" s="130" t="s">
        <v>113</v>
      </c>
      <c r="D18" s="133" t="s">
        <v>145</v>
      </c>
    </row>
    <row r="20" spans="2:4" ht="16.5" thickBot="1" x14ac:dyDescent="0.3">
      <c r="B20" s="132" t="s">
        <v>97</v>
      </c>
      <c r="C20" s="152" t="s">
        <v>126</v>
      </c>
      <c r="D20" s="153"/>
    </row>
    <row r="21" spans="2:4" ht="15.75" x14ac:dyDescent="0.25">
      <c r="C21" s="128"/>
      <c r="D21" s="127"/>
    </row>
    <row r="22" spans="2:4" x14ac:dyDescent="0.25">
      <c r="C22" s="129" t="s">
        <v>87</v>
      </c>
      <c r="D22" s="125" t="s">
        <v>146</v>
      </c>
    </row>
    <row r="23" spans="2:4" x14ac:dyDescent="0.25">
      <c r="C23" s="129" t="s">
        <v>86</v>
      </c>
      <c r="D23" s="125" t="s">
        <v>147</v>
      </c>
    </row>
    <row r="24" spans="2:4" x14ac:dyDescent="0.25">
      <c r="C24" s="129" t="s">
        <v>188</v>
      </c>
      <c r="D24" s="125" t="s">
        <v>249</v>
      </c>
    </row>
    <row r="25" spans="2:4" x14ac:dyDescent="0.25">
      <c r="C25" s="129" t="s">
        <v>56</v>
      </c>
      <c r="D25" s="125" t="s">
        <v>148</v>
      </c>
    </row>
    <row r="26" spans="2:4" x14ac:dyDescent="0.25">
      <c r="C26" s="129" t="s">
        <v>67</v>
      </c>
      <c r="D26" s="125" t="s">
        <v>149</v>
      </c>
    </row>
    <row r="27" spans="2:4" x14ac:dyDescent="0.25">
      <c r="C27" s="136" t="s">
        <v>333</v>
      </c>
      <c r="D27" s="125" t="s">
        <v>334</v>
      </c>
    </row>
    <row r="28" spans="2:4" x14ac:dyDescent="0.25">
      <c r="C28" s="136" t="s">
        <v>330</v>
      </c>
      <c r="D28" s="125" t="s">
        <v>150</v>
      </c>
    </row>
    <row r="29" spans="2:4" x14ac:dyDescent="0.25">
      <c r="C29" s="138" t="s">
        <v>331</v>
      </c>
      <c r="D29" s="137" t="s">
        <v>332</v>
      </c>
    </row>
    <row r="30" spans="2:4" ht="15.75" thickBot="1" x14ac:dyDescent="0.3">
      <c r="C30" s="130" t="s">
        <v>114</v>
      </c>
      <c r="D30" s="131" t="s">
        <v>145</v>
      </c>
    </row>
    <row r="32" spans="2:4" ht="16.5" thickBot="1" x14ac:dyDescent="0.3">
      <c r="B32" s="132" t="s">
        <v>98</v>
      </c>
      <c r="C32" s="152" t="s">
        <v>127</v>
      </c>
      <c r="D32" s="153"/>
    </row>
    <row r="33" spans="2:4" ht="15.75" x14ac:dyDescent="0.25">
      <c r="C33" s="128"/>
      <c r="D33" s="127"/>
    </row>
    <row r="34" spans="2:4" x14ac:dyDescent="0.25">
      <c r="C34" s="129" t="s">
        <v>102</v>
      </c>
      <c r="D34" s="125" t="s">
        <v>151</v>
      </c>
    </row>
    <row r="35" spans="2:4" x14ac:dyDescent="0.25">
      <c r="C35" s="129" t="s">
        <v>103</v>
      </c>
      <c r="D35" s="125" t="s">
        <v>152</v>
      </c>
    </row>
    <row r="36" spans="2:4" x14ac:dyDescent="0.25">
      <c r="C36" s="129" t="s">
        <v>104</v>
      </c>
      <c r="D36" s="125" t="s">
        <v>343</v>
      </c>
    </row>
    <row r="37" spans="2:4" x14ac:dyDescent="0.25">
      <c r="C37" s="129" t="s">
        <v>105</v>
      </c>
      <c r="D37" s="125" t="s">
        <v>153</v>
      </c>
    </row>
    <row r="38" spans="2:4" x14ac:dyDescent="0.25">
      <c r="C38" s="138" t="s">
        <v>344</v>
      </c>
      <c r="D38" s="137" t="s">
        <v>345</v>
      </c>
    </row>
    <row r="39" spans="2:4" x14ac:dyDescent="0.25">
      <c r="C39" s="138" t="s">
        <v>342</v>
      </c>
      <c r="D39" s="137" t="s">
        <v>341</v>
      </c>
    </row>
    <row r="40" spans="2:4" ht="15.75" thickBot="1" x14ac:dyDescent="0.3">
      <c r="C40" s="130" t="s">
        <v>117</v>
      </c>
      <c r="D40" s="131" t="s">
        <v>145</v>
      </c>
    </row>
    <row r="42" spans="2:4" ht="16.5" thickBot="1" x14ac:dyDescent="0.3">
      <c r="B42" s="132" t="s">
        <v>95</v>
      </c>
      <c r="C42" s="152" t="s">
        <v>128</v>
      </c>
      <c r="D42" s="153"/>
    </row>
    <row r="43" spans="2:4" ht="15.75" x14ac:dyDescent="0.25">
      <c r="C43" s="128"/>
      <c r="D43" s="127"/>
    </row>
    <row r="44" spans="2:4" x14ac:dyDescent="0.25">
      <c r="C44" s="129" t="s">
        <v>43</v>
      </c>
      <c r="D44" s="125" t="s">
        <v>250</v>
      </c>
    </row>
    <row r="45" spans="2:4" x14ac:dyDescent="0.25">
      <c r="C45" s="129" t="s">
        <v>44</v>
      </c>
      <c r="D45" s="125" t="s">
        <v>154</v>
      </c>
    </row>
    <row r="46" spans="2:4" x14ac:dyDescent="0.25">
      <c r="C46" s="129" t="s">
        <v>45</v>
      </c>
      <c r="D46" s="125" t="s">
        <v>336</v>
      </c>
    </row>
    <row r="47" spans="2:4" x14ac:dyDescent="0.25">
      <c r="C47" s="136" t="s">
        <v>347</v>
      </c>
      <c r="D47" s="125" t="s">
        <v>251</v>
      </c>
    </row>
    <row r="48" spans="2:4" x14ac:dyDescent="0.25">
      <c r="C48" s="136" t="s">
        <v>348</v>
      </c>
      <c r="D48" s="125" t="s">
        <v>195</v>
      </c>
    </row>
    <row r="49" spans="2:4" x14ac:dyDescent="0.25">
      <c r="C49" s="136" t="s">
        <v>349</v>
      </c>
      <c r="D49" s="125" t="s">
        <v>337</v>
      </c>
    </row>
    <row r="50" spans="2:4" x14ac:dyDescent="0.25">
      <c r="C50" s="136" t="s">
        <v>354</v>
      </c>
      <c r="D50" s="125" t="s">
        <v>252</v>
      </c>
    </row>
    <row r="51" spans="2:4" ht="15.75" thickBot="1" x14ac:dyDescent="0.3">
      <c r="C51" s="130" t="s">
        <v>115</v>
      </c>
      <c r="D51" s="131" t="s">
        <v>145</v>
      </c>
    </row>
    <row r="53" spans="2:4" ht="16.5" thickBot="1" x14ac:dyDescent="0.3">
      <c r="B53" s="132" t="s">
        <v>85</v>
      </c>
      <c r="C53" s="152" t="s">
        <v>129</v>
      </c>
      <c r="D53" s="153"/>
    </row>
    <row r="54" spans="2:4" ht="15.75" x14ac:dyDescent="0.25">
      <c r="C54" s="128"/>
      <c r="D54" s="127"/>
    </row>
    <row r="55" spans="2:4" x14ac:dyDescent="0.25">
      <c r="C55" s="136" t="s">
        <v>303</v>
      </c>
      <c r="D55" s="125" t="s">
        <v>157</v>
      </c>
    </row>
    <row r="56" spans="2:4" x14ac:dyDescent="0.25">
      <c r="C56" s="136" t="s">
        <v>302</v>
      </c>
      <c r="D56" s="125" t="s">
        <v>300</v>
      </c>
    </row>
    <row r="57" spans="2:4" x14ac:dyDescent="0.25">
      <c r="C57" s="136" t="s">
        <v>62</v>
      </c>
      <c r="D57" s="125" t="s">
        <v>295</v>
      </c>
    </row>
    <row r="58" spans="2:4" x14ac:dyDescent="0.25">
      <c r="C58" s="136" t="s">
        <v>322</v>
      </c>
      <c r="D58" s="125" t="s">
        <v>298</v>
      </c>
    </row>
    <row r="59" spans="2:4" x14ac:dyDescent="0.25">
      <c r="C59" s="136" t="s">
        <v>323</v>
      </c>
      <c r="D59" s="125" t="s">
        <v>294</v>
      </c>
    </row>
    <row r="60" spans="2:4" x14ac:dyDescent="0.25">
      <c r="C60" s="136" t="s">
        <v>293</v>
      </c>
      <c r="D60" s="125" t="s">
        <v>297</v>
      </c>
    </row>
    <row r="61" spans="2:4" x14ac:dyDescent="0.25">
      <c r="C61" s="136" t="s">
        <v>327</v>
      </c>
      <c r="D61" s="125" t="s">
        <v>299</v>
      </c>
    </row>
    <row r="62" spans="2:4" x14ac:dyDescent="0.25">
      <c r="C62" s="136" t="s">
        <v>324</v>
      </c>
      <c r="D62" s="125" t="s">
        <v>296</v>
      </c>
    </row>
    <row r="63" spans="2:4" x14ac:dyDescent="0.25">
      <c r="C63" s="136" t="s">
        <v>346</v>
      </c>
      <c r="D63" s="125" t="s">
        <v>329</v>
      </c>
    </row>
    <row r="64" spans="2:4" x14ac:dyDescent="0.25">
      <c r="C64" s="129" t="s">
        <v>291</v>
      </c>
      <c r="D64" s="125" t="s">
        <v>156</v>
      </c>
    </row>
    <row r="65" spans="2:4" x14ac:dyDescent="0.25">
      <c r="C65" s="136" t="s">
        <v>328</v>
      </c>
      <c r="D65" s="125" t="s">
        <v>301</v>
      </c>
    </row>
    <row r="66" spans="2:4" x14ac:dyDescent="0.25">
      <c r="C66" s="129" t="s">
        <v>292</v>
      </c>
      <c r="D66" s="125" t="s">
        <v>155</v>
      </c>
    </row>
    <row r="67" spans="2:4" x14ac:dyDescent="0.25">
      <c r="C67" s="136" t="s">
        <v>325</v>
      </c>
      <c r="D67" s="125" t="s">
        <v>326</v>
      </c>
    </row>
    <row r="68" spans="2:4" ht="15.75" thickBot="1" x14ac:dyDescent="0.3">
      <c r="C68" s="130" t="s">
        <v>116</v>
      </c>
      <c r="D68" s="131" t="s">
        <v>145</v>
      </c>
    </row>
    <row r="70" spans="2:4" ht="16.5" thickBot="1" x14ac:dyDescent="0.3">
      <c r="B70" s="132" t="s">
        <v>91</v>
      </c>
      <c r="C70" s="152" t="s">
        <v>130</v>
      </c>
      <c r="D70" s="153"/>
    </row>
    <row r="71" spans="2:4" ht="15.75" x14ac:dyDescent="0.25">
      <c r="C71" s="128"/>
      <c r="D71" s="127"/>
    </row>
    <row r="72" spans="2:4" x14ac:dyDescent="0.25">
      <c r="C72" s="136" t="s">
        <v>304</v>
      </c>
      <c r="D72" s="125" t="s">
        <v>305</v>
      </c>
    </row>
    <row r="73" spans="2:4" x14ac:dyDescent="0.25">
      <c r="C73" s="136" t="s">
        <v>306</v>
      </c>
      <c r="D73" s="125" t="s">
        <v>307</v>
      </c>
    </row>
    <row r="74" spans="2:4" x14ac:dyDescent="0.25">
      <c r="C74" s="129" t="s">
        <v>58</v>
      </c>
      <c r="D74" s="125" t="s">
        <v>244</v>
      </c>
    </row>
    <row r="75" spans="2:4" x14ac:dyDescent="0.25">
      <c r="C75" s="129" t="s">
        <v>59</v>
      </c>
      <c r="D75" s="125" t="s">
        <v>159</v>
      </c>
    </row>
    <row r="76" spans="2:4" x14ac:dyDescent="0.25">
      <c r="C76" s="136" t="s">
        <v>310</v>
      </c>
      <c r="D76" s="125" t="s">
        <v>311</v>
      </c>
    </row>
    <row r="77" spans="2:4" x14ac:dyDescent="0.25">
      <c r="C77" s="129" t="s">
        <v>57</v>
      </c>
      <c r="D77" s="125" t="s">
        <v>158</v>
      </c>
    </row>
    <row r="78" spans="2:4" x14ac:dyDescent="0.25">
      <c r="C78" s="129" t="s">
        <v>185</v>
      </c>
      <c r="D78" s="125" t="s">
        <v>198</v>
      </c>
    </row>
    <row r="79" spans="2:4" x14ac:dyDescent="0.25">
      <c r="C79" s="129" t="s">
        <v>191</v>
      </c>
      <c r="D79" s="125" t="s">
        <v>199</v>
      </c>
    </row>
    <row r="80" spans="2:4" x14ac:dyDescent="0.25">
      <c r="C80" s="129" t="s">
        <v>61</v>
      </c>
      <c r="D80" s="125" t="s">
        <v>161</v>
      </c>
    </row>
    <row r="81" spans="2:4" x14ac:dyDescent="0.25">
      <c r="C81" s="136" t="s">
        <v>308</v>
      </c>
      <c r="D81" s="125" t="s">
        <v>309</v>
      </c>
    </row>
    <row r="82" spans="2:4" x14ac:dyDescent="0.25">
      <c r="C82" s="136" t="s">
        <v>284</v>
      </c>
      <c r="D82" s="125" t="s">
        <v>286</v>
      </c>
    </row>
    <row r="83" spans="2:4" x14ac:dyDescent="0.25">
      <c r="C83" s="136" t="s">
        <v>283</v>
      </c>
      <c r="D83" s="125" t="s">
        <v>285</v>
      </c>
    </row>
    <row r="84" spans="2:4" x14ac:dyDescent="0.25">
      <c r="C84" s="129" t="s">
        <v>197</v>
      </c>
      <c r="D84" s="125" t="s">
        <v>200</v>
      </c>
    </row>
    <row r="85" spans="2:4" x14ac:dyDescent="0.25">
      <c r="C85" s="129" t="s">
        <v>60</v>
      </c>
      <c r="D85" s="125" t="s">
        <v>160</v>
      </c>
    </row>
    <row r="86" spans="2:4" x14ac:dyDescent="0.25">
      <c r="C86" s="136" t="s">
        <v>289</v>
      </c>
      <c r="D86" s="125" t="s">
        <v>290</v>
      </c>
    </row>
    <row r="87" spans="2:4" x14ac:dyDescent="0.25">
      <c r="C87" s="136" t="s">
        <v>287</v>
      </c>
      <c r="D87" s="125" t="s">
        <v>288</v>
      </c>
    </row>
    <row r="88" spans="2:4" ht="15.75" thickBot="1" x14ac:dyDescent="0.3">
      <c r="C88" s="130" t="s">
        <v>107</v>
      </c>
      <c r="D88" s="131" t="s">
        <v>145</v>
      </c>
    </row>
    <row r="90" spans="2:4" ht="16.5" thickBot="1" x14ac:dyDescent="0.3">
      <c r="B90" s="132" t="s">
        <v>92</v>
      </c>
      <c r="C90" s="152" t="s">
        <v>131</v>
      </c>
      <c r="D90" s="153"/>
    </row>
    <row r="91" spans="2:4" ht="15.75" x14ac:dyDescent="0.25">
      <c r="C91" s="128"/>
      <c r="D91" s="127"/>
    </row>
    <row r="92" spans="2:4" x14ac:dyDescent="0.25">
      <c r="C92" s="129" t="s">
        <v>63</v>
      </c>
      <c r="D92" s="125" t="s">
        <v>162</v>
      </c>
    </row>
    <row r="93" spans="2:4" x14ac:dyDescent="0.25">
      <c r="C93" s="136" t="s">
        <v>316</v>
      </c>
      <c r="D93" s="125" t="s">
        <v>317</v>
      </c>
    </row>
    <row r="94" spans="2:4" x14ac:dyDescent="0.25">
      <c r="C94" s="129" t="s">
        <v>247</v>
      </c>
      <c r="D94" s="125" t="s">
        <v>248</v>
      </c>
    </row>
    <row r="95" spans="2:4" x14ac:dyDescent="0.25">
      <c r="C95" s="138" t="s">
        <v>312</v>
      </c>
      <c r="D95" s="137" t="s">
        <v>313</v>
      </c>
    </row>
    <row r="96" spans="2:4" x14ac:dyDescent="0.25">
      <c r="C96" s="138" t="s">
        <v>314</v>
      </c>
      <c r="D96" s="137" t="s">
        <v>315</v>
      </c>
    </row>
    <row r="97" spans="2:4" ht="15.75" thickBot="1" x14ac:dyDescent="0.3">
      <c r="C97" s="130" t="s">
        <v>108</v>
      </c>
      <c r="D97" s="131" t="s">
        <v>145</v>
      </c>
    </row>
    <row r="99" spans="2:4" ht="16.5" thickBot="1" x14ac:dyDescent="0.3">
      <c r="B99" s="132" t="s">
        <v>93</v>
      </c>
      <c r="C99" s="152" t="s">
        <v>132</v>
      </c>
      <c r="D99" s="153"/>
    </row>
    <row r="100" spans="2:4" ht="15.75" x14ac:dyDescent="0.25">
      <c r="C100" s="128"/>
      <c r="D100" s="127"/>
    </row>
    <row r="101" spans="2:4" x14ac:dyDescent="0.25">
      <c r="C101" s="129" t="s">
        <v>65</v>
      </c>
      <c r="D101" s="125" t="s">
        <v>164</v>
      </c>
    </row>
    <row r="102" spans="2:4" x14ac:dyDescent="0.25">
      <c r="C102" s="129" t="s">
        <v>64</v>
      </c>
      <c r="D102" s="125" t="s">
        <v>163</v>
      </c>
    </row>
    <row r="103" spans="2:4" x14ac:dyDescent="0.25">
      <c r="C103" s="129" t="s">
        <v>66</v>
      </c>
      <c r="D103" s="125" t="s">
        <v>165</v>
      </c>
    </row>
    <row r="104" spans="2:4" ht="15.75" thickBot="1" x14ac:dyDescent="0.3">
      <c r="C104" s="130" t="s">
        <v>109</v>
      </c>
      <c r="D104" s="131" t="s">
        <v>145</v>
      </c>
    </row>
    <row r="106" spans="2:4" ht="16.5" thickBot="1" x14ac:dyDescent="0.3">
      <c r="B106" s="132" t="s">
        <v>94</v>
      </c>
      <c r="C106" s="152" t="s">
        <v>133</v>
      </c>
      <c r="D106" s="153"/>
    </row>
    <row r="107" spans="2:4" ht="15.75" x14ac:dyDescent="0.25">
      <c r="C107" s="128"/>
      <c r="D107" s="127"/>
    </row>
    <row r="108" spans="2:4" x14ac:dyDescent="0.25">
      <c r="C108" s="129" t="s">
        <v>74</v>
      </c>
      <c r="D108" s="125" t="s">
        <v>170</v>
      </c>
    </row>
    <row r="109" spans="2:4" x14ac:dyDescent="0.25">
      <c r="C109" s="129" t="s">
        <v>75</v>
      </c>
      <c r="D109" s="125" t="s">
        <v>253</v>
      </c>
    </row>
    <row r="110" spans="2:4" x14ac:dyDescent="0.25">
      <c r="C110" s="129" t="s">
        <v>318</v>
      </c>
      <c r="D110" s="125" t="s">
        <v>246</v>
      </c>
    </row>
    <row r="111" spans="2:4" x14ac:dyDescent="0.25">
      <c r="C111" s="129" t="s">
        <v>71</v>
      </c>
      <c r="D111" s="125" t="s">
        <v>166</v>
      </c>
    </row>
    <row r="112" spans="2:4" x14ac:dyDescent="0.25">
      <c r="C112" s="129" t="s">
        <v>72</v>
      </c>
      <c r="D112" s="125" t="s">
        <v>167</v>
      </c>
    </row>
    <row r="113" spans="2:4" x14ac:dyDescent="0.25">
      <c r="C113" s="129" t="s">
        <v>69</v>
      </c>
      <c r="D113" s="125" t="s">
        <v>174</v>
      </c>
    </row>
    <row r="114" spans="2:4" x14ac:dyDescent="0.25">
      <c r="C114" s="129" t="s">
        <v>70</v>
      </c>
      <c r="D114" s="125" t="s">
        <v>168</v>
      </c>
    </row>
    <row r="115" spans="2:4" x14ac:dyDescent="0.25">
      <c r="C115" s="129" t="s">
        <v>73</v>
      </c>
      <c r="D115" s="125" t="s">
        <v>169</v>
      </c>
    </row>
    <row r="116" spans="2:4" x14ac:dyDescent="0.25">
      <c r="C116" s="129" t="s">
        <v>68</v>
      </c>
      <c r="D116" s="125" t="s">
        <v>171</v>
      </c>
    </row>
    <row r="117" spans="2:4" x14ac:dyDescent="0.25">
      <c r="C117" s="129" t="s">
        <v>178</v>
      </c>
      <c r="D117" s="125" t="s">
        <v>190</v>
      </c>
    </row>
    <row r="118" spans="2:4" ht="15.75" thickBot="1" x14ac:dyDescent="0.3">
      <c r="C118" s="130" t="s">
        <v>110</v>
      </c>
      <c r="D118" s="131" t="s">
        <v>145</v>
      </c>
    </row>
    <row r="120" spans="2:4" ht="16.5" thickBot="1" x14ac:dyDescent="0.3">
      <c r="B120" s="132" t="s">
        <v>36</v>
      </c>
      <c r="C120" s="152" t="s">
        <v>134</v>
      </c>
      <c r="D120" s="153"/>
    </row>
    <row r="121" spans="2:4" ht="15.75" x14ac:dyDescent="0.25">
      <c r="C121" s="128"/>
      <c r="D121" s="127"/>
    </row>
    <row r="122" spans="2:4" x14ac:dyDescent="0.25">
      <c r="C122" s="136" t="s">
        <v>319</v>
      </c>
      <c r="D122" s="125" t="s">
        <v>321</v>
      </c>
    </row>
    <row r="123" spans="2:4" x14ac:dyDescent="0.25">
      <c r="C123" s="129" t="s">
        <v>79</v>
      </c>
      <c r="D123" s="125" t="s">
        <v>255</v>
      </c>
    </row>
    <row r="124" spans="2:4" x14ac:dyDescent="0.25">
      <c r="C124" s="136" t="s">
        <v>320</v>
      </c>
      <c r="D124" s="125" t="s">
        <v>172</v>
      </c>
    </row>
    <row r="125" spans="2:4" x14ac:dyDescent="0.25">
      <c r="C125" s="129" t="s">
        <v>78</v>
      </c>
      <c r="D125" s="125" t="s">
        <v>175</v>
      </c>
    </row>
    <row r="126" spans="2:4" x14ac:dyDescent="0.25">
      <c r="C126" s="129" t="s">
        <v>77</v>
      </c>
      <c r="D126" s="125" t="s">
        <v>173</v>
      </c>
    </row>
    <row r="127" spans="2:4" ht="15.75" thickBot="1" x14ac:dyDescent="0.3">
      <c r="C127" s="130" t="s">
        <v>111</v>
      </c>
      <c r="D127" s="131" t="s">
        <v>145</v>
      </c>
    </row>
    <row r="129" spans="2:4" ht="16.5" thickBot="1" x14ac:dyDescent="0.3">
      <c r="B129" s="132" t="s">
        <v>37</v>
      </c>
      <c r="C129" s="152" t="s">
        <v>135</v>
      </c>
      <c r="D129" s="153"/>
    </row>
    <row r="130" spans="2:4" ht="15.75" x14ac:dyDescent="0.25">
      <c r="C130" s="128"/>
      <c r="D130" s="127"/>
    </row>
    <row r="131" spans="2:4" x14ac:dyDescent="0.25">
      <c r="C131" s="129" t="s">
        <v>80</v>
      </c>
      <c r="D131" s="125" t="s">
        <v>176</v>
      </c>
    </row>
    <row r="132" spans="2:4" x14ac:dyDescent="0.25">
      <c r="C132" s="129" t="s">
        <v>81</v>
      </c>
      <c r="D132" s="125" t="s">
        <v>254</v>
      </c>
    </row>
    <row r="133" spans="2:4" x14ac:dyDescent="0.25">
      <c r="C133" s="129" t="s">
        <v>82</v>
      </c>
      <c r="D133" s="125" t="s">
        <v>177</v>
      </c>
    </row>
    <row r="134" spans="2:4" x14ac:dyDescent="0.25">
      <c r="C134" s="129" t="s">
        <v>83</v>
      </c>
      <c r="D134" s="125" t="s">
        <v>256</v>
      </c>
    </row>
    <row r="135" spans="2:4" ht="15.75" thickBot="1" x14ac:dyDescent="0.3">
      <c r="C135" s="130" t="s">
        <v>112</v>
      </c>
      <c r="D135" s="131" t="s">
        <v>145</v>
      </c>
    </row>
    <row r="137" spans="2:4" ht="16.5" thickBot="1" x14ac:dyDescent="0.3">
      <c r="B137" s="132" t="s">
        <v>13</v>
      </c>
      <c r="C137" s="152" t="s">
        <v>136</v>
      </c>
      <c r="D137" s="153"/>
    </row>
    <row r="138" spans="2:4" ht="15.75" x14ac:dyDescent="0.25">
      <c r="C138" s="128"/>
      <c r="D138" s="127"/>
    </row>
    <row r="139" spans="2:4" ht="15.75" thickBot="1" x14ac:dyDescent="0.3">
      <c r="C139" s="130" t="s">
        <v>106</v>
      </c>
      <c r="D139" s="131" t="s">
        <v>145</v>
      </c>
    </row>
  </sheetData>
  <sortState xmlns:xlrd2="http://schemas.microsoft.com/office/spreadsheetml/2017/richdata2" ref="C55:D67">
    <sortCondition ref="C55:C67"/>
  </sortState>
  <mergeCells count="12">
    <mergeCell ref="C137:D137"/>
    <mergeCell ref="C5:D5"/>
    <mergeCell ref="C20:D20"/>
    <mergeCell ref="C32:D32"/>
    <mergeCell ref="C42:D42"/>
    <mergeCell ref="C53:D53"/>
    <mergeCell ref="C70:D70"/>
    <mergeCell ref="C90:D90"/>
    <mergeCell ref="C99:D99"/>
    <mergeCell ref="C106:D106"/>
    <mergeCell ref="C120:D120"/>
    <mergeCell ref="C129:D12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F29A-0C24-4AB5-A2F5-65DD19CF990F}">
  <sheetPr codeName="Sheet6"/>
  <dimension ref="C1:Z1005"/>
  <sheetViews>
    <sheetView topLeftCell="C1" workbookViewId="0">
      <selection activeCell="M10" sqref="M10"/>
    </sheetView>
  </sheetViews>
  <sheetFormatPr defaultRowHeight="15" x14ac:dyDescent="0.25"/>
  <cols>
    <col min="1" max="2" width="0" hidden="1" customWidth="1"/>
    <col min="3" max="20" width="9.140625" style="142"/>
    <col min="25" max="25" width="13.28515625" hidden="1" customWidth="1"/>
    <col min="26" max="26" width="0" hidden="1" customWidth="1"/>
  </cols>
  <sheetData>
    <row r="1" spans="3:26" ht="19.5" x14ac:dyDescent="0.25">
      <c r="C1" s="43" t="str">
        <f>IF(COUNTIFS(C6:T1005,TRUE)&gt;0, "FAILED", "PASSED")</f>
        <v>PASSED</v>
      </c>
      <c r="D1" s="144" t="str">
        <f>IF(C1="FAILED", " There are " &amp; COUNTIFS(C6:T1005,TRUE) &amp; " errors to be fixed", "")</f>
        <v/>
      </c>
      <c r="E1" s="45"/>
      <c r="G1" s="143"/>
      <c r="H1" s="143"/>
      <c r="I1" s="110"/>
      <c r="J1" s="46" t="s">
        <v>350</v>
      </c>
      <c r="K1" s="110"/>
      <c r="L1" s="110"/>
      <c r="M1" s="110"/>
      <c r="N1" s="110"/>
      <c r="O1" s="47"/>
      <c r="P1" s="110"/>
      <c r="Q1" s="47"/>
      <c r="R1" s="110"/>
      <c r="S1" s="48"/>
      <c r="T1" s="119"/>
    </row>
    <row r="2" spans="3:26" ht="165" x14ac:dyDescent="0.25">
      <c r="C2" s="50" t="s">
        <v>15</v>
      </c>
      <c r="D2" s="51" t="s">
        <v>9</v>
      </c>
      <c r="E2" s="52" t="s">
        <v>16</v>
      </c>
      <c r="F2" s="52" t="s">
        <v>17</v>
      </c>
      <c r="G2" s="53" t="s">
        <v>55</v>
      </c>
      <c r="H2" s="50" t="s">
        <v>7</v>
      </c>
      <c r="I2" s="50" t="s">
        <v>269</v>
      </c>
      <c r="J2" s="50" t="s">
        <v>18</v>
      </c>
      <c r="K2" s="50" t="s">
        <v>8</v>
      </c>
      <c r="L2" s="50" t="s">
        <v>19</v>
      </c>
      <c r="M2" s="50" t="s">
        <v>54</v>
      </c>
      <c r="N2" s="50" t="s">
        <v>221</v>
      </c>
      <c r="O2" s="50" t="s">
        <v>223</v>
      </c>
      <c r="P2" s="54" t="s">
        <v>224</v>
      </c>
      <c r="Q2" s="54" t="s">
        <v>225</v>
      </c>
      <c r="R2" s="55" t="s">
        <v>263</v>
      </c>
      <c r="S2" s="54" t="s">
        <v>27</v>
      </c>
      <c r="T2" s="54" t="s">
        <v>267</v>
      </c>
    </row>
    <row r="3" spans="3:26" ht="30" hidden="1" x14ac:dyDescent="0.25">
      <c r="C3" s="58" t="s">
        <v>26</v>
      </c>
      <c r="D3" s="59" t="s">
        <v>26</v>
      </c>
      <c r="E3" s="60" t="s">
        <v>26</v>
      </c>
      <c r="F3" s="60" t="s">
        <v>26</v>
      </c>
      <c r="G3" s="58" t="s">
        <v>26</v>
      </c>
      <c r="H3" s="58" t="s">
        <v>26</v>
      </c>
      <c r="I3" s="58" t="s">
        <v>26</v>
      </c>
      <c r="J3" s="58" t="s">
        <v>26</v>
      </c>
      <c r="K3" s="58" t="s">
        <v>26</v>
      </c>
      <c r="L3" s="58" t="s">
        <v>26</v>
      </c>
      <c r="M3" s="61" t="s">
        <v>25</v>
      </c>
      <c r="N3" s="61" t="s">
        <v>25</v>
      </c>
      <c r="O3" s="58" t="s">
        <v>26</v>
      </c>
      <c r="P3" s="58" t="s">
        <v>26</v>
      </c>
      <c r="Q3" s="58" t="s">
        <v>26</v>
      </c>
      <c r="R3" s="58" t="s">
        <v>264</v>
      </c>
      <c r="S3" s="61" t="s">
        <v>25</v>
      </c>
      <c r="T3" s="61" t="s">
        <v>268</v>
      </c>
    </row>
    <row r="4" spans="3:26" ht="409.5" hidden="1" x14ac:dyDescent="0.25">
      <c r="C4" s="64" t="s">
        <v>118</v>
      </c>
      <c r="D4" s="65" t="s">
        <v>124</v>
      </c>
      <c r="E4" s="66" t="s">
        <v>233</v>
      </c>
      <c r="F4" s="66" t="s">
        <v>257</v>
      </c>
      <c r="G4" s="64" t="s">
        <v>266</v>
      </c>
      <c r="H4" s="64" t="s">
        <v>180</v>
      </c>
      <c r="I4" s="64" t="s">
        <v>265</v>
      </c>
      <c r="J4" s="67" t="s">
        <v>184</v>
      </c>
      <c r="K4" s="67" t="s">
        <v>119</v>
      </c>
      <c r="L4" s="64" t="s">
        <v>182</v>
      </c>
      <c r="M4" s="64" t="s">
        <v>183</v>
      </c>
      <c r="N4" s="64" t="s">
        <v>120</v>
      </c>
      <c r="O4" s="68" t="s">
        <v>181</v>
      </c>
      <c r="P4" s="64" t="s">
        <v>234</v>
      </c>
      <c r="Q4" s="67" t="s">
        <v>121</v>
      </c>
      <c r="R4" s="64" t="s">
        <v>235</v>
      </c>
      <c r="S4" s="67" t="s">
        <v>122</v>
      </c>
      <c r="T4" s="67"/>
    </row>
    <row r="5" spans="3:26" ht="15.75" hidden="1" thickBot="1" x14ac:dyDescent="0.3">
      <c r="C5" s="70">
        <v>547654</v>
      </c>
      <c r="D5" s="71">
        <v>60451</v>
      </c>
      <c r="E5" s="72">
        <v>40026</v>
      </c>
      <c r="F5" s="72">
        <v>43110</v>
      </c>
      <c r="G5" s="72" t="s">
        <v>97</v>
      </c>
      <c r="H5" s="72" t="s">
        <v>11</v>
      </c>
      <c r="I5" s="72" t="s">
        <v>87</v>
      </c>
      <c r="J5" s="70" t="s">
        <v>14</v>
      </c>
      <c r="K5" s="70" t="s">
        <v>20</v>
      </c>
      <c r="L5" s="70" t="s">
        <v>22</v>
      </c>
      <c r="M5" s="70" t="s">
        <v>40</v>
      </c>
      <c r="N5" s="70" t="s">
        <v>21</v>
      </c>
      <c r="O5" s="70" t="s">
        <v>31</v>
      </c>
      <c r="P5" s="73">
        <v>36000</v>
      </c>
      <c r="Q5" s="74" t="s">
        <v>20</v>
      </c>
      <c r="R5" s="73">
        <v>7500</v>
      </c>
      <c r="S5" s="70" t="s">
        <v>53</v>
      </c>
      <c r="T5" s="120">
        <v>2019</v>
      </c>
    </row>
    <row r="6" spans="3:26" x14ac:dyDescent="0.25">
      <c r="C6" s="139" t="b" cm="1">
        <f t="array" ref="C6">IF(SUMPRODUCT(--('Incumbent Data - REQUIRED'!C6:S6&lt;&gt;""))=0, FALSE, IF('Incumbent Data - REQUIRED'!C6="", TRUE, FALSE))</f>
        <v>0</v>
      </c>
      <c r="D6" s="140" t="b" cm="1">
        <f t="array" ref="D6">IF(SUMPRODUCT(--('Incumbent Data - REQUIRED'!$C6:$S6&lt;&gt;""))=0, FALSE, IF('Incumbent Data - REQUIRED'!D6="", TRUE, FALSE))</f>
        <v>0</v>
      </c>
      <c r="E6" s="139"/>
      <c r="F6" s="139"/>
      <c r="G6" s="140" t="b" cm="1">
        <f t="array" ref="G6">IF(SUMPRODUCT(--('Incumbent Data - REQUIRED'!$C6:$S6&lt;&gt;""))=0, FALSE, IF('Incumbent Data - REQUIRED'!G6="", TRUE, ISERROR(VLOOKUP('Incumbent Data - REQUIRED'!G6, 'Job Match Descriptions'!B:B, 1, 0))))</f>
        <v>0</v>
      </c>
      <c r="H6" s="140" t="b" cm="1">
        <f t="array" ref="H6">IF(SUMPRODUCT(--('Incumbent Data - REQUIRED'!$C6:$S6&lt;&gt;""))=0, FALSE, IF('Incumbent Data - REQUIRED'!H6="", TRUE, FALSE))</f>
        <v>0</v>
      </c>
      <c r="I6" s="140" t="b" cm="1">
        <f t="array" ref="I6">IF(SUMPRODUCT(--('Incumbent Data - REQUIRED'!$C6:$S6&lt;&gt;""))=0, FALSE, IF('Incumbent Data - REQUIRED'!I6="", TRUE, ISERROR(VLOOKUP('Incumbent Data - REQUIRED'!I6, 'Job Match Descriptions'!C:C, 1, 0))))</f>
        <v>0</v>
      </c>
      <c r="J6" s="139"/>
      <c r="K6" s="139"/>
      <c r="L6" s="140" t="b" cm="1">
        <f t="array" ref="L6">IF(SUMPRODUCT(--('Incumbent Data - REQUIRED'!$C6:$S6&lt;&gt;""))=0, FALSE, IF('Incumbent Data - REQUIRED'!L6="", TRUE, ISERROR(VLOOKUP('Incumbent Data - REQUIRED'!L6,Y:Y, 1, 0))))</f>
        <v>0</v>
      </c>
      <c r="M6" s="140" t="b" cm="1">
        <f t="array" ref="M6">IF(SUMPRODUCT(--('Incumbent Data - REQUIRED'!$C6:$S6&lt;&gt;""))=0, FALSE, IF('Incumbent Data - REQUIRED'!M6="", TRUE, ISERROR(VLOOKUP('Incumbent Data - REQUIRED'!M6, Levels, 1, 0))))</f>
        <v>0</v>
      </c>
      <c r="N6" s="140" t="b" cm="1">
        <f t="array" ref="N6">IF(SUMPRODUCT(--('Incumbent Data - REQUIRED'!$C6:$S6&lt;&gt;""))=0, FALSE, IF('Incumbent Data - REQUIRED'!N6="", TRUE, ISERROR(VLOOKUP('Incumbent Data - REQUIRED'!N6, freight_mode, 1, 0))))</f>
        <v>0</v>
      </c>
      <c r="O6" s="140" t="b" cm="1">
        <f t="array" ref="O6">IF(SUMPRODUCT(--('Incumbent Data - REQUIRED'!$C6:$S6&lt;&gt;""))=0, FALSE, IF('Incumbent Data - REQUIRED'!O6="", TRUE, ISERROR(VLOOKUP('Incumbent Data - REQUIRED'!O6, SalaryTypes, 1, 0))))</f>
        <v>0</v>
      </c>
      <c r="P6" s="140" t="b" cm="1">
        <f t="array" ref="P6">IF(SUMPRODUCT(--('Incumbent Data - REQUIRED'!$C6:$S6&lt;&gt;""))=0, FALSE, IF('Incumbent Data - REQUIRED'!P6="", TRUE, FALSE))</f>
        <v>0</v>
      </c>
      <c r="Q6" s="140"/>
      <c r="R6" s="141"/>
      <c r="S6" s="139"/>
      <c r="T6" s="140" t="b" cm="1">
        <f t="array" ref="T6">IF(SUMPRODUCT(--('Incumbent Data - REQUIRED'!$C6:$S6&lt;&gt;""))=0, FALSE, IF('Incumbent Data - REQUIRED'!T6="", TRUE, FALSE))</f>
        <v>0</v>
      </c>
      <c r="Y6" t="s">
        <v>22</v>
      </c>
      <c r="Z6" t="s">
        <v>20</v>
      </c>
    </row>
    <row r="7" spans="3:26" x14ac:dyDescent="0.25">
      <c r="C7" s="139" t="b" cm="1">
        <f t="array" ref="C7">IF(SUMPRODUCT(--('Incumbent Data - REQUIRED'!C7:S7&lt;&gt;""))=0, FALSE, IF('Incumbent Data - REQUIRED'!C7="", TRUE, FALSE))</f>
        <v>0</v>
      </c>
      <c r="D7" s="140" t="b" cm="1">
        <f t="array" ref="D7">IF(SUMPRODUCT(--('Incumbent Data - REQUIRED'!$C7:$S7&lt;&gt;""))=0, FALSE, IF('Incumbent Data - REQUIRED'!D7="", TRUE, FALSE))</f>
        <v>0</v>
      </c>
      <c r="E7" s="139"/>
      <c r="F7" s="139"/>
      <c r="G7" s="140" t="b" cm="1">
        <f t="array" ref="G7">IF(SUMPRODUCT(--('Incumbent Data - REQUIRED'!$C7:$S7&lt;&gt;""))=0, FALSE, IF('Incumbent Data - REQUIRED'!G7="", TRUE, ISERROR(VLOOKUP('Incumbent Data - REQUIRED'!G7, 'Job Match Descriptions'!B:B, 1, 0))))</f>
        <v>0</v>
      </c>
      <c r="H7" s="140" t="b" cm="1">
        <f t="array" ref="H7">IF(SUMPRODUCT(--('Incumbent Data - REQUIRED'!$C7:$S7&lt;&gt;""))=0, FALSE, IF('Incumbent Data - REQUIRED'!H7="", TRUE, FALSE))</f>
        <v>0</v>
      </c>
      <c r="I7" s="140" t="b" cm="1">
        <f t="array" ref="I7">IF(SUMPRODUCT(--('Incumbent Data - REQUIRED'!$C7:$S7&lt;&gt;""))=0, FALSE, IF('Incumbent Data - REQUIRED'!I7="", TRUE, ISERROR(VLOOKUP('Incumbent Data - REQUIRED'!I7, 'Job Match Descriptions'!C:C, 1, 0))))</f>
        <v>0</v>
      </c>
      <c r="J7" s="139"/>
      <c r="K7" s="139"/>
      <c r="L7" s="140" t="b" cm="1">
        <f t="array" ref="L7">IF(SUMPRODUCT(--('Incumbent Data - REQUIRED'!$C7:$S7&lt;&gt;""))=0, FALSE, IF('Incumbent Data - REQUIRED'!L7="", TRUE, ISERROR(VLOOKUP('Incumbent Data - REQUIRED'!L7,Y:Y, 1, 0))))</f>
        <v>0</v>
      </c>
      <c r="M7" s="140" t="b" cm="1">
        <f t="array" ref="M7">IF(SUMPRODUCT(--('Incumbent Data - REQUIRED'!$C7:$S7&lt;&gt;""))=0, FALSE, IF('Incumbent Data - REQUIRED'!M7="", TRUE, ISERROR(VLOOKUP('Incumbent Data - REQUIRED'!M7, Levels, 1, 0))))</f>
        <v>0</v>
      </c>
      <c r="N7" s="140" t="b" cm="1">
        <f t="array" ref="N7">IF(SUMPRODUCT(--('Incumbent Data - REQUIRED'!$C7:$S7&lt;&gt;""))=0, FALSE, IF('Incumbent Data - REQUIRED'!N7="", TRUE, ISERROR(VLOOKUP('Incumbent Data - REQUIRED'!N7, freight_mode, 1, 0))))</f>
        <v>0</v>
      </c>
      <c r="O7" s="140" t="b" cm="1">
        <f t="array" ref="O7">IF(SUMPRODUCT(--('Incumbent Data - REQUIRED'!$C7:$S7&lt;&gt;""))=0, FALSE, IF('Incumbent Data - REQUIRED'!O7="", TRUE, ISERROR(VLOOKUP('Incumbent Data - REQUIRED'!O7, SalaryTypes, 1, 0))))</f>
        <v>0</v>
      </c>
      <c r="P7" s="140" t="b" cm="1">
        <f t="array" ref="P7">IF(SUMPRODUCT(--('Incumbent Data - REQUIRED'!$C7:$S7&lt;&gt;""))=0, FALSE, IF('Incumbent Data - REQUIRED'!P7="", TRUE, FALSE))</f>
        <v>0</v>
      </c>
      <c r="Q7" s="140"/>
      <c r="R7" s="141"/>
      <c r="S7" s="139"/>
      <c r="T7" s="140" t="b" cm="1">
        <f t="array" ref="T7">IF(SUMPRODUCT(--('Incumbent Data - REQUIRED'!$C7:$S7&lt;&gt;""))=0, FALSE, IF('Incumbent Data - REQUIRED'!T7="", TRUE, FALSE))</f>
        <v>0</v>
      </c>
      <c r="Y7" t="s">
        <v>351</v>
      </c>
      <c r="Z7" t="s">
        <v>352</v>
      </c>
    </row>
    <row r="8" spans="3:26" x14ac:dyDescent="0.25">
      <c r="C8" s="139" t="b" cm="1">
        <f t="array" ref="C8">IF(SUMPRODUCT(--('Incumbent Data - REQUIRED'!C8:S8&lt;&gt;""))=0, FALSE, IF('Incumbent Data - REQUIRED'!C8="", TRUE, FALSE))</f>
        <v>0</v>
      </c>
      <c r="D8" s="140" t="b" cm="1">
        <f t="array" ref="D8">IF(SUMPRODUCT(--('Incumbent Data - REQUIRED'!$C8:$S8&lt;&gt;""))=0, FALSE, IF('Incumbent Data - REQUIRED'!D8="", TRUE, FALSE))</f>
        <v>0</v>
      </c>
      <c r="E8" s="139"/>
      <c r="F8" s="139"/>
      <c r="G8" s="140" t="b" cm="1">
        <f t="array" ref="G8">IF(SUMPRODUCT(--('Incumbent Data - REQUIRED'!$C8:$S8&lt;&gt;""))=0, FALSE, IF('Incumbent Data - REQUIRED'!G8="", TRUE, ISERROR(VLOOKUP('Incumbent Data - REQUIRED'!G8, 'Job Match Descriptions'!B:B, 1, 0))))</f>
        <v>0</v>
      </c>
      <c r="H8" s="140" t="b" cm="1">
        <f t="array" ref="H8">IF(SUMPRODUCT(--('Incumbent Data - REQUIRED'!$C8:$S8&lt;&gt;""))=0, FALSE, IF('Incumbent Data - REQUIRED'!H8="", TRUE, FALSE))</f>
        <v>0</v>
      </c>
      <c r="I8" s="140" t="b" cm="1">
        <f t="array" ref="I8">IF(SUMPRODUCT(--('Incumbent Data - REQUIRED'!$C8:$S8&lt;&gt;""))=0, FALSE, IF('Incumbent Data - REQUIRED'!I8="", TRUE, ISERROR(VLOOKUP('Incumbent Data - REQUIRED'!I8, 'Job Match Descriptions'!C:C, 1, 0))))</f>
        <v>0</v>
      </c>
      <c r="J8" s="139"/>
      <c r="K8" s="139"/>
      <c r="L8" s="140" t="b" cm="1">
        <f t="array" ref="L8">IF(SUMPRODUCT(--('Incumbent Data - REQUIRED'!$C8:$S8&lt;&gt;""))=0, FALSE, IF('Incumbent Data - REQUIRED'!L8="", TRUE, ISERROR(VLOOKUP('Incumbent Data - REQUIRED'!L8,Y:Y, 1, 0))))</f>
        <v>0</v>
      </c>
      <c r="M8" s="140" t="b" cm="1">
        <f t="array" ref="M8">IF(SUMPRODUCT(--('Incumbent Data - REQUIRED'!$C8:$S8&lt;&gt;""))=0, FALSE, IF('Incumbent Data - REQUIRED'!M8="", TRUE, ISERROR(VLOOKUP('Incumbent Data - REQUIRED'!M8, Levels, 1, 0))))</f>
        <v>0</v>
      </c>
      <c r="N8" s="140" t="b" cm="1">
        <f t="array" ref="N8">IF(SUMPRODUCT(--('Incumbent Data - REQUIRED'!$C8:$S8&lt;&gt;""))=0, FALSE, IF('Incumbent Data - REQUIRED'!N8="", TRUE, ISERROR(VLOOKUP('Incumbent Data - REQUIRED'!N8, freight_mode, 1, 0))))</f>
        <v>0</v>
      </c>
      <c r="O8" s="140" t="b" cm="1">
        <f t="array" ref="O8">IF(SUMPRODUCT(--('Incumbent Data - REQUIRED'!$C8:$S8&lt;&gt;""))=0, FALSE, IF('Incumbent Data - REQUIRED'!O8="", TRUE, ISERROR(VLOOKUP('Incumbent Data - REQUIRED'!O8, SalaryTypes, 1, 0))))</f>
        <v>0</v>
      </c>
      <c r="P8" s="140" t="b" cm="1">
        <f t="array" ref="P8">IF(SUMPRODUCT(--('Incumbent Data - REQUIRED'!$C8:$S8&lt;&gt;""))=0, FALSE, IF('Incumbent Data - REQUIRED'!P8="", TRUE, FALSE))</f>
        <v>0</v>
      </c>
      <c r="Q8" s="140"/>
      <c r="R8" s="141"/>
      <c r="S8" s="139"/>
      <c r="T8" s="140" t="b" cm="1">
        <f t="array" ref="T8">IF(SUMPRODUCT(--('Incumbent Data - REQUIRED'!$C8:$S8&lt;&gt;""))=0, FALSE, IF('Incumbent Data - REQUIRED'!T8="", TRUE, FALSE))</f>
        <v>0</v>
      </c>
    </row>
    <row r="9" spans="3:26" x14ac:dyDescent="0.25">
      <c r="C9" s="139" t="b" cm="1">
        <f t="array" ref="C9">IF(SUMPRODUCT(--('Incumbent Data - REQUIRED'!C9:S9&lt;&gt;""))=0, FALSE, IF('Incumbent Data - REQUIRED'!C9="", TRUE, FALSE))</f>
        <v>0</v>
      </c>
      <c r="D9" s="140" t="b" cm="1">
        <f t="array" ref="D9">IF(SUMPRODUCT(--('Incumbent Data - REQUIRED'!$C9:$S9&lt;&gt;""))=0, FALSE, IF('Incumbent Data - REQUIRED'!D9="", TRUE, FALSE))</f>
        <v>0</v>
      </c>
      <c r="E9" s="139"/>
      <c r="F9" s="139"/>
      <c r="G9" s="140" t="b" cm="1">
        <f t="array" ref="G9">IF(SUMPRODUCT(--('Incumbent Data - REQUIRED'!$C9:$S9&lt;&gt;""))=0, FALSE, IF('Incumbent Data - REQUIRED'!G9="", TRUE, ISERROR(VLOOKUP('Incumbent Data - REQUIRED'!G9, 'Job Match Descriptions'!B:B, 1, 0))))</f>
        <v>0</v>
      </c>
      <c r="H9" s="140" t="b" cm="1">
        <f t="array" ref="H9">IF(SUMPRODUCT(--('Incumbent Data - REQUIRED'!$C9:$S9&lt;&gt;""))=0, FALSE, IF('Incumbent Data - REQUIRED'!H9="", TRUE, FALSE))</f>
        <v>0</v>
      </c>
      <c r="I9" s="140" t="b" cm="1">
        <f t="array" ref="I9">IF(SUMPRODUCT(--('Incumbent Data - REQUIRED'!$C9:$S9&lt;&gt;""))=0, FALSE, IF('Incumbent Data - REQUIRED'!I9="", TRUE, ISERROR(VLOOKUP('Incumbent Data - REQUIRED'!I9, 'Job Match Descriptions'!C:C, 1, 0))))</f>
        <v>0</v>
      </c>
      <c r="J9" s="139"/>
      <c r="K9" s="139"/>
      <c r="L9" s="140" t="b" cm="1">
        <f t="array" ref="L9">IF(SUMPRODUCT(--('Incumbent Data - REQUIRED'!$C9:$S9&lt;&gt;""))=0, FALSE, IF('Incumbent Data - REQUIRED'!L9="", TRUE, ISERROR(VLOOKUP('Incumbent Data - REQUIRED'!L9,Y:Y, 1, 0))))</f>
        <v>0</v>
      </c>
      <c r="M9" s="140" t="b" cm="1">
        <f t="array" ref="M9">IF(SUMPRODUCT(--('Incumbent Data - REQUIRED'!$C9:$S9&lt;&gt;""))=0, FALSE, IF('Incumbent Data - REQUIRED'!M9="", TRUE, ISERROR(VLOOKUP('Incumbent Data - REQUIRED'!M9, Levels, 1, 0))))</f>
        <v>0</v>
      </c>
      <c r="N9" s="140" t="b" cm="1">
        <f t="array" ref="N9">IF(SUMPRODUCT(--('Incumbent Data - REQUIRED'!$C9:$S9&lt;&gt;""))=0, FALSE, IF('Incumbent Data - REQUIRED'!N9="", TRUE, ISERROR(VLOOKUP('Incumbent Data - REQUIRED'!N9, freight_mode, 1, 0))))</f>
        <v>0</v>
      </c>
      <c r="O9" s="140" t="b" cm="1">
        <f t="array" ref="O9">IF(SUMPRODUCT(--('Incumbent Data - REQUIRED'!$C9:$S9&lt;&gt;""))=0, FALSE, IF('Incumbent Data - REQUIRED'!O9="", TRUE, ISERROR(VLOOKUP('Incumbent Data - REQUIRED'!O9, SalaryTypes, 1, 0))))</f>
        <v>0</v>
      </c>
      <c r="P9" s="140" t="b" cm="1">
        <f t="array" ref="P9">IF(SUMPRODUCT(--('Incumbent Data - REQUIRED'!$C9:$S9&lt;&gt;""))=0, FALSE, IF('Incumbent Data - REQUIRED'!P9="", TRUE, FALSE))</f>
        <v>0</v>
      </c>
      <c r="Q9" s="140"/>
      <c r="R9" s="141"/>
      <c r="S9" s="139"/>
      <c r="T9" s="140" t="b" cm="1">
        <f t="array" ref="T9">IF(SUMPRODUCT(--('Incumbent Data - REQUIRED'!$C9:$S9&lt;&gt;""))=0, FALSE, IF('Incumbent Data - REQUIRED'!T9="", TRUE, FALSE))</f>
        <v>0</v>
      </c>
    </row>
    <row r="10" spans="3:26" x14ac:dyDescent="0.25">
      <c r="C10" s="139" t="b" cm="1">
        <f t="array" ref="C10">IF(SUMPRODUCT(--('Incumbent Data - REQUIRED'!C10:S10&lt;&gt;""))=0, FALSE, IF('Incumbent Data - REQUIRED'!C10="", TRUE, FALSE))</f>
        <v>0</v>
      </c>
      <c r="D10" s="140" t="b" cm="1">
        <f t="array" ref="D10">IF(SUMPRODUCT(--('Incumbent Data - REQUIRED'!$C10:$S10&lt;&gt;""))=0, FALSE, IF('Incumbent Data - REQUIRED'!D10="", TRUE, FALSE))</f>
        <v>0</v>
      </c>
      <c r="E10" s="139"/>
      <c r="F10" s="139"/>
      <c r="G10" s="140" t="b" cm="1">
        <f t="array" ref="G10">IF(SUMPRODUCT(--('Incumbent Data - REQUIRED'!$C10:$S10&lt;&gt;""))=0, FALSE, IF('Incumbent Data - REQUIRED'!G10="", TRUE, ISERROR(VLOOKUP('Incumbent Data - REQUIRED'!G10, 'Job Match Descriptions'!B:B, 1, 0))))</f>
        <v>0</v>
      </c>
      <c r="H10" s="140" t="b" cm="1">
        <f t="array" ref="H10">IF(SUMPRODUCT(--('Incumbent Data - REQUIRED'!$C10:$S10&lt;&gt;""))=0, FALSE, IF('Incumbent Data - REQUIRED'!H10="", TRUE, FALSE))</f>
        <v>0</v>
      </c>
      <c r="I10" s="140" t="b" cm="1">
        <f t="array" ref="I10">IF(SUMPRODUCT(--('Incumbent Data - REQUIRED'!$C10:$S10&lt;&gt;""))=0, FALSE, IF('Incumbent Data - REQUIRED'!I10="", TRUE, ISERROR(VLOOKUP('Incumbent Data - REQUIRED'!I10, 'Job Match Descriptions'!C:C, 1, 0))))</f>
        <v>0</v>
      </c>
      <c r="J10" s="139"/>
      <c r="K10" s="139"/>
      <c r="L10" s="140" t="b" cm="1">
        <f t="array" ref="L10">IF(SUMPRODUCT(--('Incumbent Data - REQUIRED'!$C10:$S10&lt;&gt;""))=0, FALSE, IF('Incumbent Data - REQUIRED'!L10="", TRUE, ISERROR(VLOOKUP('Incumbent Data - REQUIRED'!L10,Y:Y, 1, 0))))</f>
        <v>0</v>
      </c>
      <c r="M10" s="140" t="b" cm="1">
        <f t="array" ref="M10">IF(SUMPRODUCT(--('Incumbent Data - REQUIRED'!$C10:$S10&lt;&gt;""))=0, FALSE, IF('Incumbent Data - REQUIRED'!M10="", TRUE, ISERROR(VLOOKUP('Incumbent Data - REQUIRED'!M10, Levels, 1, 0))))</f>
        <v>0</v>
      </c>
      <c r="N10" s="140" t="b" cm="1">
        <f t="array" ref="N10">IF(SUMPRODUCT(--('Incumbent Data - REQUIRED'!$C10:$S10&lt;&gt;""))=0, FALSE, IF('Incumbent Data - REQUIRED'!N10="", TRUE, ISERROR(VLOOKUP('Incumbent Data - REQUIRED'!N10, freight_mode, 1, 0))))</f>
        <v>0</v>
      </c>
      <c r="O10" s="140" t="b" cm="1">
        <f t="array" ref="O10">IF(SUMPRODUCT(--('Incumbent Data - REQUIRED'!$C10:$S10&lt;&gt;""))=0, FALSE, IF('Incumbent Data - REQUIRED'!O10="", TRUE, ISERROR(VLOOKUP('Incumbent Data - REQUIRED'!O10, SalaryTypes, 1, 0))))</f>
        <v>0</v>
      </c>
      <c r="P10" s="140" t="b" cm="1">
        <f t="array" ref="P10">IF(SUMPRODUCT(--('Incumbent Data - REQUIRED'!$C10:$S10&lt;&gt;""))=0, FALSE, IF('Incumbent Data - REQUIRED'!P10="", TRUE, FALSE))</f>
        <v>0</v>
      </c>
      <c r="Q10" s="140"/>
      <c r="R10" s="141"/>
      <c r="S10" s="139"/>
      <c r="T10" s="140" t="b" cm="1">
        <f t="array" ref="T10">IF(SUMPRODUCT(--('Incumbent Data - REQUIRED'!$C10:$S10&lt;&gt;""))=0, FALSE, IF('Incumbent Data - REQUIRED'!T10="", TRUE, FALSE))</f>
        <v>0</v>
      </c>
    </row>
    <row r="11" spans="3:26" x14ac:dyDescent="0.25">
      <c r="C11" s="139" t="b" cm="1">
        <f t="array" ref="C11">IF(SUMPRODUCT(--('Incumbent Data - REQUIRED'!C11:S11&lt;&gt;""))=0, FALSE, IF('Incumbent Data - REQUIRED'!C11="", TRUE, FALSE))</f>
        <v>0</v>
      </c>
      <c r="D11" s="140" t="b" cm="1">
        <f t="array" ref="D11">IF(SUMPRODUCT(--('Incumbent Data - REQUIRED'!$C11:$S11&lt;&gt;""))=0, FALSE, IF('Incumbent Data - REQUIRED'!D11="", TRUE, FALSE))</f>
        <v>0</v>
      </c>
      <c r="E11" s="139"/>
      <c r="F11" s="139"/>
      <c r="G11" s="140" t="b" cm="1">
        <f t="array" ref="G11">IF(SUMPRODUCT(--('Incumbent Data - REQUIRED'!$C11:$S11&lt;&gt;""))=0, FALSE, IF('Incumbent Data - REQUIRED'!G11="", TRUE, ISERROR(VLOOKUP('Incumbent Data - REQUIRED'!G11, 'Job Match Descriptions'!B:B, 1, 0))))</f>
        <v>0</v>
      </c>
      <c r="H11" s="140" t="b" cm="1">
        <f t="array" ref="H11">IF(SUMPRODUCT(--('Incumbent Data - REQUIRED'!$C11:$S11&lt;&gt;""))=0, FALSE, IF('Incumbent Data - REQUIRED'!H11="", TRUE, FALSE))</f>
        <v>0</v>
      </c>
      <c r="I11" s="140" t="b" cm="1">
        <f t="array" ref="I11">IF(SUMPRODUCT(--('Incumbent Data - REQUIRED'!$C11:$S11&lt;&gt;""))=0, FALSE, IF('Incumbent Data - REQUIRED'!I11="", TRUE, ISERROR(VLOOKUP('Incumbent Data - REQUIRED'!I11, 'Job Match Descriptions'!C:C, 1, 0))))</f>
        <v>0</v>
      </c>
      <c r="J11" s="139"/>
      <c r="K11" s="139"/>
      <c r="L11" s="140" t="b" cm="1">
        <f t="array" ref="L11">IF(SUMPRODUCT(--('Incumbent Data - REQUIRED'!$C11:$S11&lt;&gt;""))=0, FALSE, IF('Incumbent Data - REQUIRED'!L11="", TRUE, ISERROR(VLOOKUP('Incumbent Data - REQUIRED'!L11,Y:Y, 1, 0))))</f>
        <v>0</v>
      </c>
      <c r="M11" s="140" t="b" cm="1">
        <f t="array" ref="M11">IF(SUMPRODUCT(--('Incumbent Data - REQUIRED'!$C11:$S11&lt;&gt;""))=0, FALSE, IF('Incumbent Data - REQUIRED'!M11="", TRUE, ISERROR(VLOOKUP('Incumbent Data - REQUIRED'!M11, Levels, 1, 0))))</f>
        <v>0</v>
      </c>
      <c r="N11" s="140" t="b" cm="1">
        <f t="array" ref="N11">IF(SUMPRODUCT(--('Incumbent Data - REQUIRED'!$C11:$S11&lt;&gt;""))=0, FALSE, IF('Incumbent Data - REQUIRED'!N11="", TRUE, ISERROR(VLOOKUP('Incumbent Data - REQUIRED'!N11, freight_mode, 1, 0))))</f>
        <v>0</v>
      </c>
      <c r="O11" s="140" t="b" cm="1">
        <f t="array" ref="O11">IF(SUMPRODUCT(--('Incumbent Data - REQUIRED'!$C11:$S11&lt;&gt;""))=0, FALSE, IF('Incumbent Data - REQUIRED'!O11="", TRUE, ISERROR(VLOOKUP('Incumbent Data - REQUIRED'!O11, SalaryTypes, 1, 0))))</f>
        <v>0</v>
      </c>
      <c r="P11" s="140" t="b" cm="1">
        <f t="array" ref="P11">IF(SUMPRODUCT(--('Incumbent Data - REQUIRED'!$C11:$S11&lt;&gt;""))=0, FALSE, IF('Incumbent Data - REQUIRED'!P11="", TRUE, FALSE))</f>
        <v>0</v>
      </c>
      <c r="Q11" s="140"/>
      <c r="R11" s="141"/>
      <c r="S11" s="139"/>
      <c r="T11" s="140" t="b" cm="1">
        <f t="array" ref="T11">IF(SUMPRODUCT(--('Incumbent Data - REQUIRED'!$C11:$S11&lt;&gt;""))=0, FALSE, IF('Incumbent Data - REQUIRED'!T11="", TRUE, FALSE))</f>
        <v>0</v>
      </c>
    </row>
    <row r="12" spans="3:26" x14ac:dyDescent="0.25">
      <c r="C12" s="139" t="b" cm="1">
        <f t="array" ref="C12">IF(SUMPRODUCT(--('Incumbent Data - REQUIRED'!C12:S12&lt;&gt;""))=0, FALSE, IF('Incumbent Data - REQUIRED'!C12="", TRUE, FALSE))</f>
        <v>0</v>
      </c>
      <c r="D12" s="140" t="b" cm="1">
        <f t="array" ref="D12">IF(SUMPRODUCT(--('Incumbent Data - REQUIRED'!$C12:$S12&lt;&gt;""))=0, FALSE, IF('Incumbent Data - REQUIRED'!D12="", TRUE, FALSE))</f>
        <v>0</v>
      </c>
      <c r="E12" s="139"/>
      <c r="F12" s="139"/>
      <c r="G12" s="140" t="b" cm="1">
        <f t="array" ref="G12">IF(SUMPRODUCT(--('Incumbent Data - REQUIRED'!$C12:$S12&lt;&gt;""))=0, FALSE, IF('Incumbent Data - REQUIRED'!G12="", TRUE, ISERROR(VLOOKUP('Incumbent Data - REQUIRED'!G12, 'Job Match Descriptions'!B:B, 1, 0))))</f>
        <v>0</v>
      </c>
      <c r="H12" s="140" t="b" cm="1">
        <f t="array" ref="H12">IF(SUMPRODUCT(--('Incumbent Data - REQUIRED'!$C12:$S12&lt;&gt;""))=0, FALSE, IF('Incumbent Data - REQUIRED'!H12="", TRUE, FALSE))</f>
        <v>0</v>
      </c>
      <c r="I12" s="140" t="b" cm="1">
        <f t="array" ref="I12">IF(SUMPRODUCT(--('Incumbent Data - REQUIRED'!$C12:$S12&lt;&gt;""))=0, FALSE, IF('Incumbent Data - REQUIRED'!I12="", TRUE, ISERROR(VLOOKUP('Incumbent Data - REQUIRED'!I12, 'Job Match Descriptions'!C:C, 1, 0))))</f>
        <v>0</v>
      </c>
      <c r="J12" s="139"/>
      <c r="K12" s="139"/>
      <c r="L12" s="140" t="b" cm="1">
        <f t="array" ref="L12">IF(SUMPRODUCT(--('Incumbent Data - REQUIRED'!$C12:$S12&lt;&gt;""))=0, FALSE, IF('Incumbent Data - REQUIRED'!L12="", TRUE, ISERROR(VLOOKUP('Incumbent Data - REQUIRED'!L12,Y:Y, 1, 0))))</f>
        <v>0</v>
      </c>
      <c r="M12" s="140" t="b" cm="1">
        <f t="array" ref="M12">IF(SUMPRODUCT(--('Incumbent Data - REQUIRED'!$C12:$S12&lt;&gt;""))=0, FALSE, IF('Incumbent Data - REQUIRED'!M12="", TRUE, ISERROR(VLOOKUP('Incumbent Data - REQUIRED'!M12, Levels, 1, 0))))</f>
        <v>0</v>
      </c>
      <c r="N12" s="140" t="b" cm="1">
        <f t="array" ref="N12">IF(SUMPRODUCT(--('Incumbent Data - REQUIRED'!$C12:$S12&lt;&gt;""))=0, FALSE, IF('Incumbent Data - REQUIRED'!N12="", TRUE, ISERROR(VLOOKUP('Incumbent Data - REQUIRED'!N12, freight_mode, 1, 0))))</f>
        <v>0</v>
      </c>
      <c r="O12" s="140" t="b" cm="1">
        <f t="array" ref="O12">IF(SUMPRODUCT(--('Incumbent Data - REQUIRED'!$C12:$S12&lt;&gt;""))=0, FALSE, IF('Incumbent Data - REQUIRED'!O12="", TRUE, ISERROR(VLOOKUP('Incumbent Data - REQUIRED'!O12, SalaryTypes, 1, 0))))</f>
        <v>0</v>
      </c>
      <c r="P12" s="140" t="b" cm="1">
        <f t="array" ref="P12">IF(SUMPRODUCT(--('Incumbent Data - REQUIRED'!$C12:$S12&lt;&gt;""))=0, FALSE, IF('Incumbent Data - REQUIRED'!P12="", TRUE, FALSE))</f>
        <v>0</v>
      </c>
      <c r="Q12" s="140"/>
      <c r="R12" s="141"/>
      <c r="S12" s="139"/>
      <c r="T12" s="140" t="b" cm="1">
        <f t="array" ref="T12">IF(SUMPRODUCT(--('Incumbent Data - REQUIRED'!$C12:$S12&lt;&gt;""))=0, FALSE, IF('Incumbent Data - REQUIRED'!T12="", TRUE, FALSE))</f>
        <v>0</v>
      </c>
    </row>
    <row r="13" spans="3:26" x14ac:dyDescent="0.25">
      <c r="C13" s="139" t="b" cm="1">
        <f t="array" ref="C13">IF(SUMPRODUCT(--('Incumbent Data - REQUIRED'!C13:S13&lt;&gt;""))=0, FALSE, IF('Incumbent Data - REQUIRED'!C13="", TRUE, FALSE))</f>
        <v>0</v>
      </c>
      <c r="D13" s="140" t="b" cm="1">
        <f t="array" ref="D13">IF(SUMPRODUCT(--('Incumbent Data - REQUIRED'!$C13:$S13&lt;&gt;""))=0, FALSE, IF('Incumbent Data - REQUIRED'!D13="", TRUE, FALSE))</f>
        <v>0</v>
      </c>
      <c r="E13" s="139"/>
      <c r="F13" s="139"/>
      <c r="G13" s="140" t="b" cm="1">
        <f t="array" ref="G13">IF(SUMPRODUCT(--('Incumbent Data - REQUIRED'!$C13:$S13&lt;&gt;""))=0, FALSE, IF('Incumbent Data - REQUIRED'!G13="", TRUE, ISERROR(VLOOKUP('Incumbent Data - REQUIRED'!G13, 'Job Match Descriptions'!B:B, 1, 0))))</f>
        <v>0</v>
      </c>
      <c r="H13" s="140" t="b" cm="1">
        <f t="array" ref="H13">IF(SUMPRODUCT(--('Incumbent Data - REQUIRED'!$C13:$S13&lt;&gt;""))=0, FALSE, IF('Incumbent Data - REQUIRED'!H13="", TRUE, FALSE))</f>
        <v>0</v>
      </c>
      <c r="I13" s="140" t="b" cm="1">
        <f t="array" ref="I13">IF(SUMPRODUCT(--('Incumbent Data - REQUIRED'!$C13:$S13&lt;&gt;""))=0, FALSE, IF('Incumbent Data - REQUIRED'!I13="", TRUE, ISERROR(VLOOKUP('Incumbent Data - REQUIRED'!I13, 'Job Match Descriptions'!C:C, 1, 0))))</f>
        <v>0</v>
      </c>
      <c r="J13" s="139"/>
      <c r="K13" s="139"/>
      <c r="L13" s="140" t="b" cm="1">
        <f t="array" ref="L13">IF(SUMPRODUCT(--('Incumbent Data - REQUIRED'!$C13:$S13&lt;&gt;""))=0, FALSE, IF('Incumbent Data - REQUIRED'!L13="", TRUE, ISERROR(VLOOKUP('Incumbent Data - REQUIRED'!L13,Y:Y, 1, 0))))</f>
        <v>0</v>
      </c>
      <c r="M13" s="140" t="b" cm="1">
        <f t="array" ref="M13">IF(SUMPRODUCT(--('Incumbent Data - REQUIRED'!$C13:$S13&lt;&gt;""))=0, FALSE, IF('Incumbent Data - REQUIRED'!M13="", TRUE, ISERROR(VLOOKUP('Incumbent Data - REQUIRED'!M13, Levels, 1, 0))))</f>
        <v>0</v>
      </c>
      <c r="N13" s="140" t="b" cm="1">
        <f t="array" ref="N13">IF(SUMPRODUCT(--('Incumbent Data - REQUIRED'!$C13:$S13&lt;&gt;""))=0, FALSE, IF('Incumbent Data - REQUIRED'!N13="", TRUE, ISERROR(VLOOKUP('Incumbent Data - REQUIRED'!N13, freight_mode, 1, 0))))</f>
        <v>0</v>
      </c>
      <c r="O13" s="140" t="b" cm="1">
        <f t="array" ref="O13">IF(SUMPRODUCT(--('Incumbent Data - REQUIRED'!$C13:$S13&lt;&gt;""))=0, FALSE, IF('Incumbent Data - REQUIRED'!O13="", TRUE, ISERROR(VLOOKUP('Incumbent Data - REQUIRED'!O13, SalaryTypes, 1, 0))))</f>
        <v>0</v>
      </c>
      <c r="P13" s="140" t="b" cm="1">
        <f t="array" ref="P13">IF(SUMPRODUCT(--('Incumbent Data - REQUIRED'!$C13:$S13&lt;&gt;""))=0, FALSE, IF('Incumbent Data - REQUIRED'!P13="", TRUE, FALSE))</f>
        <v>0</v>
      </c>
      <c r="Q13" s="140"/>
      <c r="R13" s="141"/>
      <c r="S13" s="139"/>
      <c r="T13" s="140" t="b" cm="1">
        <f t="array" ref="T13">IF(SUMPRODUCT(--('Incumbent Data - REQUIRED'!$C13:$S13&lt;&gt;""))=0, FALSE, IF('Incumbent Data - REQUIRED'!T13="", TRUE, FALSE))</f>
        <v>0</v>
      </c>
    </row>
    <row r="14" spans="3:26" x14ac:dyDescent="0.25">
      <c r="C14" s="139" t="b" cm="1">
        <f t="array" ref="C14">IF(SUMPRODUCT(--('Incumbent Data - REQUIRED'!C14:S14&lt;&gt;""))=0, FALSE, IF('Incumbent Data - REQUIRED'!C14="", TRUE, FALSE))</f>
        <v>0</v>
      </c>
      <c r="D14" s="140" t="b" cm="1">
        <f t="array" ref="D14">IF(SUMPRODUCT(--('Incumbent Data - REQUIRED'!$C14:$S14&lt;&gt;""))=0, FALSE, IF('Incumbent Data - REQUIRED'!D14="", TRUE, FALSE))</f>
        <v>0</v>
      </c>
      <c r="E14" s="139"/>
      <c r="F14" s="139"/>
      <c r="G14" s="140" t="b" cm="1">
        <f t="array" ref="G14">IF(SUMPRODUCT(--('Incumbent Data - REQUIRED'!$C14:$S14&lt;&gt;""))=0, FALSE, IF('Incumbent Data - REQUIRED'!G14="", TRUE, ISERROR(VLOOKUP('Incumbent Data - REQUIRED'!G14, 'Job Match Descriptions'!B:B, 1, 0))))</f>
        <v>0</v>
      </c>
      <c r="H14" s="140" t="b" cm="1">
        <f t="array" ref="H14">IF(SUMPRODUCT(--('Incumbent Data - REQUIRED'!$C14:$S14&lt;&gt;""))=0, FALSE, IF('Incumbent Data - REQUIRED'!H14="", TRUE, FALSE))</f>
        <v>0</v>
      </c>
      <c r="I14" s="140" t="b" cm="1">
        <f t="array" ref="I14">IF(SUMPRODUCT(--('Incumbent Data - REQUIRED'!$C14:$S14&lt;&gt;""))=0, FALSE, IF('Incumbent Data - REQUIRED'!I14="", TRUE, ISERROR(VLOOKUP('Incumbent Data - REQUIRED'!I14, 'Job Match Descriptions'!C:C, 1, 0))))</f>
        <v>0</v>
      </c>
      <c r="J14" s="139"/>
      <c r="K14" s="139"/>
      <c r="L14" s="140" t="b" cm="1">
        <f t="array" ref="L14">IF(SUMPRODUCT(--('Incumbent Data - REQUIRED'!$C14:$S14&lt;&gt;""))=0, FALSE, IF('Incumbent Data - REQUIRED'!L14="", TRUE, ISERROR(VLOOKUP('Incumbent Data - REQUIRED'!L14,Y:Y, 1, 0))))</f>
        <v>0</v>
      </c>
      <c r="M14" s="140" t="b" cm="1">
        <f t="array" ref="M14">IF(SUMPRODUCT(--('Incumbent Data - REQUIRED'!$C14:$S14&lt;&gt;""))=0, FALSE, IF('Incumbent Data - REQUIRED'!M14="", TRUE, ISERROR(VLOOKUP('Incumbent Data - REQUIRED'!M14, Levels, 1, 0))))</f>
        <v>0</v>
      </c>
      <c r="N14" s="140" t="b" cm="1">
        <f t="array" ref="N14">IF(SUMPRODUCT(--('Incumbent Data - REQUIRED'!$C14:$S14&lt;&gt;""))=0, FALSE, IF('Incumbent Data - REQUIRED'!N14="", TRUE, ISERROR(VLOOKUP('Incumbent Data - REQUIRED'!N14, freight_mode, 1, 0))))</f>
        <v>0</v>
      </c>
      <c r="O14" s="140" t="b" cm="1">
        <f t="array" ref="O14">IF(SUMPRODUCT(--('Incumbent Data - REQUIRED'!$C14:$S14&lt;&gt;""))=0, FALSE, IF('Incumbent Data - REQUIRED'!O14="", TRUE, ISERROR(VLOOKUP('Incumbent Data - REQUIRED'!O14, SalaryTypes, 1, 0))))</f>
        <v>0</v>
      </c>
      <c r="P14" s="140" t="b" cm="1">
        <f t="array" ref="P14">IF(SUMPRODUCT(--('Incumbent Data - REQUIRED'!$C14:$S14&lt;&gt;""))=0, FALSE, IF('Incumbent Data - REQUIRED'!P14="", TRUE, FALSE))</f>
        <v>0</v>
      </c>
      <c r="Q14" s="140"/>
      <c r="R14" s="141"/>
      <c r="S14" s="139"/>
      <c r="T14" s="140" t="b" cm="1">
        <f t="array" ref="T14">IF(SUMPRODUCT(--('Incumbent Data - REQUIRED'!$C14:$S14&lt;&gt;""))=0, FALSE, IF('Incumbent Data - REQUIRED'!T14="", TRUE, FALSE))</f>
        <v>0</v>
      </c>
    </row>
    <row r="15" spans="3:26" x14ac:dyDescent="0.25">
      <c r="C15" s="139" t="b" cm="1">
        <f t="array" ref="C15">IF(SUMPRODUCT(--('Incumbent Data - REQUIRED'!C15:S15&lt;&gt;""))=0, FALSE, IF('Incumbent Data - REQUIRED'!C15="", TRUE, FALSE))</f>
        <v>0</v>
      </c>
      <c r="D15" s="140" t="b" cm="1">
        <f t="array" ref="D15">IF(SUMPRODUCT(--('Incumbent Data - REQUIRED'!$C15:$S15&lt;&gt;""))=0, FALSE, IF('Incumbent Data - REQUIRED'!D15="", TRUE, FALSE))</f>
        <v>0</v>
      </c>
      <c r="E15" s="139"/>
      <c r="F15" s="139"/>
      <c r="G15" s="140" t="b" cm="1">
        <f t="array" ref="G15">IF(SUMPRODUCT(--('Incumbent Data - REQUIRED'!$C15:$S15&lt;&gt;""))=0, FALSE, IF('Incumbent Data - REQUIRED'!G15="", TRUE, ISERROR(VLOOKUP('Incumbent Data - REQUIRED'!G15, 'Job Match Descriptions'!B:B, 1, 0))))</f>
        <v>0</v>
      </c>
      <c r="H15" s="140" t="b" cm="1">
        <f t="array" ref="H15">IF(SUMPRODUCT(--('Incumbent Data - REQUIRED'!$C15:$S15&lt;&gt;""))=0, FALSE, IF('Incumbent Data - REQUIRED'!H15="", TRUE, FALSE))</f>
        <v>0</v>
      </c>
      <c r="I15" s="140" t="b" cm="1">
        <f t="array" ref="I15">IF(SUMPRODUCT(--('Incumbent Data - REQUIRED'!$C15:$S15&lt;&gt;""))=0, FALSE, IF('Incumbent Data - REQUIRED'!I15="", TRUE, ISERROR(VLOOKUP('Incumbent Data - REQUIRED'!I15, 'Job Match Descriptions'!C:C, 1, 0))))</f>
        <v>0</v>
      </c>
      <c r="J15" s="139"/>
      <c r="K15" s="139"/>
      <c r="L15" s="140" t="b" cm="1">
        <f t="array" ref="L15">IF(SUMPRODUCT(--('Incumbent Data - REQUIRED'!$C15:$S15&lt;&gt;""))=0, FALSE, IF('Incumbent Data - REQUIRED'!L15="", TRUE, ISERROR(VLOOKUP('Incumbent Data - REQUIRED'!L15,Y:Y, 1, 0))))</f>
        <v>0</v>
      </c>
      <c r="M15" s="140" t="b" cm="1">
        <f t="array" ref="M15">IF(SUMPRODUCT(--('Incumbent Data - REQUIRED'!$C15:$S15&lt;&gt;""))=0, FALSE, IF('Incumbent Data - REQUIRED'!M15="", TRUE, ISERROR(VLOOKUP('Incumbent Data - REQUIRED'!M15, Levels, 1, 0))))</f>
        <v>0</v>
      </c>
      <c r="N15" s="140" t="b" cm="1">
        <f t="array" ref="N15">IF(SUMPRODUCT(--('Incumbent Data - REQUIRED'!$C15:$S15&lt;&gt;""))=0, FALSE, IF('Incumbent Data - REQUIRED'!N15="", TRUE, ISERROR(VLOOKUP('Incumbent Data - REQUIRED'!N15, freight_mode, 1, 0))))</f>
        <v>0</v>
      </c>
      <c r="O15" s="140" t="b" cm="1">
        <f t="array" ref="O15">IF(SUMPRODUCT(--('Incumbent Data - REQUIRED'!$C15:$S15&lt;&gt;""))=0, FALSE, IF('Incumbent Data - REQUIRED'!O15="", TRUE, ISERROR(VLOOKUP('Incumbent Data - REQUIRED'!O15, SalaryTypes, 1, 0))))</f>
        <v>0</v>
      </c>
      <c r="P15" s="140" t="b" cm="1">
        <f t="array" ref="P15">IF(SUMPRODUCT(--('Incumbent Data - REQUIRED'!$C15:$S15&lt;&gt;""))=0, FALSE, IF('Incumbent Data - REQUIRED'!P15="", TRUE, FALSE))</f>
        <v>0</v>
      </c>
      <c r="Q15" s="140"/>
      <c r="R15" s="141"/>
      <c r="S15" s="139"/>
      <c r="T15" s="140" t="b" cm="1">
        <f t="array" ref="T15">IF(SUMPRODUCT(--('Incumbent Data - REQUIRED'!$C15:$S15&lt;&gt;""))=0, FALSE, IF('Incumbent Data - REQUIRED'!T15="", TRUE, FALSE))</f>
        <v>0</v>
      </c>
    </row>
    <row r="16" spans="3:26" x14ac:dyDescent="0.25">
      <c r="C16" s="139" t="b" cm="1">
        <f t="array" ref="C16">IF(SUMPRODUCT(--('Incumbent Data - REQUIRED'!C16:S16&lt;&gt;""))=0, FALSE, IF('Incumbent Data - REQUIRED'!C16="", TRUE, FALSE))</f>
        <v>0</v>
      </c>
      <c r="D16" s="140" t="b" cm="1">
        <f t="array" ref="D16">IF(SUMPRODUCT(--('Incumbent Data - REQUIRED'!$C16:$S16&lt;&gt;""))=0, FALSE, IF('Incumbent Data - REQUIRED'!D16="", TRUE, FALSE))</f>
        <v>0</v>
      </c>
      <c r="E16" s="139"/>
      <c r="F16" s="139"/>
      <c r="G16" s="140" t="b" cm="1">
        <f t="array" ref="G16">IF(SUMPRODUCT(--('Incumbent Data - REQUIRED'!$C16:$S16&lt;&gt;""))=0, FALSE, IF('Incumbent Data - REQUIRED'!G16="", TRUE, ISERROR(VLOOKUP('Incumbent Data - REQUIRED'!G16, 'Job Match Descriptions'!B:B, 1, 0))))</f>
        <v>0</v>
      </c>
      <c r="H16" s="140" t="b" cm="1">
        <f t="array" ref="H16">IF(SUMPRODUCT(--('Incumbent Data - REQUIRED'!$C16:$S16&lt;&gt;""))=0, FALSE, IF('Incumbent Data - REQUIRED'!H16="", TRUE, FALSE))</f>
        <v>0</v>
      </c>
      <c r="I16" s="140" t="b" cm="1">
        <f t="array" ref="I16">IF(SUMPRODUCT(--('Incumbent Data - REQUIRED'!$C16:$S16&lt;&gt;""))=0, FALSE, IF('Incumbent Data - REQUIRED'!I16="", TRUE, ISERROR(VLOOKUP('Incumbent Data - REQUIRED'!I16, 'Job Match Descriptions'!C:C, 1, 0))))</f>
        <v>0</v>
      </c>
      <c r="J16" s="139"/>
      <c r="K16" s="139"/>
      <c r="L16" s="140" t="b" cm="1">
        <f t="array" ref="L16">IF(SUMPRODUCT(--('Incumbent Data - REQUIRED'!$C16:$S16&lt;&gt;""))=0, FALSE, IF('Incumbent Data - REQUIRED'!L16="", TRUE, ISERROR(VLOOKUP('Incumbent Data - REQUIRED'!L16,Y:Y, 1, 0))))</f>
        <v>0</v>
      </c>
      <c r="M16" s="140" t="b" cm="1">
        <f t="array" ref="M16">IF(SUMPRODUCT(--('Incumbent Data - REQUIRED'!$C16:$S16&lt;&gt;""))=0, FALSE, IF('Incumbent Data - REQUIRED'!M16="", TRUE, ISERROR(VLOOKUP('Incumbent Data - REQUIRED'!M16, Levels, 1, 0))))</f>
        <v>0</v>
      </c>
      <c r="N16" s="140" t="b" cm="1">
        <f t="array" ref="N16">IF(SUMPRODUCT(--('Incumbent Data - REQUIRED'!$C16:$S16&lt;&gt;""))=0, FALSE, IF('Incumbent Data - REQUIRED'!N16="", TRUE, ISERROR(VLOOKUP('Incumbent Data - REQUIRED'!N16, freight_mode, 1, 0))))</f>
        <v>0</v>
      </c>
      <c r="O16" s="140" t="b" cm="1">
        <f t="array" ref="O16">IF(SUMPRODUCT(--('Incumbent Data - REQUIRED'!$C16:$S16&lt;&gt;""))=0, FALSE, IF('Incumbent Data - REQUIRED'!O16="", TRUE, ISERROR(VLOOKUP('Incumbent Data - REQUIRED'!O16, SalaryTypes, 1, 0))))</f>
        <v>0</v>
      </c>
      <c r="P16" s="140" t="b" cm="1">
        <f t="array" ref="P16">IF(SUMPRODUCT(--('Incumbent Data - REQUIRED'!$C16:$S16&lt;&gt;""))=0, FALSE, IF('Incumbent Data - REQUIRED'!P16="", TRUE, FALSE))</f>
        <v>0</v>
      </c>
      <c r="Q16" s="140"/>
      <c r="R16" s="141"/>
      <c r="S16" s="139"/>
      <c r="T16" s="140" t="b" cm="1">
        <f t="array" ref="T16">IF(SUMPRODUCT(--('Incumbent Data - REQUIRED'!$C16:$S16&lt;&gt;""))=0, FALSE, IF('Incumbent Data - REQUIRED'!T16="", TRUE, FALSE))</f>
        <v>0</v>
      </c>
    </row>
    <row r="17" spans="3:20" x14ac:dyDescent="0.25">
      <c r="C17" s="139" t="b" cm="1">
        <f t="array" ref="C17">IF(SUMPRODUCT(--('Incumbent Data - REQUIRED'!C17:S17&lt;&gt;""))=0, FALSE, IF('Incumbent Data - REQUIRED'!C17="", TRUE, FALSE))</f>
        <v>0</v>
      </c>
      <c r="D17" s="140" t="b" cm="1">
        <f t="array" ref="D17">IF(SUMPRODUCT(--('Incumbent Data - REQUIRED'!$C17:$S17&lt;&gt;""))=0, FALSE, IF('Incumbent Data - REQUIRED'!D17="", TRUE, FALSE))</f>
        <v>0</v>
      </c>
      <c r="E17" s="139"/>
      <c r="F17" s="139"/>
      <c r="G17" s="140" t="b" cm="1">
        <f t="array" ref="G17">IF(SUMPRODUCT(--('Incumbent Data - REQUIRED'!$C17:$S17&lt;&gt;""))=0, FALSE, IF('Incumbent Data - REQUIRED'!G17="", TRUE, ISERROR(VLOOKUP('Incumbent Data - REQUIRED'!G17, 'Job Match Descriptions'!B:B, 1, 0))))</f>
        <v>0</v>
      </c>
      <c r="H17" s="140" t="b" cm="1">
        <f t="array" ref="H17">IF(SUMPRODUCT(--('Incumbent Data - REQUIRED'!$C17:$S17&lt;&gt;""))=0, FALSE, IF('Incumbent Data - REQUIRED'!H17="", TRUE, FALSE))</f>
        <v>0</v>
      </c>
      <c r="I17" s="140" t="b" cm="1">
        <f t="array" ref="I17">IF(SUMPRODUCT(--('Incumbent Data - REQUIRED'!$C17:$S17&lt;&gt;""))=0, FALSE, IF('Incumbent Data - REQUIRED'!I17="", TRUE, ISERROR(VLOOKUP('Incumbent Data - REQUIRED'!I17, 'Job Match Descriptions'!C:C, 1, 0))))</f>
        <v>0</v>
      </c>
      <c r="J17" s="139"/>
      <c r="K17" s="139"/>
      <c r="L17" s="140" t="b" cm="1">
        <f t="array" ref="L17">IF(SUMPRODUCT(--('Incumbent Data - REQUIRED'!$C17:$S17&lt;&gt;""))=0, FALSE, IF('Incumbent Data - REQUIRED'!L17="", TRUE, ISERROR(VLOOKUP('Incumbent Data - REQUIRED'!L17,Y:Y, 1, 0))))</f>
        <v>0</v>
      </c>
      <c r="M17" s="140" t="b" cm="1">
        <f t="array" ref="M17">IF(SUMPRODUCT(--('Incumbent Data - REQUIRED'!$C17:$S17&lt;&gt;""))=0, FALSE, IF('Incumbent Data - REQUIRED'!M17="", TRUE, ISERROR(VLOOKUP('Incumbent Data - REQUIRED'!M17, Levels, 1, 0))))</f>
        <v>0</v>
      </c>
      <c r="N17" s="140" t="b" cm="1">
        <f t="array" ref="N17">IF(SUMPRODUCT(--('Incumbent Data - REQUIRED'!$C17:$S17&lt;&gt;""))=0, FALSE, IF('Incumbent Data - REQUIRED'!N17="", TRUE, ISERROR(VLOOKUP('Incumbent Data - REQUIRED'!N17, freight_mode, 1, 0))))</f>
        <v>0</v>
      </c>
      <c r="O17" s="140" t="b" cm="1">
        <f t="array" ref="O17">IF(SUMPRODUCT(--('Incumbent Data - REQUIRED'!$C17:$S17&lt;&gt;""))=0, FALSE, IF('Incumbent Data - REQUIRED'!O17="", TRUE, ISERROR(VLOOKUP('Incumbent Data - REQUIRED'!O17, SalaryTypes, 1, 0))))</f>
        <v>0</v>
      </c>
      <c r="P17" s="140" t="b" cm="1">
        <f t="array" ref="P17">IF(SUMPRODUCT(--('Incumbent Data - REQUIRED'!$C17:$S17&lt;&gt;""))=0, FALSE, IF('Incumbent Data - REQUIRED'!P17="", TRUE, FALSE))</f>
        <v>0</v>
      </c>
      <c r="Q17" s="140"/>
      <c r="R17" s="141"/>
      <c r="S17" s="139"/>
      <c r="T17" s="140" t="b" cm="1">
        <f t="array" ref="T17">IF(SUMPRODUCT(--('Incumbent Data - REQUIRED'!$C17:$S17&lt;&gt;""))=0, FALSE, IF('Incumbent Data - REQUIRED'!T17="", TRUE, FALSE))</f>
        <v>0</v>
      </c>
    </row>
    <row r="18" spans="3:20" x14ac:dyDescent="0.25">
      <c r="C18" s="139" t="b" cm="1">
        <f t="array" ref="C18">IF(SUMPRODUCT(--('Incumbent Data - REQUIRED'!C18:S18&lt;&gt;""))=0, FALSE, IF('Incumbent Data - REQUIRED'!C18="", TRUE, FALSE))</f>
        <v>0</v>
      </c>
      <c r="D18" s="140" t="b" cm="1">
        <f t="array" ref="D18">IF(SUMPRODUCT(--('Incumbent Data - REQUIRED'!$C18:$S18&lt;&gt;""))=0, FALSE, IF('Incumbent Data - REQUIRED'!D18="", TRUE, FALSE))</f>
        <v>0</v>
      </c>
      <c r="E18" s="139"/>
      <c r="F18" s="139"/>
      <c r="G18" s="140" t="b" cm="1">
        <f t="array" ref="G18">IF(SUMPRODUCT(--('Incumbent Data - REQUIRED'!$C18:$S18&lt;&gt;""))=0, FALSE, IF('Incumbent Data - REQUIRED'!G18="", TRUE, ISERROR(VLOOKUP('Incumbent Data - REQUIRED'!G18, 'Job Match Descriptions'!B:B, 1, 0))))</f>
        <v>0</v>
      </c>
      <c r="H18" s="140" t="b" cm="1">
        <f t="array" ref="H18">IF(SUMPRODUCT(--('Incumbent Data - REQUIRED'!$C18:$S18&lt;&gt;""))=0, FALSE, IF('Incumbent Data - REQUIRED'!H18="", TRUE, FALSE))</f>
        <v>0</v>
      </c>
      <c r="I18" s="140" t="b" cm="1">
        <f t="array" ref="I18">IF(SUMPRODUCT(--('Incumbent Data - REQUIRED'!$C18:$S18&lt;&gt;""))=0, FALSE, IF('Incumbent Data - REQUIRED'!I18="", TRUE, ISERROR(VLOOKUP('Incumbent Data - REQUIRED'!I18, 'Job Match Descriptions'!C:C, 1, 0))))</f>
        <v>0</v>
      </c>
      <c r="J18" s="139"/>
      <c r="K18" s="139"/>
      <c r="L18" s="140" t="b" cm="1">
        <f t="array" ref="L18">IF(SUMPRODUCT(--('Incumbent Data - REQUIRED'!$C18:$S18&lt;&gt;""))=0, FALSE, IF('Incumbent Data - REQUIRED'!L18="", TRUE, ISERROR(VLOOKUP('Incumbent Data - REQUIRED'!L18,Y:Y, 1, 0))))</f>
        <v>0</v>
      </c>
      <c r="M18" s="140" t="b" cm="1">
        <f t="array" ref="M18">IF(SUMPRODUCT(--('Incumbent Data - REQUIRED'!$C18:$S18&lt;&gt;""))=0, FALSE, IF('Incumbent Data - REQUIRED'!M18="", TRUE, ISERROR(VLOOKUP('Incumbent Data - REQUIRED'!M18, Levels, 1, 0))))</f>
        <v>0</v>
      </c>
      <c r="N18" s="140" t="b" cm="1">
        <f t="array" ref="N18">IF(SUMPRODUCT(--('Incumbent Data - REQUIRED'!$C18:$S18&lt;&gt;""))=0, FALSE, IF('Incumbent Data - REQUIRED'!N18="", TRUE, ISERROR(VLOOKUP('Incumbent Data - REQUIRED'!N18, freight_mode, 1, 0))))</f>
        <v>0</v>
      </c>
      <c r="O18" s="140" t="b" cm="1">
        <f t="array" ref="O18">IF(SUMPRODUCT(--('Incumbent Data - REQUIRED'!$C18:$S18&lt;&gt;""))=0, FALSE, IF('Incumbent Data - REQUIRED'!O18="", TRUE, ISERROR(VLOOKUP('Incumbent Data - REQUIRED'!O18, SalaryTypes, 1, 0))))</f>
        <v>0</v>
      </c>
      <c r="P18" s="140" t="b" cm="1">
        <f t="array" ref="P18">IF(SUMPRODUCT(--('Incumbent Data - REQUIRED'!$C18:$S18&lt;&gt;""))=0, FALSE, IF('Incumbent Data - REQUIRED'!P18="", TRUE, FALSE))</f>
        <v>0</v>
      </c>
      <c r="Q18" s="140"/>
      <c r="R18" s="141"/>
      <c r="S18" s="139"/>
      <c r="T18" s="140" t="b" cm="1">
        <f t="array" ref="T18">IF(SUMPRODUCT(--('Incumbent Data - REQUIRED'!$C18:$S18&lt;&gt;""))=0, FALSE, IF('Incumbent Data - REQUIRED'!T18="", TRUE, FALSE))</f>
        <v>0</v>
      </c>
    </row>
    <row r="19" spans="3:20" x14ac:dyDescent="0.25">
      <c r="C19" s="139" t="b" cm="1">
        <f t="array" ref="C19">IF(SUMPRODUCT(--('Incumbent Data - REQUIRED'!C19:S19&lt;&gt;""))=0, FALSE, IF('Incumbent Data - REQUIRED'!C19="", TRUE, FALSE))</f>
        <v>0</v>
      </c>
      <c r="D19" s="140" t="b" cm="1">
        <f t="array" ref="D19">IF(SUMPRODUCT(--('Incumbent Data - REQUIRED'!$C19:$S19&lt;&gt;""))=0, FALSE, IF('Incumbent Data - REQUIRED'!D19="", TRUE, FALSE))</f>
        <v>0</v>
      </c>
      <c r="E19" s="139"/>
      <c r="F19" s="139"/>
      <c r="G19" s="140" t="b" cm="1">
        <f t="array" ref="G19">IF(SUMPRODUCT(--('Incumbent Data - REQUIRED'!$C19:$S19&lt;&gt;""))=0, FALSE, IF('Incumbent Data - REQUIRED'!G19="", TRUE, ISERROR(VLOOKUP('Incumbent Data - REQUIRED'!G19, 'Job Match Descriptions'!B:B, 1, 0))))</f>
        <v>0</v>
      </c>
      <c r="H19" s="140" t="b" cm="1">
        <f t="array" ref="H19">IF(SUMPRODUCT(--('Incumbent Data - REQUIRED'!$C19:$S19&lt;&gt;""))=0, FALSE, IF('Incumbent Data - REQUIRED'!H19="", TRUE, FALSE))</f>
        <v>0</v>
      </c>
      <c r="I19" s="140" t="b" cm="1">
        <f t="array" ref="I19">IF(SUMPRODUCT(--('Incumbent Data - REQUIRED'!$C19:$S19&lt;&gt;""))=0, FALSE, IF('Incumbent Data - REQUIRED'!I19="", TRUE, ISERROR(VLOOKUP('Incumbent Data - REQUIRED'!I19, 'Job Match Descriptions'!C:C, 1, 0))))</f>
        <v>0</v>
      </c>
      <c r="J19" s="139"/>
      <c r="K19" s="139"/>
      <c r="L19" s="140" t="b" cm="1">
        <f t="array" ref="L19">IF(SUMPRODUCT(--('Incumbent Data - REQUIRED'!$C19:$S19&lt;&gt;""))=0, FALSE, IF('Incumbent Data - REQUIRED'!L19="", TRUE, ISERROR(VLOOKUP('Incumbent Data - REQUIRED'!L19,Y:Y, 1, 0))))</f>
        <v>0</v>
      </c>
      <c r="M19" s="140" t="b" cm="1">
        <f t="array" ref="M19">IF(SUMPRODUCT(--('Incumbent Data - REQUIRED'!$C19:$S19&lt;&gt;""))=0, FALSE, IF('Incumbent Data - REQUIRED'!M19="", TRUE, ISERROR(VLOOKUP('Incumbent Data - REQUIRED'!M19, Levels, 1, 0))))</f>
        <v>0</v>
      </c>
      <c r="N19" s="140" t="b" cm="1">
        <f t="array" ref="N19">IF(SUMPRODUCT(--('Incumbent Data - REQUIRED'!$C19:$S19&lt;&gt;""))=0, FALSE, IF('Incumbent Data - REQUIRED'!N19="", TRUE, ISERROR(VLOOKUP('Incumbent Data - REQUIRED'!N19, freight_mode, 1, 0))))</f>
        <v>0</v>
      </c>
      <c r="O19" s="140" t="b" cm="1">
        <f t="array" ref="O19">IF(SUMPRODUCT(--('Incumbent Data - REQUIRED'!$C19:$S19&lt;&gt;""))=0, FALSE, IF('Incumbent Data - REQUIRED'!O19="", TRUE, ISERROR(VLOOKUP('Incumbent Data - REQUIRED'!O19, SalaryTypes, 1, 0))))</f>
        <v>0</v>
      </c>
      <c r="P19" s="140" t="b" cm="1">
        <f t="array" ref="P19">IF(SUMPRODUCT(--('Incumbent Data - REQUIRED'!$C19:$S19&lt;&gt;""))=0, FALSE, IF('Incumbent Data - REQUIRED'!P19="", TRUE, FALSE))</f>
        <v>0</v>
      </c>
      <c r="Q19" s="140"/>
      <c r="R19" s="141"/>
      <c r="S19" s="139"/>
      <c r="T19" s="140" t="b" cm="1">
        <f t="array" ref="T19">IF(SUMPRODUCT(--('Incumbent Data - REQUIRED'!$C19:$S19&lt;&gt;""))=0, FALSE, IF('Incumbent Data - REQUIRED'!T19="", TRUE, FALSE))</f>
        <v>0</v>
      </c>
    </row>
    <row r="20" spans="3:20" x14ac:dyDescent="0.25">
      <c r="C20" s="139" t="b" cm="1">
        <f t="array" ref="C20">IF(SUMPRODUCT(--('Incumbent Data - REQUIRED'!C20:S20&lt;&gt;""))=0, FALSE, IF('Incumbent Data - REQUIRED'!C20="", TRUE, FALSE))</f>
        <v>0</v>
      </c>
      <c r="D20" s="140" t="b" cm="1">
        <f t="array" ref="D20">IF(SUMPRODUCT(--('Incumbent Data - REQUIRED'!$C20:$S20&lt;&gt;""))=0, FALSE, IF('Incumbent Data - REQUIRED'!D20="", TRUE, FALSE))</f>
        <v>0</v>
      </c>
      <c r="E20" s="139"/>
      <c r="F20" s="139"/>
      <c r="G20" s="140" t="b" cm="1">
        <f t="array" ref="G20">IF(SUMPRODUCT(--('Incumbent Data - REQUIRED'!$C20:$S20&lt;&gt;""))=0, FALSE, IF('Incumbent Data - REQUIRED'!G20="", TRUE, ISERROR(VLOOKUP('Incumbent Data - REQUIRED'!G20, 'Job Match Descriptions'!B:B, 1, 0))))</f>
        <v>0</v>
      </c>
      <c r="H20" s="140" t="b" cm="1">
        <f t="array" ref="H20">IF(SUMPRODUCT(--('Incumbent Data - REQUIRED'!$C20:$S20&lt;&gt;""))=0, FALSE, IF('Incumbent Data - REQUIRED'!H20="", TRUE, FALSE))</f>
        <v>0</v>
      </c>
      <c r="I20" s="140" t="b" cm="1">
        <f t="array" ref="I20">IF(SUMPRODUCT(--('Incumbent Data - REQUIRED'!$C20:$S20&lt;&gt;""))=0, FALSE, IF('Incumbent Data - REQUIRED'!I20="", TRUE, ISERROR(VLOOKUP('Incumbent Data - REQUIRED'!I20, 'Job Match Descriptions'!C:C, 1, 0))))</f>
        <v>0</v>
      </c>
      <c r="J20" s="139"/>
      <c r="K20" s="139"/>
      <c r="L20" s="140" t="b" cm="1">
        <f t="array" ref="L20">IF(SUMPRODUCT(--('Incumbent Data - REQUIRED'!$C20:$S20&lt;&gt;""))=0, FALSE, IF('Incumbent Data - REQUIRED'!L20="", TRUE, ISERROR(VLOOKUP('Incumbent Data - REQUIRED'!L20,Y:Y, 1, 0))))</f>
        <v>0</v>
      </c>
      <c r="M20" s="140" t="b" cm="1">
        <f t="array" ref="M20">IF(SUMPRODUCT(--('Incumbent Data - REQUIRED'!$C20:$S20&lt;&gt;""))=0, FALSE, IF('Incumbent Data - REQUIRED'!M20="", TRUE, ISERROR(VLOOKUP('Incumbent Data - REQUIRED'!M20, Levels, 1, 0))))</f>
        <v>0</v>
      </c>
      <c r="N20" s="140" t="b" cm="1">
        <f t="array" ref="N20">IF(SUMPRODUCT(--('Incumbent Data - REQUIRED'!$C20:$S20&lt;&gt;""))=0, FALSE, IF('Incumbent Data - REQUIRED'!N20="", TRUE, ISERROR(VLOOKUP('Incumbent Data - REQUIRED'!N20, freight_mode, 1, 0))))</f>
        <v>0</v>
      </c>
      <c r="O20" s="140" t="b" cm="1">
        <f t="array" ref="O20">IF(SUMPRODUCT(--('Incumbent Data - REQUIRED'!$C20:$S20&lt;&gt;""))=0, FALSE, IF('Incumbent Data - REQUIRED'!O20="", TRUE, ISERROR(VLOOKUP('Incumbent Data - REQUIRED'!O20, SalaryTypes, 1, 0))))</f>
        <v>0</v>
      </c>
      <c r="P20" s="140" t="b" cm="1">
        <f t="array" ref="P20">IF(SUMPRODUCT(--('Incumbent Data - REQUIRED'!$C20:$S20&lt;&gt;""))=0, FALSE, IF('Incumbent Data - REQUIRED'!P20="", TRUE, FALSE))</f>
        <v>0</v>
      </c>
      <c r="Q20" s="140"/>
      <c r="R20" s="141"/>
      <c r="S20" s="139"/>
      <c r="T20" s="140" t="b" cm="1">
        <f t="array" ref="T20">IF(SUMPRODUCT(--('Incumbent Data - REQUIRED'!$C20:$S20&lt;&gt;""))=0, FALSE, IF('Incumbent Data - REQUIRED'!T20="", TRUE, FALSE))</f>
        <v>0</v>
      </c>
    </row>
    <row r="21" spans="3:20" x14ac:dyDescent="0.25">
      <c r="C21" s="139" t="b" cm="1">
        <f t="array" ref="C21">IF(SUMPRODUCT(--('Incumbent Data - REQUIRED'!C21:S21&lt;&gt;""))=0, FALSE, IF('Incumbent Data - REQUIRED'!C21="", TRUE, FALSE))</f>
        <v>0</v>
      </c>
      <c r="D21" s="140" t="b" cm="1">
        <f t="array" ref="D21">IF(SUMPRODUCT(--('Incumbent Data - REQUIRED'!$C21:$S21&lt;&gt;""))=0, FALSE, IF('Incumbent Data - REQUIRED'!D21="", TRUE, FALSE))</f>
        <v>0</v>
      </c>
      <c r="E21" s="139"/>
      <c r="F21" s="139"/>
      <c r="G21" s="140" t="b" cm="1">
        <f t="array" ref="G21">IF(SUMPRODUCT(--('Incumbent Data - REQUIRED'!$C21:$S21&lt;&gt;""))=0, FALSE, IF('Incumbent Data - REQUIRED'!G21="", TRUE, ISERROR(VLOOKUP('Incumbent Data - REQUIRED'!G21, 'Job Match Descriptions'!B:B, 1, 0))))</f>
        <v>0</v>
      </c>
      <c r="H21" s="140" t="b" cm="1">
        <f t="array" ref="H21">IF(SUMPRODUCT(--('Incumbent Data - REQUIRED'!$C21:$S21&lt;&gt;""))=0, FALSE, IF('Incumbent Data - REQUIRED'!H21="", TRUE, FALSE))</f>
        <v>0</v>
      </c>
      <c r="I21" s="140" t="b" cm="1">
        <f t="array" ref="I21">IF(SUMPRODUCT(--('Incumbent Data - REQUIRED'!$C21:$S21&lt;&gt;""))=0, FALSE, IF('Incumbent Data - REQUIRED'!I21="", TRUE, ISERROR(VLOOKUP('Incumbent Data - REQUIRED'!I21, 'Job Match Descriptions'!C:C, 1, 0))))</f>
        <v>0</v>
      </c>
      <c r="J21" s="139"/>
      <c r="K21" s="139"/>
      <c r="L21" s="140" t="b" cm="1">
        <f t="array" ref="L21">IF(SUMPRODUCT(--('Incumbent Data - REQUIRED'!$C21:$S21&lt;&gt;""))=0, FALSE, IF('Incumbent Data - REQUIRED'!L21="", TRUE, ISERROR(VLOOKUP('Incumbent Data - REQUIRED'!L21,Y:Y, 1, 0))))</f>
        <v>0</v>
      </c>
      <c r="M21" s="140" t="b" cm="1">
        <f t="array" ref="M21">IF(SUMPRODUCT(--('Incumbent Data - REQUIRED'!$C21:$S21&lt;&gt;""))=0, FALSE, IF('Incumbent Data - REQUIRED'!M21="", TRUE, ISERROR(VLOOKUP('Incumbent Data - REQUIRED'!M21, Levels, 1, 0))))</f>
        <v>0</v>
      </c>
      <c r="N21" s="140" t="b" cm="1">
        <f t="array" ref="N21">IF(SUMPRODUCT(--('Incumbent Data - REQUIRED'!$C21:$S21&lt;&gt;""))=0, FALSE, IF('Incumbent Data - REQUIRED'!N21="", TRUE, ISERROR(VLOOKUP('Incumbent Data - REQUIRED'!N21, freight_mode, 1, 0))))</f>
        <v>0</v>
      </c>
      <c r="O21" s="140" t="b" cm="1">
        <f t="array" ref="O21">IF(SUMPRODUCT(--('Incumbent Data - REQUIRED'!$C21:$S21&lt;&gt;""))=0, FALSE, IF('Incumbent Data - REQUIRED'!O21="", TRUE, ISERROR(VLOOKUP('Incumbent Data - REQUIRED'!O21, SalaryTypes, 1, 0))))</f>
        <v>0</v>
      </c>
      <c r="P21" s="140" t="b" cm="1">
        <f t="array" ref="P21">IF(SUMPRODUCT(--('Incumbent Data - REQUIRED'!$C21:$S21&lt;&gt;""))=0, FALSE, IF('Incumbent Data - REQUIRED'!P21="", TRUE, FALSE))</f>
        <v>0</v>
      </c>
      <c r="Q21" s="140"/>
      <c r="R21" s="141"/>
      <c r="S21" s="139"/>
      <c r="T21" s="140" t="b" cm="1">
        <f t="array" ref="T21">IF(SUMPRODUCT(--('Incumbent Data - REQUIRED'!$C21:$S21&lt;&gt;""))=0, FALSE, IF('Incumbent Data - REQUIRED'!T21="", TRUE, FALSE))</f>
        <v>0</v>
      </c>
    </row>
    <row r="22" spans="3:20" x14ac:dyDescent="0.25">
      <c r="C22" s="139" t="b" cm="1">
        <f t="array" ref="C22">IF(SUMPRODUCT(--('Incumbent Data - REQUIRED'!C22:S22&lt;&gt;""))=0, FALSE, IF('Incumbent Data - REQUIRED'!C22="", TRUE, FALSE))</f>
        <v>0</v>
      </c>
      <c r="D22" s="140" t="b" cm="1">
        <f t="array" ref="D22">IF(SUMPRODUCT(--('Incumbent Data - REQUIRED'!$C22:$S22&lt;&gt;""))=0, FALSE, IF('Incumbent Data - REQUIRED'!D22="", TRUE, FALSE))</f>
        <v>0</v>
      </c>
      <c r="E22" s="139"/>
      <c r="F22" s="139"/>
      <c r="G22" s="140" t="b" cm="1">
        <f t="array" ref="G22">IF(SUMPRODUCT(--('Incumbent Data - REQUIRED'!$C22:$S22&lt;&gt;""))=0, FALSE, IF('Incumbent Data - REQUIRED'!G22="", TRUE, ISERROR(VLOOKUP('Incumbent Data - REQUIRED'!G22, 'Job Match Descriptions'!B:B, 1, 0))))</f>
        <v>0</v>
      </c>
      <c r="H22" s="140" t="b" cm="1">
        <f t="array" ref="H22">IF(SUMPRODUCT(--('Incumbent Data - REQUIRED'!$C22:$S22&lt;&gt;""))=0, FALSE, IF('Incumbent Data - REQUIRED'!H22="", TRUE, FALSE))</f>
        <v>0</v>
      </c>
      <c r="I22" s="140" t="b" cm="1">
        <f t="array" ref="I22">IF(SUMPRODUCT(--('Incumbent Data - REQUIRED'!$C22:$S22&lt;&gt;""))=0, FALSE, IF('Incumbent Data - REQUIRED'!I22="", TRUE, ISERROR(VLOOKUP('Incumbent Data - REQUIRED'!I22, 'Job Match Descriptions'!C:C, 1, 0))))</f>
        <v>0</v>
      </c>
      <c r="J22" s="139"/>
      <c r="K22" s="139"/>
      <c r="L22" s="140" t="b" cm="1">
        <f t="array" ref="L22">IF(SUMPRODUCT(--('Incumbent Data - REQUIRED'!$C22:$S22&lt;&gt;""))=0, FALSE, IF('Incumbent Data - REQUIRED'!L22="", TRUE, ISERROR(VLOOKUP('Incumbent Data - REQUIRED'!L22,Y:Y, 1, 0))))</f>
        <v>0</v>
      </c>
      <c r="M22" s="140" t="b" cm="1">
        <f t="array" ref="M22">IF(SUMPRODUCT(--('Incumbent Data - REQUIRED'!$C22:$S22&lt;&gt;""))=0, FALSE, IF('Incumbent Data - REQUIRED'!M22="", TRUE, ISERROR(VLOOKUP('Incumbent Data - REQUIRED'!M22, Levels, 1, 0))))</f>
        <v>0</v>
      </c>
      <c r="N22" s="140" t="b" cm="1">
        <f t="array" ref="N22">IF(SUMPRODUCT(--('Incumbent Data - REQUIRED'!$C22:$S22&lt;&gt;""))=0, FALSE, IF('Incumbent Data - REQUIRED'!N22="", TRUE, ISERROR(VLOOKUP('Incumbent Data - REQUIRED'!N22, freight_mode, 1, 0))))</f>
        <v>0</v>
      </c>
      <c r="O22" s="140" t="b" cm="1">
        <f t="array" ref="O22">IF(SUMPRODUCT(--('Incumbent Data - REQUIRED'!$C22:$S22&lt;&gt;""))=0, FALSE, IF('Incumbent Data - REQUIRED'!O22="", TRUE, ISERROR(VLOOKUP('Incumbent Data - REQUIRED'!O22, SalaryTypes, 1, 0))))</f>
        <v>0</v>
      </c>
      <c r="P22" s="140" t="b" cm="1">
        <f t="array" ref="P22">IF(SUMPRODUCT(--('Incumbent Data - REQUIRED'!$C22:$S22&lt;&gt;""))=0, FALSE, IF('Incumbent Data - REQUIRED'!P22="", TRUE, FALSE))</f>
        <v>0</v>
      </c>
      <c r="Q22" s="140"/>
      <c r="R22" s="141"/>
      <c r="S22" s="139"/>
      <c r="T22" s="140" t="b" cm="1">
        <f t="array" ref="T22">IF(SUMPRODUCT(--('Incumbent Data - REQUIRED'!$C22:$S22&lt;&gt;""))=0, FALSE, IF('Incumbent Data - REQUIRED'!T22="", TRUE, FALSE))</f>
        <v>0</v>
      </c>
    </row>
    <row r="23" spans="3:20" x14ac:dyDescent="0.25">
      <c r="C23" s="139" t="b" cm="1">
        <f t="array" ref="C23">IF(SUMPRODUCT(--('Incumbent Data - REQUIRED'!C23:S23&lt;&gt;""))=0, FALSE, IF('Incumbent Data - REQUIRED'!C23="", TRUE, FALSE))</f>
        <v>0</v>
      </c>
      <c r="D23" s="140" t="b" cm="1">
        <f t="array" ref="D23">IF(SUMPRODUCT(--('Incumbent Data - REQUIRED'!$C23:$S23&lt;&gt;""))=0, FALSE, IF('Incumbent Data - REQUIRED'!D23="", TRUE, FALSE))</f>
        <v>0</v>
      </c>
      <c r="E23" s="139"/>
      <c r="F23" s="139"/>
      <c r="G23" s="140" t="b" cm="1">
        <f t="array" ref="G23">IF(SUMPRODUCT(--('Incumbent Data - REQUIRED'!$C23:$S23&lt;&gt;""))=0, FALSE, IF('Incumbent Data - REQUIRED'!G23="", TRUE, ISERROR(VLOOKUP('Incumbent Data - REQUIRED'!G23, 'Job Match Descriptions'!B:B, 1, 0))))</f>
        <v>0</v>
      </c>
      <c r="H23" s="140" t="b" cm="1">
        <f t="array" ref="H23">IF(SUMPRODUCT(--('Incumbent Data - REQUIRED'!$C23:$S23&lt;&gt;""))=0, FALSE, IF('Incumbent Data - REQUIRED'!H23="", TRUE, FALSE))</f>
        <v>0</v>
      </c>
      <c r="I23" s="140" t="b" cm="1">
        <f t="array" ref="I23">IF(SUMPRODUCT(--('Incumbent Data - REQUIRED'!$C23:$S23&lt;&gt;""))=0, FALSE, IF('Incumbent Data - REQUIRED'!I23="", TRUE, ISERROR(VLOOKUP('Incumbent Data - REQUIRED'!I23, 'Job Match Descriptions'!C:C, 1, 0))))</f>
        <v>0</v>
      </c>
      <c r="J23" s="139"/>
      <c r="K23" s="139"/>
      <c r="L23" s="140" t="b" cm="1">
        <f t="array" ref="L23">IF(SUMPRODUCT(--('Incumbent Data - REQUIRED'!$C23:$S23&lt;&gt;""))=0, FALSE, IF('Incumbent Data - REQUIRED'!L23="", TRUE, ISERROR(VLOOKUP('Incumbent Data - REQUIRED'!L23,Y:Y, 1, 0))))</f>
        <v>0</v>
      </c>
      <c r="M23" s="140" t="b" cm="1">
        <f t="array" ref="M23">IF(SUMPRODUCT(--('Incumbent Data - REQUIRED'!$C23:$S23&lt;&gt;""))=0, FALSE, IF('Incumbent Data - REQUIRED'!M23="", TRUE, ISERROR(VLOOKUP('Incumbent Data - REQUIRED'!M23, Levels, 1, 0))))</f>
        <v>0</v>
      </c>
      <c r="N23" s="140" t="b" cm="1">
        <f t="array" ref="N23">IF(SUMPRODUCT(--('Incumbent Data - REQUIRED'!$C23:$S23&lt;&gt;""))=0, FALSE, IF('Incumbent Data - REQUIRED'!N23="", TRUE, ISERROR(VLOOKUP('Incumbent Data - REQUIRED'!N23, freight_mode, 1, 0))))</f>
        <v>0</v>
      </c>
      <c r="O23" s="140" t="b" cm="1">
        <f t="array" ref="O23">IF(SUMPRODUCT(--('Incumbent Data - REQUIRED'!$C23:$S23&lt;&gt;""))=0, FALSE, IF('Incumbent Data - REQUIRED'!O23="", TRUE, ISERROR(VLOOKUP('Incumbent Data - REQUIRED'!O23, SalaryTypes, 1, 0))))</f>
        <v>0</v>
      </c>
      <c r="P23" s="140" t="b" cm="1">
        <f t="array" ref="P23">IF(SUMPRODUCT(--('Incumbent Data - REQUIRED'!$C23:$S23&lt;&gt;""))=0, FALSE, IF('Incumbent Data - REQUIRED'!P23="", TRUE, FALSE))</f>
        <v>0</v>
      </c>
      <c r="Q23" s="140"/>
      <c r="R23" s="141"/>
      <c r="S23" s="139"/>
      <c r="T23" s="140" t="b" cm="1">
        <f t="array" ref="T23">IF(SUMPRODUCT(--('Incumbent Data - REQUIRED'!$C23:$S23&lt;&gt;""))=0, FALSE, IF('Incumbent Data - REQUIRED'!T23="", TRUE, FALSE))</f>
        <v>0</v>
      </c>
    </row>
    <row r="24" spans="3:20" x14ac:dyDescent="0.25">
      <c r="C24" s="139" t="b" cm="1">
        <f t="array" ref="C24">IF(SUMPRODUCT(--('Incumbent Data - REQUIRED'!C24:S24&lt;&gt;""))=0, FALSE, IF('Incumbent Data - REQUIRED'!C24="", TRUE, FALSE))</f>
        <v>0</v>
      </c>
      <c r="D24" s="140" t="b" cm="1">
        <f t="array" ref="D24">IF(SUMPRODUCT(--('Incumbent Data - REQUIRED'!$C24:$S24&lt;&gt;""))=0, FALSE, IF('Incumbent Data - REQUIRED'!D24="", TRUE, FALSE))</f>
        <v>0</v>
      </c>
      <c r="E24" s="139"/>
      <c r="F24" s="139"/>
      <c r="G24" s="140" t="b" cm="1">
        <f t="array" ref="G24">IF(SUMPRODUCT(--('Incumbent Data - REQUIRED'!$C24:$S24&lt;&gt;""))=0, FALSE, IF('Incumbent Data - REQUIRED'!G24="", TRUE, ISERROR(VLOOKUP('Incumbent Data - REQUIRED'!G24, 'Job Match Descriptions'!B:B, 1, 0))))</f>
        <v>0</v>
      </c>
      <c r="H24" s="140" t="b" cm="1">
        <f t="array" ref="H24">IF(SUMPRODUCT(--('Incumbent Data - REQUIRED'!$C24:$S24&lt;&gt;""))=0, FALSE, IF('Incumbent Data - REQUIRED'!H24="", TRUE, FALSE))</f>
        <v>0</v>
      </c>
      <c r="I24" s="140" t="b" cm="1">
        <f t="array" ref="I24">IF(SUMPRODUCT(--('Incumbent Data - REQUIRED'!$C24:$S24&lt;&gt;""))=0, FALSE, IF('Incumbent Data - REQUIRED'!I24="", TRUE, ISERROR(VLOOKUP('Incumbent Data - REQUIRED'!I24, 'Job Match Descriptions'!C:C, 1, 0))))</f>
        <v>0</v>
      </c>
      <c r="J24" s="139"/>
      <c r="K24" s="139"/>
      <c r="L24" s="140" t="b" cm="1">
        <f t="array" ref="L24">IF(SUMPRODUCT(--('Incumbent Data - REQUIRED'!$C24:$S24&lt;&gt;""))=0, FALSE, IF('Incumbent Data - REQUIRED'!L24="", TRUE, ISERROR(VLOOKUP('Incumbent Data - REQUIRED'!L24,Y:Y, 1, 0))))</f>
        <v>0</v>
      </c>
      <c r="M24" s="140" t="b" cm="1">
        <f t="array" ref="M24">IF(SUMPRODUCT(--('Incumbent Data - REQUIRED'!$C24:$S24&lt;&gt;""))=0, FALSE, IF('Incumbent Data - REQUIRED'!M24="", TRUE, ISERROR(VLOOKUP('Incumbent Data - REQUIRED'!M24, Levels, 1, 0))))</f>
        <v>0</v>
      </c>
      <c r="N24" s="140" t="b" cm="1">
        <f t="array" ref="N24">IF(SUMPRODUCT(--('Incumbent Data - REQUIRED'!$C24:$S24&lt;&gt;""))=0, FALSE, IF('Incumbent Data - REQUIRED'!N24="", TRUE, ISERROR(VLOOKUP('Incumbent Data - REQUIRED'!N24, freight_mode, 1, 0))))</f>
        <v>0</v>
      </c>
      <c r="O24" s="140" t="b" cm="1">
        <f t="array" ref="O24">IF(SUMPRODUCT(--('Incumbent Data - REQUIRED'!$C24:$S24&lt;&gt;""))=0, FALSE, IF('Incumbent Data - REQUIRED'!O24="", TRUE, ISERROR(VLOOKUP('Incumbent Data - REQUIRED'!O24, SalaryTypes, 1, 0))))</f>
        <v>0</v>
      </c>
      <c r="P24" s="140" t="b" cm="1">
        <f t="array" ref="P24">IF(SUMPRODUCT(--('Incumbent Data - REQUIRED'!$C24:$S24&lt;&gt;""))=0, FALSE, IF('Incumbent Data - REQUIRED'!P24="", TRUE, FALSE))</f>
        <v>0</v>
      </c>
      <c r="Q24" s="140"/>
      <c r="R24" s="141"/>
      <c r="S24" s="139"/>
      <c r="T24" s="140" t="b" cm="1">
        <f t="array" ref="T24">IF(SUMPRODUCT(--('Incumbent Data - REQUIRED'!$C24:$S24&lt;&gt;""))=0, FALSE, IF('Incumbent Data - REQUIRED'!T24="", TRUE, FALSE))</f>
        <v>0</v>
      </c>
    </row>
    <row r="25" spans="3:20" x14ac:dyDescent="0.25">
      <c r="C25" s="139" t="b" cm="1">
        <f t="array" ref="C25">IF(SUMPRODUCT(--('Incumbent Data - REQUIRED'!C25:S25&lt;&gt;""))=0, FALSE, IF('Incumbent Data - REQUIRED'!C25="", TRUE, FALSE))</f>
        <v>0</v>
      </c>
      <c r="D25" s="140" t="b" cm="1">
        <f t="array" ref="D25">IF(SUMPRODUCT(--('Incumbent Data - REQUIRED'!$C25:$S25&lt;&gt;""))=0, FALSE, IF('Incumbent Data - REQUIRED'!D25="", TRUE, FALSE))</f>
        <v>0</v>
      </c>
      <c r="E25" s="139"/>
      <c r="F25" s="139"/>
      <c r="G25" s="140" t="b" cm="1">
        <f t="array" ref="G25">IF(SUMPRODUCT(--('Incumbent Data - REQUIRED'!$C25:$S25&lt;&gt;""))=0, FALSE, IF('Incumbent Data - REQUIRED'!G25="", TRUE, ISERROR(VLOOKUP('Incumbent Data - REQUIRED'!G25, 'Job Match Descriptions'!B:B, 1, 0))))</f>
        <v>0</v>
      </c>
      <c r="H25" s="140" t="b" cm="1">
        <f t="array" ref="H25">IF(SUMPRODUCT(--('Incumbent Data - REQUIRED'!$C25:$S25&lt;&gt;""))=0, FALSE, IF('Incumbent Data - REQUIRED'!H25="", TRUE, FALSE))</f>
        <v>0</v>
      </c>
      <c r="I25" s="140" t="b" cm="1">
        <f t="array" ref="I25">IF(SUMPRODUCT(--('Incumbent Data - REQUIRED'!$C25:$S25&lt;&gt;""))=0, FALSE, IF('Incumbent Data - REQUIRED'!I25="", TRUE, ISERROR(VLOOKUP('Incumbent Data - REQUIRED'!I25, 'Job Match Descriptions'!C:C, 1, 0))))</f>
        <v>0</v>
      </c>
      <c r="J25" s="139"/>
      <c r="K25" s="139"/>
      <c r="L25" s="140" t="b" cm="1">
        <f t="array" ref="L25">IF(SUMPRODUCT(--('Incumbent Data - REQUIRED'!$C25:$S25&lt;&gt;""))=0, FALSE, IF('Incumbent Data - REQUIRED'!L25="", TRUE, ISERROR(VLOOKUP('Incumbent Data - REQUIRED'!L25,Y:Y, 1, 0))))</f>
        <v>0</v>
      </c>
      <c r="M25" s="140" t="b" cm="1">
        <f t="array" ref="M25">IF(SUMPRODUCT(--('Incumbent Data - REQUIRED'!$C25:$S25&lt;&gt;""))=0, FALSE, IF('Incumbent Data - REQUIRED'!M25="", TRUE, ISERROR(VLOOKUP('Incumbent Data - REQUIRED'!M25, Levels, 1, 0))))</f>
        <v>0</v>
      </c>
      <c r="N25" s="140" t="b" cm="1">
        <f t="array" ref="N25">IF(SUMPRODUCT(--('Incumbent Data - REQUIRED'!$C25:$S25&lt;&gt;""))=0, FALSE, IF('Incumbent Data - REQUIRED'!N25="", TRUE, ISERROR(VLOOKUP('Incumbent Data - REQUIRED'!N25, freight_mode, 1, 0))))</f>
        <v>0</v>
      </c>
      <c r="O25" s="140" t="b" cm="1">
        <f t="array" ref="O25">IF(SUMPRODUCT(--('Incumbent Data - REQUIRED'!$C25:$S25&lt;&gt;""))=0, FALSE, IF('Incumbent Data - REQUIRED'!O25="", TRUE, ISERROR(VLOOKUP('Incumbent Data - REQUIRED'!O25, SalaryTypes, 1, 0))))</f>
        <v>0</v>
      </c>
      <c r="P25" s="140" t="b" cm="1">
        <f t="array" ref="P25">IF(SUMPRODUCT(--('Incumbent Data - REQUIRED'!$C25:$S25&lt;&gt;""))=0, FALSE, IF('Incumbent Data - REQUIRED'!P25="", TRUE, FALSE))</f>
        <v>0</v>
      </c>
      <c r="Q25" s="140"/>
      <c r="R25" s="141"/>
      <c r="S25" s="139"/>
      <c r="T25" s="140" t="b" cm="1">
        <f t="array" ref="T25">IF(SUMPRODUCT(--('Incumbent Data - REQUIRED'!$C25:$S25&lt;&gt;""))=0, FALSE, IF('Incumbent Data - REQUIRED'!T25="", TRUE, FALSE))</f>
        <v>0</v>
      </c>
    </row>
    <row r="26" spans="3:20" x14ac:dyDescent="0.25">
      <c r="C26" s="139" t="b" cm="1">
        <f t="array" ref="C26">IF(SUMPRODUCT(--('Incumbent Data - REQUIRED'!C26:S26&lt;&gt;""))=0, FALSE, IF('Incumbent Data - REQUIRED'!C26="", TRUE, FALSE))</f>
        <v>0</v>
      </c>
      <c r="D26" s="140" t="b" cm="1">
        <f t="array" ref="D26">IF(SUMPRODUCT(--('Incumbent Data - REQUIRED'!$C26:$S26&lt;&gt;""))=0, FALSE, IF('Incumbent Data - REQUIRED'!D26="", TRUE, FALSE))</f>
        <v>0</v>
      </c>
      <c r="E26" s="139"/>
      <c r="F26" s="139"/>
      <c r="G26" s="140" t="b" cm="1">
        <f t="array" ref="G26">IF(SUMPRODUCT(--('Incumbent Data - REQUIRED'!$C26:$S26&lt;&gt;""))=0, FALSE, IF('Incumbent Data - REQUIRED'!G26="", TRUE, ISERROR(VLOOKUP('Incumbent Data - REQUIRED'!G26, 'Job Match Descriptions'!B:B, 1, 0))))</f>
        <v>0</v>
      </c>
      <c r="H26" s="140" t="b" cm="1">
        <f t="array" ref="H26">IF(SUMPRODUCT(--('Incumbent Data - REQUIRED'!$C26:$S26&lt;&gt;""))=0, FALSE, IF('Incumbent Data - REQUIRED'!H26="", TRUE, FALSE))</f>
        <v>0</v>
      </c>
      <c r="I26" s="140" t="b" cm="1">
        <f t="array" ref="I26">IF(SUMPRODUCT(--('Incumbent Data - REQUIRED'!$C26:$S26&lt;&gt;""))=0, FALSE, IF('Incumbent Data - REQUIRED'!I26="", TRUE, ISERROR(VLOOKUP('Incumbent Data - REQUIRED'!I26, 'Job Match Descriptions'!C:C, 1, 0))))</f>
        <v>0</v>
      </c>
      <c r="J26" s="139"/>
      <c r="K26" s="139"/>
      <c r="L26" s="140" t="b" cm="1">
        <f t="array" ref="L26">IF(SUMPRODUCT(--('Incumbent Data - REQUIRED'!$C26:$S26&lt;&gt;""))=0, FALSE, IF('Incumbent Data - REQUIRED'!L26="", TRUE, ISERROR(VLOOKUP('Incumbent Data - REQUIRED'!L26,Y:Y, 1, 0))))</f>
        <v>0</v>
      </c>
      <c r="M26" s="140" t="b" cm="1">
        <f t="array" ref="M26">IF(SUMPRODUCT(--('Incumbent Data - REQUIRED'!$C26:$S26&lt;&gt;""))=0, FALSE, IF('Incumbent Data - REQUIRED'!M26="", TRUE, ISERROR(VLOOKUP('Incumbent Data - REQUIRED'!M26, Levels, 1, 0))))</f>
        <v>0</v>
      </c>
      <c r="N26" s="140" t="b" cm="1">
        <f t="array" ref="N26">IF(SUMPRODUCT(--('Incumbent Data - REQUIRED'!$C26:$S26&lt;&gt;""))=0, FALSE, IF('Incumbent Data - REQUIRED'!N26="", TRUE, ISERROR(VLOOKUP('Incumbent Data - REQUIRED'!N26, freight_mode, 1, 0))))</f>
        <v>0</v>
      </c>
      <c r="O26" s="140" t="b" cm="1">
        <f t="array" ref="O26">IF(SUMPRODUCT(--('Incumbent Data - REQUIRED'!$C26:$S26&lt;&gt;""))=0, FALSE, IF('Incumbent Data - REQUIRED'!O26="", TRUE, ISERROR(VLOOKUP('Incumbent Data - REQUIRED'!O26, SalaryTypes, 1, 0))))</f>
        <v>0</v>
      </c>
      <c r="P26" s="140" t="b" cm="1">
        <f t="array" ref="P26">IF(SUMPRODUCT(--('Incumbent Data - REQUIRED'!$C26:$S26&lt;&gt;""))=0, FALSE, IF('Incumbent Data - REQUIRED'!P26="", TRUE, FALSE))</f>
        <v>0</v>
      </c>
      <c r="Q26" s="140"/>
      <c r="R26" s="141"/>
      <c r="S26" s="139"/>
      <c r="T26" s="140" t="b" cm="1">
        <f t="array" ref="T26">IF(SUMPRODUCT(--('Incumbent Data - REQUIRED'!$C26:$S26&lt;&gt;""))=0, FALSE, IF('Incumbent Data - REQUIRED'!T26="", TRUE, FALSE))</f>
        <v>0</v>
      </c>
    </row>
    <row r="27" spans="3:20" x14ac:dyDescent="0.25">
      <c r="C27" s="139" t="b" cm="1">
        <f t="array" ref="C27">IF(SUMPRODUCT(--('Incumbent Data - REQUIRED'!C27:S27&lt;&gt;""))=0, FALSE, IF('Incumbent Data - REQUIRED'!C27="", TRUE, FALSE))</f>
        <v>0</v>
      </c>
      <c r="D27" s="140" t="b" cm="1">
        <f t="array" ref="D27">IF(SUMPRODUCT(--('Incumbent Data - REQUIRED'!$C27:$S27&lt;&gt;""))=0, FALSE, IF('Incumbent Data - REQUIRED'!D27="", TRUE, FALSE))</f>
        <v>0</v>
      </c>
      <c r="E27" s="139"/>
      <c r="F27" s="139"/>
      <c r="G27" s="140" t="b" cm="1">
        <f t="array" ref="G27">IF(SUMPRODUCT(--('Incumbent Data - REQUIRED'!$C27:$S27&lt;&gt;""))=0, FALSE, IF('Incumbent Data - REQUIRED'!G27="", TRUE, ISERROR(VLOOKUP('Incumbent Data - REQUIRED'!G27, 'Job Match Descriptions'!B:B, 1, 0))))</f>
        <v>0</v>
      </c>
      <c r="H27" s="140" t="b" cm="1">
        <f t="array" ref="H27">IF(SUMPRODUCT(--('Incumbent Data - REQUIRED'!$C27:$S27&lt;&gt;""))=0, FALSE, IF('Incumbent Data - REQUIRED'!H27="", TRUE, FALSE))</f>
        <v>0</v>
      </c>
      <c r="I27" s="140" t="b" cm="1">
        <f t="array" ref="I27">IF(SUMPRODUCT(--('Incumbent Data - REQUIRED'!$C27:$S27&lt;&gt;""))=0, FALSE, IF('Incumbent Data - REQUIRED'!I27="", TRUE, ISERROR(VLOOKUP('Incumbent Data - REQUIRED'!I27, 'Job Match Descriptions'!C:C, 1, 0))))</f>
        <v>0</v>
      </c>
      <c r="J27" s="139"/>
      <c r="K27" s="139"/>
      <c r="L27" s="140" t="b" cm="1">
        <f t="array" ref="L27">IF(SUMPRODUCT(--('Incumbent Data - REQUIRED'!$C27:$S27&lt;&gt;""))=0, FALSE, IF('Incumbent Data - REQUIRED'!L27="", TRUE, ISERROR(VLOOKUP('Incumbent Data - REQUIRED'!L27,Y:Y, 1, 0))))</f>
        <v>0</v>
      </c>
      <c r="M27" s="140" t="b" cm="1">
        <f t="array" ref="M27">IF(SUMPRODUCT(--('Incumbent Data - REQUIRED'!$C27:$S27&lt;&gt;""))=0, FALSE, IF('Incumbent Data - REQUIRED'!M27="", TRUE, ISERROR(VLOOKUP('Incumbent Data - REQUIRED'!M27, Levels, 1, 0))))</f>
        <v>0</v>
      </c>
      <c r="N27" s="140" t="b" cm="1">
        <f t="array" ref="N27">IF(SUMPRODUCT(--('Incumbent Data - REQUIRED'!$C27:$S27&lt;&gt;""))=0, FALSE, IF('Incumbent Data - REQUIRED'!N27="", TRUE, ISERROR(VLOOKUP('Incumbent Data - REQUIRED'!N27, freight_mode, 1, 0))))</f>
        <v>0</v>
      </c>
      <c r="O27" s="140" t="b" cm="1">
        <f t="array" ref="O27">IF(SUMPRODUCT(--('Incumbent Data - REQUIRED'!$C27:$S27&lt;&gt;""))=0, FALSE, IF('Incumbent Data - REQUIRED'!O27="", TRUE, ISERROR(VLOOKUP('Incumbent Data - REQUIRED'!O27, SalaryTypes, 1, 0))))</f>
        <v>0</v>
      </c>
      <c r="P27" s="140" t="b" cm="1">
        <f t="array" ref="P27">IF(SUMPRODUCT(--('Incumbent Data - REQUIRED'!$C27:$S27&lt;&gt;""))=0, FALSE, IF('Incumbent Data - REQUIRED'!P27="", TRUE, FALSE))</f>
        <v>0</v>
      </c>
      <c r="Q27" s="140"/>
      <c r="R27" s="141"/>
      <c r="S27" s="139"/>
      <c r="T27" s="140" t="b" cm="1">
        <f t="array" ref="T27">IF(SUMPRODUCT(--('Incumbent Data - REQUIRED'!$C27:$S27&lt;&gt;""))=0, FALSE, IF('Incumbent Data - REQUIRED'!T27="", TRUE, FALSE))</f>
        <v>0</v>
      </c>
    </row>
    <row r="28" spans="3:20" x14ac:dyDescent="0.25">
      <c r="C28" s="139" t="b" cm="1">
        <f t="array" ref="C28">IF(SUMPRODUCT(--('Incumbent Data - REQUIRED'!C28:S28&lt;&gt;""))=0, FALSE, IF('Incumbent Data - REQUIRED'!C28="", TRUE, FALSE))</f>
        <v>0</v>
      </c>
      <c r="D28" s="140" t="b" cm="1">
        <f t="array" ref="D28">IF(SUMPRODUCT(--('Incumbent Data - REQUIRED'!$C28:$S28&lt;&gt;""))=0, FALSE, IF('Incumbent Data - REQUIRED'!D28="", TRUE, FALSE))</f>
        <v>0</v>
      </c>
      <c r="E28" s="139"/>
      <c r="F28" s="139"/>
      <c r="G28" s="140" t="b" cm="1">
        <f t="array" ref="G28">IF(SUMPRODUCT(--('Incumbent Data - REQUIRED'!$C28:$S28&lt;&gt;""))=0, FALSE, IF('Incumbent Data - REQUIRED'!G28="", TRUE, ISERROR(VLOOKUP('Incumbent Data - REQUIRED'!G28, 'Job Match Descriptions'!B:B, 1, 0))))</f>
        <v>0</v>
      </c>
      <c r="H28" s="140" t="b" cm="1">
        <f t="array" ref="H28">IF(SUMPRODUCT(--('Incumbent Data - REQUIRED'!$C28:$S28&lt;&gt;""))=0, FALSE, IF('Incumbent Data - REQUIRED'!H28="", TRUE, FALSE))</f>
        <v>0</v>
      </c>
      <c r="I28" s="140" t="b" cm="1">
        <f t="array" ref="I28">IF(SUMPRODUCT(--('Incumbent Data - REQUIRED'!$C28:$S28&lt;&gt;""))=0, FALSE, IF('Incumbent Data - REQUIRED'!I28="", TRUE, ISERROR(VLOOKUP('Incumbent Data - REQUIRED'!I28, 'Job Match Descriptions'!C:C, 1, 0))))</f>
        <v>0</v>
      </c>
      <c r="J28" s="139"/>
      <c r="K28" s="139"/>
      <c r="L28" s="140" t="b" cm="1">
        <f t="array" ref="L28">IF(SUMPRODUCT(--('Incumbent Data - REQUIRED'!$C28:$S28&lt;&gt;""))=0, FALSE, IF('Incumbent Data - REQUIRED'!L28="", TRUE, ISERROR(VLOOKUP('Incumbent Data - REQUIRED'!L28,Y:Y, 1, 0))))</f>
        <v>0</v>
      </c>
      <c r="M28" s="140" t="b" cm="1">
        <f t="array" ref="M28">IF(SUMPRODUCT(--('Incumbent Data - REQUIRED'!$C28:$S28&lt;&gt;""))=0, FALSE, IF('Incumbent Data - REQUIRED'!M28="", TRUE, ISERROR(VLOOKUP('Incumbent Data - REQUIRED'!M28, Levels, 1, 0))))</f>
        <v>0</v>
      </c>
      <c r="N28" s="140" t="b" cm="1">
        <f t="array" ref="N28">IF(SUMPRODUCT(--('Incumbent Data - REQUIRED'!$C28:$S28&lt;&gt;""))=0, FALSE, IF('Incumbent Data - REQUIRED'!N28="", TRUE, ISERROR(VLOOKUP('Incumbent Data - REQUIRED'!N28, freight_mode, 1, 0))))</f>
        <v>0</v>
      </c>
      <c r="O28" s="140" t="b" cm="1">
        <f t="array" ref="O28">IF(SUMPRODUCT(--('Incumbent Data - REQUIRED'!$C28:$S28&lt;&gt;""))=0, FALSE, IF('Incumbent Data - REQUIRED'!O28="", TRUE, ISERROR(VLOOKUP('Incumbent Data - REQUIRED'!O28, SalaryTypes, 1, 0))))</f>
        <v>0</v>
      </c>
      <c r="P28" s="140" t="b" cm="1">
        <f t="array" ref="P28">IF(SUMPRODUCT(--('Incumbent Data - REQUIRED'!$C28:$S28&lt;&gt;""))=0, FALSE, IF('Incumbent Data - REQUIRED'!P28="", TRUE, FALSE))</f>
        <v>0</v>
      </c>
      <c r="Q28" s="140"/>
      <c r="R28" s="141"/>
      <c r="S28" s="139"/>
      <c r="T28" s="140" t="b" cm="1">
        <f t="array" ref="T28">IF(SUMPRODUCT(--('Incumbent Data - REQUIRED'!$C28:$S28&lt;&gt;""))=0, FALSE, IF('Incumbent Data - REQUIRED'!T28="", TRUE, FALSE))</f>
        <v>0</v>
      </c>
    </row>
    <row r="29" spans="3:20" x14ac:dyDescent="0.25">
      <c r="C29" s="139" t="b" cm="1">
        <f t="array" ref="C29">IF(SUMPRODUCT(--('Incumbent Data - REQUIRED'!C29:S29&lt;&gt;""))=0, FALSE, IF('Incumbent Data - REQUIRED'!C29="", TRUE, FALSE))</f>
        <v>0</v>
      </c>
      <c r="D29" s="140" t="b" cm="1">
        <f t="array" ref="D29">IF(SUMPRODUCT(--('Incumbent Data - REQUIRED'!$C29:$S29&lt;&gt;""))=0, FALSE, IF('Incumbent Data - REQUIRED'!D29="", TRUE, FALSE))</f>
        <v>0</v>
      </c>
      <c r="E29" s="139"/>
      <c r="F29" s="139"/>
      <c r="G29" s="140" t="b" cm="1">
        <f t="array" ref="G29">IF(SUMPRODUCT(--('Incumbent Data - REQUIRED'!$C29:$S29&lt;&gt;""))=0, FALSE, IF('Incumbent Data - REQUIRED'!G29="", TRUE, ISERROR(VLOOKUP('Incumbent Data - REQUIRED'!G29, 'Job Match Descriptions'!B:B, 1, 0))))</f>
        <v>0</v>
      </c>
      <c r="H29" s="140" t="b" cm="1">
        <f t="array" ref="H29">IF(SUMPRODUCT(--('Incumbent Data - REQUIRED'!$C29:$S29&lt;&gt;""))=0, FALSE, IF('Incumbent Data - REQUIRED'!H29="", TRUE, FALSE))</f>
        <v>0</v>
      </c>
      <c r="I29" s="140" t="b" cm="1">
        <f t="array" ref="I29">IF(SUMPRODUCT(--('Incumbent Data - REQUIRED'!$C29:$S29&lt;&gt;""))=0, FALSE, IF('Incumbent Data - REQUIRED'!I29="", TRUE, ISERROR(VLOOKUP('Incumbent Data - REQUIRED'!I29, 'Job Match Descriptions'!C:C, 1, 0))))</f>
        <v>0</v>
      </c>
      <c r="J29" s="139"/>
      <c r="K29" s="139"/>
      <c r="L29" s="140" t="b" cm="1">
        <f t="array" ref="L29">IF(SUMPRODUCT(--('Incumbent Data - REQUIRED'!$C29:$S29&lt;&gt;""))=0, FALSE, IF('Incumbent Data - REQUIRED'!L29="", TRUE, ISERROR(VLOOKUP('Incumbent Data - REQUIRED'!L29,Y:Y, 1, 0))))</f>
        <v>0</v>
      </c>
      <c r="M29" s="140" t="b" cm="1">
        <f t="array" ref="M29">IF(SUMPRODUCT(--('Incumbent Data - REQUIRED'!$C29:$S29&lt;&gt;""))=0, FALSE, IF('Incumbent Data - REQUIRED'!M29="", TRUE, ISERROR(VLOOKUP('Incumbent Data - REQUIRED'!M29, Levels, 1, 0))))</f>
        <v>0</v>
      </c>
      <c r="N29" s="140" t="b" cm="1">
        <f t="array" ref="N29">IF(SUMPRODUCT(--('Incumbent Data - REQUIRED'!$C29:$S29&lt;&gt;""))=0, FALSE, IF('Incumbent Data - REQUIRED'!N29="", TRUE, ISERROR(VLOOKUP('Incumbent Data - REQUIRED'!N29, freight_mode, 1, 0))))</f>
        <v>0</v>
      </c>
      <c r="O29" s="140" t="b" cm="1">
        <f t="array" ref="O29">IF(SUMPRODUCT(--('Incumbent Data - REQUIRED'!$C29:$S29&lt;&gt;""))=0, FALSE, IF('Incumbent Data - REQUIRED'!O29="", TRUE, ISERROR(VLOOKUP('Incumbent Data - REQUIRED'!O29, SalaryTypes, 1, 0))))</f>
        <v>0</v>
      </c>
      <c r="P29" s="140" t="b" cm="1">
        <f t="array" ref="P29">IF(SUMPRODUCT(--('Incumbent Data - REQUIRED'!$C29:$S29&lt;&gt;""))=0, FALSE, IF('Incumbent Data - REQUIRED'!P29="", TRUE, FALSE))</f>
        <v>0</v>
      </c>
      <c r="Q29" s="140"/>
      <c r="R29" s="141"/>
      <c r="S29" s="139"/>
      <c r="T29" s="140" t="b" cm="1">
        <f t="array" ref="T29">IF(SUMPRODUCT(--('Incumbent Data - REQUIRED'!$C29:$S29&lt;&gt;""))=0, FALSE, IF('Incumbent Data - REQUIRED'!T29="", TRUE, FALSE))</f>
        <v>0</v>
      </c>
    </row>
    <row r="30" spans="3:20" x14ac:dyDescent="0.25">
      <c r="C30" s="139" t="b" cm="1">
        <f t="array" ref="C30">IF(SUMPRODUCT(--('Incumbent Data - REQUIRED'!C30:S30&lt;&gt;""))=0, FALSE, IF('Incumbent Data - REQUIRED'!C30="", TRUE, FALSE))</f>
        <v>0</v>
      </c>
      <c r="D30" s="140" t="b" cm="1">
        <f t="array" ref="D30">IF(SUMPRODUCT(--('Incumbent Data - REQUIRED'!$C30:$S30&lt;&gt;""))=0, FALSE, IF('Incumbent Data - REQUIRED'!D30="", TRUE, FALSE))</f>
        <v>0</v>
      </c>
      <c r="E30" s="139"/>
      <c r="F30" s="139"/>
      <c r="G30" s="140" t="b" cm="1">
        <f t="array" ref="G30">IF(SUMPRODUCT(--('Incumbent Data - REQUIRED'!$C30:$S30&lt;&gt;""))=0, FALSE, IF('Incumbent Data - REQUIRED'!G30="", TRUE, ISERROR(VLOOKUP('Incumbent Data - REQUIRED'!G30, 'Job Match Descriptions'!B:B, 1, 0))))</f>
        <v>0</v>
      </c>
      <c r="H30" s="140" t="b" cm="1">
        <f t="array" ref="H30">IF(SUMPRODUCT(--('Incumbent Data - REQUIRED'!$C30:$S30&lt;&gt;""))=0, FALSE, IF('Incumbent Data - REQUIRED'!H30="", TRUE, FALSE))</f>
        <v>0</v>
      </c>
      <c r="I30" s="140" t="b" cm="1">
        <f t="array" ref="I30">IF(SUMPRODUCT(--('Incumbent Data - REQUIRED'!$C30:$S30&lt;&gt;""))=0, FALSE, IF('Incumbent Data - REQUIRED'!I30="", TRUE, ISERROR(VLOOKUP('Incumbent Data - REQUIRED'!I30, 'Job Match Descriptions'!C:C, 1, 0))))</f>
        <v>0</v>
      </c>
      <c r="J30" s="139"/>
      <c r="K30" s="139"/>
      <c r="L30" s="140" t="b" cm="1">
        <f t="array" ref="L30">IF(SUMPRODUCT(--('Incumbent Data - REQUIRED'!$C30:$S30&lt;&gt;""))=0, FALSE, IF('Incumbent Data - REQUIRED'!L30="", TRUE, ISERROR(VLOOKUP('Incumbent Data - REQUIRED'!L30,Y:Y, 1, 0))))</f>
        <v>0</v>
      </c>
      <c r="M30" s="140" t="b" cm="1">
        <f t="array" ref="M30">IF(SUMPRODUCT(--('Incumbent Data - REQUIRED'!$C30:$S30&lt;&gt;""))=0, FALSE, IF('Incumbent Data - REQUIRED'!M30="", TRUE, ISERROR(VLOOKUP('Incumbent Data - REQUIRED'!M30, Levels, 1, 0))))</f>
        <v>0</v>
      </c>
      <c r="N30" s="140" t="b" cm="1">
        <f t="array" ref="N30">IF(SUMPRODUCT(--('Incumbent Data - REQUIRED'!$C30:$S30&lt;&gt;""))=0, FALSE, IF('Incumbent Data - REQUIRED'!N30="", TRUE, ISERROR(VLOOKUP('Incumbent Data - REQUIRED'!N30, freight_mode, 1, 0))))</f>
        <v>0</v>
      </c>
      <c r="O30" s="140" t="b" cm="1">
        <f t="array" ref="O30">IF(SUMPRODUCT(--('Incumbent Data - REQUIRED'!$C30:$S30&lt;&gt;""))=0, FALSE, IF('Incumbent Data - REQUIRED'!O30="", TRUE, ISERROR(VLOOKUP('Incumbent Data - REQUIRED'!O30, SalaryTypes, 1, 0))))</f>
        <v>0</v>
      </c>
      <c r="P30" s="140" t="b" cm="1">
        <f t="array" ref="P30">IF(SUMPRODUCT(--('Incumbent Data - REQUIRED'!$C30:$S30&lt;&gt;""))=0, FALSE, IF('Incumbent Data - REQUIRED'!P30="", TRUE, FALSE))</f>
        <v>0</v>
      </c>
      <c r="Q30" s="140"/>
      <c r="R30" s="141"/>
      <c r="S30" s="139"/>
      <c r="T30" s="140" t="b" cm="1">
        <f t="array" ref="T30">IF(SUMPRODUCT(--('Incumbent Data - REQUIRED'!$C30:$S30&lt;&gt;""))=0, FALSE, IF('Incumbent Data - REQUIRED'!T30="", TRUE, FALSE))</f>
        <v>0</v>
      </c>
    </row>
    <row r="31" spans="3:20" x14ac:dyDescent="0.25">
      <c r="C31" s="139" t="b" cm="1">
        <f t="array" ref="C31">IF(SUMPRODUCT(--('Incumbent Data - REQUIRED'!C31:S31&lt;&gt;""))=0, FALSE, IF('Incumbent Data - REQUIRED'!C31="", TRUE, FALSE))</f>
        <v>0</v>
      </c>
      <c r="D31" s="140" t="b" cm="1">
        <f t="array" ref="D31">IF(SUMPRODUCT(--('Incumbent Data - REQUIRED'!$C31:$S31&lt;&gt;""))=0, FALSE, IF('Incumbent Data - REQUIRED'!D31="", TRUE, FALSE))</f>
        <v>0</v>
      </c>
      <c r="E31" s="139"/>
      <c r="F31" s="139"/>
      <c r="G31" s="140" t="b" cm="1">
        <f t="array" ref="G31">IF(SUMPRODUCT(--('Incumbent Data - REQUIRED'!$C31:$S31&lt;&gt;""))=0, FALSE, IF('Incumbent Data - REQUIRED'!G31="", TRUE, ISERROR(VLOOKUP('Incumbent Data - REQUIRED'!G31, 'Job Match Descriptions'!B:B, 1, 0))))</f>
        <v>0</v>
      </c>
      <c r="H31" s="140" t="b" cm="1">
        <f t="array" ref="H31">IF(SUMPRODUCT(--('Incumbent Data - REQUIRED'!$C31:$S31&lt;&gt;""))=0, FALSE, IF('Incumbent Data - REQUIRED'!H31="", TRUE, FALSE))</f>
        <v>0</v>
      </c>
      <c r="I31" s="140" t="b" cm="1">
        <f t="array" ref="I31">IF(SUMPRODUCT(--('Incumbent Data - REQUIRED'!$C31:$S31&lt;&gt;""))=0, FALSE, IF('Incumbent Data - REQUIRED'!I31="", TRUE, ISERROR(VLOOKUP('Incumbent Data - REQUIRED'!I31, 'Job Match Descriptions'!C:C, 1, 0))))</f>
        <v>0</v>
      </c>
      <c r="J31" s="139"/>
      <c r="K31" s="139"/>
      <c r="L31" s="140" t="b" cm="1">
        <f t="array" ref="L31">IF(SUMPRODUCT(--('Incumbent Data - REQUIRED'!$C31:$S31&lt;&gt;""))=0, FALSE, IF('Incumbent Data - REQUIRED'!L31="", TRUE, ISERROR(VLOOKUP('Incumbent Data - REQUIRED'!L31,Y:Y, 1, 0))))</f>
        <v>0</v>
      </c>
      <c r="M31" s="140" t="b" cm="1">
        <f t="array" ref="M31">IF(SUMPRODUCT(--('Incumbent Data - REQUIRED'!$C31:$S31&lt;&gt;""))=0, FALSE, IF('Incumbent Data - REQUIRED'!M31="", TRUE, ISERROR(VLOOKUP('Incumbent Data - REQUIRED'!M31, Levels, 1, 0))))</f>
        <v>0</v>
      </c>
      <c r="N31" s="140" t="b" cm="1">
        <f t="array" ref="N31">IF(SUMPRODUCT(--('Incumbent Data - REQUIRED'!$C31:$S31&lt;&gt;""))=0, FALSE, IF('Incumbent Data - REQUIRED'!N31="", TRUE, ISERROR(VLOOKUP('Incumbent Data - REQUIRED'!N31, freight_mode, 1, 0))))</f>
        <v>0</v>
      </c>
      <c r="O31" s="140" t="b" cm="1">
        <f t="array" ref="O31">IF(SUMPRODUCT(--('Incumbent Data - REQUIRED'!$C31:$S31&lt;&gt;""))=0, FALSE, IF('Incumbent Data - REQUIRED'!O31="", TRUE, ISERROR(VLOOKUP('Incumbent Data - REQUIRED'!O31, SalaryTypes, 1, 0))))</f>
        <v>0</v>
      </c>
      <c r="P31" s="140" t="b" cm="1">
        <f t="array" ref="P31">IF(SUMPRODUCT(--('Incumbent Data - REQUIRED'!$C31:$S31&lt;&gt;""))=0, FALSE, IF('Incumbent Data - REQUIRED'!P31="", TRUE, FALSE))</f>
        <v>0</v>
      </c>
      <c r="Q31" s="140"/>
      <c r="R31" s="141"/>
      <c r="S31" s="139"/>
      <c r="T31" s="140" t="b" cm="1">
        <f t="array" ref="T31">IF(SUMPRODUCT(--('Incumbent Data - REQUIRED'!$C31:$S31&lt;&gt;""))=0, FALSE, IF('Incumbent Data - REQUIRED'!T31="", TRUE, FALSE))</f>
        <v>0</v>
      </c>
    </row>
    <row r="32" spans="3:20" x14ac:dyDescent="0.25">
      <c r="C32" s="139" t="b" cm="1">
        <f t="array" ref="C32">IF(SUMPRODUCT(--('Incumbent Data - REQUIRED'!C32:S32&lt;&gt;""))=0, FALSE, IF('Incumbent Data - REQUIRED'!C32="", TRUE, FALSE))</f>
        <v>0</v>
      </c>
      <c r="D32" s="140" t="b" cm="1">
        <f t="array" ref="D32">IF(SUMPRODUCT(--('Incumbent Data - REQUIRED'!$C32:$S32&lt;&gt;""))=0, FALSE, IF('Incumbent Data - REQUIRED'!D32="", TRUE, FALSE))</f>
        <v>0</v>
      </c>
      <c r="E32" s="139"/>
      <c r="F32" s="139"/>
      <c r="G32" s="140" t="b" cm="1">
        <f t="array" ref="G32">IF(SUMPRODUCT(--('Incumbent Data - REQUIRED'!$C32:$S32&lt;&gt;""))=0, FALSE, IF('Incumbent Data - REQUIRED'!G32="", TRUE, ISERROR(VLOOKUP('Incumbent Data - REQUIRED'!G32, 'Job Match Descriptions'!B:B, 1, 0))))</f>
        <v>0</v>
      </c>
      <c r="H32" s="140" t="b" cm="1">
        <f t="array" ref="H32">IF(SUMPRODUCT(--('Incumbent Data - REQUIRED'!$C32:$S32&lt;&gt;""))=0, FALSE, IF('Incumbent Data - REQUIRED'!H32="", TRUE, FALSE))</f>
        <v>0</v>
      </c>
      <c r="I32" s="140" t="b" cm="1">
        <f t="array" ref="I32">IF(SUMPRODUCT(--('Incumbent Data - REQUIRED'!$C32:$S32&lt;&gt;""))=0, FALSE, IF('Incumbent Data - REQUIRED'!I32="", TRUE, ISERROR(VLOOKUP('Incumbent Data - REQUIRED'!I32, 'Job Match Descriptions'!C:C, 1, 0))))</f>
        <v>0</v>
      </c>
      <c r="J32" s="139"/>
      <c r="K32" s="139"/>
      <c r="L32" s="140" t="b" cm="1">
        <f t="array" ref="L32">IF(SUMPRODUCT(--('Incumbent Data - REQUIRED'!$C32:$S32&lt;&gt;""))=0, FALSE, IF('Incumbent Data - REQUIRED'!L32="", TRUE, ISERROR(VLOOKUP('Incumbent Data - REQUIRED'!L32,Y:Y, 1, 0))))</f>
        <v>0</v>
      </c>
      <c r="M32" s="140" t="b" cm="1">
        <f t="array" ref="M32">IF(SUMPRODUCT(--('Incumbent Data - REQUIRED'!$C32:$S32&lt;&gt;""))=0, FALSE, IF('Incumbent Data - REQUIRED'!M32="", TRUE, ISERROR(VLOOKUP('Incumbent Data - REQUIRED'!M32, Levels, 1, 0))))</f>
        <v>0</v>
      </c>
      <c r="N32" s="140" t="b" cm="1">
        <f t="array" ref="N32">IF(SUMPRODUCT(--('Incumbent Data - REQUIRED'!$C32:$S32&lt;&gt;""))=0, FALSE, IF('Incumbent Data - REQUIRED'!N32="", TRUE, ISERROR(VLOOKUP('Incumbent Data - REQUIRED'!N32, freight_mode, 1, 0))))</f>
        <v>0</v>
      </c>
      <c r="O32" s="140" t="b" cm="1">
        <f t="array" ref="O32">IF(SUMPRODUCT(--('Incumbent Data - REQUIRED'!$C32:$S32&lt;&gt;""))=0, FALSE, IF('Incumbent Data - REQUIRED'!O32="", TRUE, ISERROR(VLOOKUP('Incumbent Data - REQUIRED'!O32, SalaryTypes, 1, 0))))</f>
        <v>0</v>
      </c>
      <c r="P32" s="140" t="b" cm="1">
        <f t="array" ref="P32">IF(SUMPRODUCT(--('Incumbent Data - REQUIRED'!$C32:$S32&lt;&gt;""))=0, FALSE, IF('Incumbent Data - REQUIRED'!P32="", TRUE, FALSE))</f>
        <v>0</v>
      </c>
      <c r="Q32" s="140"/>
      <c r="R32" s="141"/>
      <c r="S32" s="139"/>
      <c r="T32" s="140" t="b" cm="1">
        <f t="array" ref="T32">IF(SUMPRODUCT(--('Incumbent Data - REQUIRED'!$C32:$S32&lt;&gt;""))=0, FALSE, IF('Incumbent Data - REQUIRED'!T32="", TRUE, FALSE))</f>
        <v>0</v>
      </c>
    </row>
    <row r="33" spans="3:20" x14ac:dyDescent="0.25">
      <c r="C33" s="139" t="b" cm="1">
        <f t="array" ref="C33">IF(SUMPRODUCT(--('Incumbent Data - REQUIRED'!C33:S33&lt;&gt;""))=0, FALSE, IF('Incumbent Data - REQUIRED'!C33="", TRUE, FALSE))</f>
        <v>0</v>
      </c>
      <c r="D33" s="140" t="b" cm="1">
        <f t="array" ref="D33">IF(SUMPRODUCT(--('Incumbent Data - REQUIRED'!$C33:$S33&lt;&gt;""))=0, FALSE, IF('Incumbent Data - REQUIRED'!D33="", TRUE, FALSE))</f>
        <v>0</v>
      </c>
      <c r="E33" s="139"/>
      <c r="F33" s="139"/>
      <c r="G33" s="140" t="b" cm="1">
        <f t="array" ref="G33">IF(SUMPRODUCT(--('Incumbent Data - REQUIRED'!$C33:$S33&lt;&gt;""))=0, FALSE, IF('Incumbent Data - REQUIRED'!G33="", TRUE, ISERROR(VLOOKUP('Incumbent Data - REQUIRED'!G33, 'Job Match Descriptions'!B:B, 1, 0))))</f>
        <v>0</v>
      </c>
      <c r="H33" s="140" t="b" cm="1">
        <f t="array" ref="H33">IF(SUMPRODUCT(--('Incumbent Data - REQUIRED'!$C33:$S33&lt;&gt;""))=0, FALSE, IF('Incumbent Data - REQUIRED'!H33="", TRUE, FALSE))</f>
        <v>0</v>
      </c>
      <c r="I33" s="140" t="b" cm="1">
        <f t="array" ref="I33">IF(SUMPRODUCT(--('Incumbent Data - REQUIRED'!$C33:$S33&lt;&gt;""))=0, FALSE, IF('Incumbent Data - REQUIRED'!I33="", TRUE, ISERROR(VLOOKUP('Incumbent Data - REQUIRED'!I33, 'Job Match Descriptions'!C:C, 1, 0))))</f>
        <v>0</v>
      </c>
      <c r="J33" s="139"/>
      <c r="K33" s="139"/>
      <c r="L33" s="140" t="b" cm="1">
        <f t="array" ref="L33">IF(SUMPRODUCT(--('Incumbent Data - REQUIRED'!$C33:$S33&lt;&gt;""))=0, FALSE, IF('Incumbent Data - REQUIRED'!L33="", TRUE, ISERROR(VLOOKUP('Incumbent Data - REQUIRED'!L33,Y:Y, 1, 0))))</f>
        <v>0</v>
      </c>
      <c r="M33" s="140" t="b" cm="1">
        <f t="array" ref="M33">IF(SUMPRODUCT(--('Incumbent Data - REQUIRED'!$C33:$S33&lt;&gt;""))=0, FALSE, IF('Incumbent Data - REQUIRED'!M33="", TRUE, ISERROR(VLOOKUP('Incumbent Data - REQUIRED'!M33, Levels, 1, 0))))</f>
        <v>0</v>
      </c>
      <c r="N33" s="140" t="b" cm="1">
        <f t="array" ref="N33">IF(SUMPRODUCT(--('Incumbent Data - REQUIRED'!$C33:$S33&lt;&gt;""))=0, FALSE, IF('Incumbent Data - REQUIRED'!N33="", TRUE, ISERROR(VLOOKUP('Incumbent Data - REQUIRED'!N33, freight_mode, 1, 0))))</f>
        <v>0</v>
      </c>
      <c r="O33" s="140" t="b" cm="1">
        <f t="array" ref="O33">IF(SUMPRODUCT(--('Incumbent Data - REQUIRED'!$C33:$S33&lt;&gt;""))=0, FALSE, IF('Incumbent Data - REQUIRED'!O33="", TRUE, ISERROR(VLOOKUP('Incumbent Data - REQUIRED'!O33, SalaryTypes, 1, 0))))</f>
        <v>0</v>
      </c>
      <c r="P33" s="140" t="b" cm="1">
        <f t="array" ref="P33">IF(SUMPRODUCT(--('Incumbent Data - REQUIRED'!$C33:$S33&lt;&gt;""))=0, FALSE, IF('Incumbent Data - REQUIRED'!P33="", TRUE, FALSE))</f>
        <v>0</v>
      </c>
      <c r="Q33" s="140"/>
      <c r="R33" s="141"/>
      <c r="S33" s="139"/>
      <c r="T33" s="140" t="b" cm="1">
        <f t="array" ref="T33">IF(SUMPRODUCT(--('Incumbent Data - REQUIRED'!$C33:$S33&lt;&gt;""))=0, FALSE, IF('Incumbent Data - REQUIRED'!T33="", TRUE, FALSE))</f>
        <v>0</v>
      </c>
    </row>
    <row r="34" spans="3:20" x14ac:dyDescent="0.25">
      <c r="C34" s="139" t="b" cm="1">
        <f t="array" ref="C34">IF(SUMPRODUCT(--('Incumbent Data - REQUIRED'!C34:S34&lt;&gt;""))=0, FALSE, IF('Incumbent Data - REQUIRED'!C34="", TRUE, FALSE))</f>
        <v>0</v>
      </c>
      <c r="D34" s="140" t="b" cm="1">
        <f t="array" ref="D34">IF(SUMPRODUCT(--('Incumbent Data - REQUIRED'!$C34:$S34&lt;&gt;""))=0, FALSE, IF('Incumbent Data - REQUIRED'!D34="", TRUE, FALSE))</f>
        <v>0</v>
      </c>
      <c r="E34" s="139"/>
      <c r="F34" s="139"/>
      <c r="G34" s="140" t="b" cm="1">
        <f t="array" ref="G34">IF(SUMPRODUCT(--('Incumbent Data - REQUIRED'!$C34:$S34&lt;&gt;""))=0, FALSE, IF('Incumbent Data - REQUIRED'!G34="", TRUE, ISERROR(VLOOKUP('Incumbent Data - REQUIRED'!G34, 'Job Match Descriptions'!B:B, 1, 0))))</f>
        <v>0</v>
      </c>
      <c r="H34" s="140" t="b" cm="1">
        <f t="array" ref="H34">IF(SUMPRODUCT(--('Incumbent Data - REQUIRED'!$C34:$S34&lt;&gt;""))=0, FALSE, IF('Incumbent Data - REQUIRED'!H34="", TRUE, FALSE))</f>
        <v>0</v>
      </c>
      <c r="I34" s="140" t="b" cm="1">
        <f t="array" ref="I34">IF(SUMPRODUCT(--('Incumbent Data - REQUIRED'!$C34:$S34&lt;&gt;""))=0, FALSE, IF('Incumbent Data - REQUIRED'!I34="", TRUE, ISERROR(VLOOKUP('Incumbent Data - REQUIRED'!I34, 'Job Match Descriptions'!C:C, 1, 0))))</f>
        <v>0</v>
      </c>
      <c r="J34" s="139"/>
      <c r="K34" s="139"/>
      <c r="L34" s="140" t="b" cm="1">
        <f t="array" ref="L34">IF(SUMPRODUCT(--('Incumbent Data - REQUIRED'!$C34:$S34&lt;&gt;""))=0, FALSE, IF('Incumbent Data - REQUIRED'!L34="", TRUE, ISERROR(VLOOKUP('Incumbent Data - REQUIRED'!L34,Y:Y, 1, 0))))</f>
        <v>0</v>
      </c>
      <c r="M34" s="140" t="b" cm="1">
        <f t="array" ref="M34">IF(SUMPRODUCT(--('Incumbent Data - REQUIRED'!$C34:$S34&lt;&gt;""))=0, FALSE, IF('Incumbent Data - REQUIRED'!M34="", TRUE, ISERROR(VLOOKUP('Incumbent Data - REQUIRED'!M34, Levels, 1, 0))))</f>
        <v>0</v>
      </c>
      <c r="N34" s="140" t="b" cm="1">
        <f t="array" ref="N34">IF(SUMPRODUCT(--('Incumbent Data - REQUIRED'!$C34:$S34&lt;&gt;""))=0, FALSE, IF('Incumbent Data - REQUIRED'!N34="", TRUE, ISERROR(VLOOKUP('Incumbent Data - REQUIRED'!N34, freight_mode, 1, 0))))</f>
        <v>0</v>
      </c>
      <c r="O34" s="140" t="b" cm="1">
        <f t="array" ref="O34">IF(SUMPRODUCT(--('Incumbent Data - REQUIRED'!$C34:$S34&lt;&gt;""))=0, FALSE, IF('Incumbent Data - REQUIRED'!O34="", TRUE, ISERROR(VLOOKUP('Incumbent Data - REQUIRED'!O34, SalaryTypes, 1, 0))))</f>
        <v>0</v>
      </c>
      <c r="P34" s="140" t="b" cm="1">
        <f t="array" ref="P34">IF(SUMPRODUCT(--('Incumbent Data - REQUIRED'!$C34:$S34&lt;&gt;""))=0, FALSE, IF('Incumbent Data - REQUIRED'!P34="", TRUE, FALSE))</f>
        <v>0</v>
      </c>
      <c r="Q34" s="140"/>
      <c r="R34" s="141"/>
      <c r="S34" s="139"/>
      <c r="T34" s="140" t="b" cm="1">
        <f t="array" ref="T34">IF(SUMPRODUCT(--('Incumbent Data - REQUIRED'!$C34:$S34&lt;&gt;""))=0, FALSE, IF('Incumbent Data - REQUIRED'!T34="", TRUE, FALSE))</f>
        <v>0</v>
      </c>
    </row>
    <row r="35" spans="3:20" x14ac:dyDescent="0.25">
      <c r="C35" s="139" t="b" cm="1">
        <f t="array" ref="C35">IF(SUMPRODUCT(--('Incumbent Data - REQUIRED'!C35:S35&lt;&gt;""))=0, FALSE, IF('Incumbent Data - REQUIRED'!C35="", TRUE, FALSE))</f>
        <v>0</v>
      </c>
      <c r="D35" s="140" t="b" cm="1">
        <f t="array" ref="D35">IF(SUMPRODUCT(--('Incumbent Data - REQUIRED'!$C35:$S35&lt;&gt;""))=0, FALSE, IF('Incumbent Data - REQUIRED'!D35="", TRUE, FALSE))</f>
        <v>0</v>
      </c>
      <c r="E35" s="139"/>
      <c r="F35" s="139"/>
      <c r="G35" s="140" t="b" cm="1">
        <f t="array" ref="G35">IF(SUMPRODUCT(--('Incumbent Data - REQUIRED'!$C35:$S35&lt;&gt;""))=0, FALSE, IF('Incumbent Data - REQUIRED'!G35="", TRUE, ISERROR(VLOOKUP('Incumbent Data - REQUIRED'!G35, 'Job Match Descriptions'!B:B, 1, 0))))</f>
        <v>0</v>
      </c>
      <c r="H35" s="140" t="b" cm="1">
        <f t="array" ref="H35">IF(SUMPRODUCT(--('Incumbent Data - REQUIRED'!$C35:$S35&lt;&gt;""))=0, FALSE, IF('Incumbent Data - REQUIRED'!H35="", TRUE, FALSE))</f>
        <v>0</v>
      </c>
      <c r="I35" s="140" t="b" cm="1">
        <f t="array" ref="I35">IF(SUMPRODUCT(--('Incumbent Data - REQUIRED'!$C35:$S35&lt;&gt;""))=0, FALSE, IF('Incumbent Data - REQUIRED'!I35="", TRUE, ISERROR(VLOOKUP('Incumbent Data - REQUIRED'!I35, 'Job Match Descriptions'!C:C, 1, 0))))</f>
        <v>0</v>
      </c>
      <c r="J35" s="139"/>
      <c r="K35" s="139"/>
      <c r="L35" s="140" t="b" cm="1">
        <f t="array" ref="L35">IF(SUMPRODUCT(--('Incumbent Data - REQUIRED'!$C35:$S35&lt;&gt;""))=0, FALSE, IF('Incumbent Data - REQUIRED'!L35="", TRUE, ISERROR(VLOOKUP('Incumbent Data - REQUIRED'!L35,Y:Y, 1, 0))))</f>
        <v>0</v>
      </c>
      <c r="M35" s="140" t="b" cm="1">
        <f t="array" ref="M35">IF(SUMPRODUCT(--('Incumbent Data - REQUIRED'!$C35:$S35&lt;&gt;""))=0, FALSE, IF('Incumbent Data - REQUIRED'!M35="", TRUE, ISERROR(VLOOKUP('Incumbent Data - REQUIRED'!M35, Levels, 1, 0))))</f>
        <v>0</v>
      </c>
      <c r="N35" s="140" t="b" cm="1">
        <f t="array" ref="N35">IF(SUMPRODUCT(--('Incumbent Data - REQUIRED'!$C35:$S35&lt;&gt;""))=0, FALSE, IF('Incumbent Data - REQUIRED'!N35="", TRUE, ISERROR(VLOOKUP('Incumbent Data - REQUIRED'!N35, freight_mode, 1, 0))))</f>
        <v>0</v>
      </c>
      <c r="O35" s="140" t="b" cm="1">
        <f t="array" ref="O35">IF(SUMPRODUCT(--('Incumbent Data - REQUIRED'!$C35:$S35&lt;&gt;""))=0, FALSE, IF('Incumbent Data - REQUIRED'!O35="", TRUE, ISERROR(VLOOKUP('Incumbent Data - REQUIRED'!O35, SalaryTypes, 1, 0))))</f>
        <v>0</v>
      </c>
      <c r="P35" s="140" t="b" cm="1">
        <f t="array" ref="P35">IF(SUMPRODUCT(--('Incumbent Data - REQUIRED'!$C35:$S35&lt;&gt;""))=0, FALSE, IF('Incumbent Data - REQUIRED'!P35="", TRUE, FALSE))</f>
        <v>0</v>
      </c>
      <c r="Q35" s="140"/>
      <c r="R35" s="141"/>
      <c r="S35" s="139"/>
      <c r="T35" s="140" t="b" cm="1">
        <f t="array" ref="T35">IF(SUMPRODUCT(--('Incumbent Data - REQUIRED'!$C35:$S35&lt;&gt;""))=0, FALSE, IF('Incumbent Data - REQUIRED'!T35="", TRUE, FALSE))</f>
        <v>0</v>
      </c>
    </row>
    <row r="36" spans="3:20" x14ac:dyDescent="0.25">
      <c r="C36" s="139" t="b" cm="1">
        <f t="array" ref="C36">IF(SUMPRODUCT(--('Incumbent Data - REQUIRED'!C36:S36&lt;&gt;""))=0, FALSE, IF('Incumbent Data - REQUIRED'!C36="", TRUE, FALSE))</f>
        <v>0</v>
      </c>
      <c r="D36" s="140" t="b" cm="1">
        <f t="array" ref="D36">IF(SUMPRODUCT(--('Incumbent Data - REQUIRED'!$C36:$S36&lt;&gt;""))=0, FALSE, IF('Incumbent Data - REQUIRED'!D36="", TRUE, FALSE))</f>
        <v>0</v>
      </c>
      <c r="E36" s="139"/>
      <c r="F36" s="139"/>
      <c r="G36" s="140" t="b" cm="1">
        <f t="array" ref="G36">IF(SUMPRODUCT(--('Incumbent Data - REQUIRED'!$C36:$S36&lt;&gt;""))=0, FALSE, IF('Incumbent Data - REQUIRED'!G36="", TRUE, ISERROR(VLOOKUP('Incumbent Data - REQUIRED'!G36, 'Job Match Descriptions'!B:B, 1, 0))))</f>
        <v>0</v>
      </c>
      <c r="H36" s="140" t="b" cm="1">
        <f t="array" ref="H36">IF(SUMPRODUCT(--('Incumbent Data - REQUIRED'!$C36:$S36&lt;&gt;""))=0, FALSE, IF('Incumbent Data - REQUIRED'!H36="", TRUE, FALSE))</f>
        <v>0</v>
      </c>
      <c r="I36" s="140" t="b" cm="1">
        <f t="array" ref="I36">IF(SUMPRODUCT(--('Incumbent Data - REQUIRED'!$C36:$S36&lt;&gt;""))=0, FALSE, IF('Incumbent Data - REQUIRED'!I36="", TRUE, ISERROR(VLOOKUP('Incumbent Data - REQUIRED'!I36, 'Job Match Descriptions'!C:C, 1, 0))))</f>
        <v>0</v>
      </c>
      <c r="J36" s="139"/>
      <c r="K36" s="139"/>
      <c r="L36" s="140" t="b" cm="1">
        <f t="array" ref="L36">IF(SUMPRODUCT(--('Incumbent Data - REQUIRED'!$C36:$S36&lt;&gt;""))=0, FALSE, IF('Incumbent Data - REQUIRED'!L36="", TRUE, ISERROR(VLOOKUP('Incumbent Data - REQUIRED'!L36,Y:Y, 1, 0))))</f>
        <v>0</v>
      </c>
      <c r="M36" s="140" t="b" cm="1">
        <f t="array" ref="M36">IF(SUMPRODUCT(--('Incumbent Data - REQUIRED'!$C36:$S36&lt;&gt;""))=0, FALSE, IF('Incumbent Data - REQUIRED'!M36="", TRUE, ISERROR(VLOOKUP('Incumbent Data - REQUIRED'!M36, Levels, 1, 0))))</f>
        <v>0</v>
      </c>
      <c r="N36" s="140" t="b" cm="1">
        <f t="array" ref="N36">IF(SUMPRODUCT(--('Incumbent Data - REQUIRED'!$C36:$S36&lt;&gt;""))=0, FALSE, IF('Incumbent Data - REQUIRED'!N36="", TRUE, ISERROR(VLOOKUP('Incumbent Data - REQUIRED'!N36, freight_mode, 1, 0))))</f>
        <v>0</v>
      </c>
      <c r="O36" s="140" t="b" cm="1">
        <f t="array" ref="O36">IF(SUMPRODUCT(--('Incumbent Data - REQUIRED'!$C36:$S36&lt;&gt;""))=0, FALSE, IF('Incumbent Data - REQUIRED'!O36="", TRUE, ISERROR(VLOOKUP('Incumbent Data - REQUIRED'!O36, SalaryTypes, 1, 0))))</f>
        <v>0</v>
      </c>
      <c r="P36" s="140" t="b" cm="1">
        <f t="array" ref="P36">IF(SUMPRODUCT(--('Incumbent Data - REQUIRED'!$C36:$S36&lt;&gt;""))=0, FALSE, IF('Incumbent Data - REQUIRED'!P36="", TRUE, FALSE))</f>
        <v>0</v>
      </c>
      <c r="Q36" s="140"/>
      <c r="R36" s="141"/>
      <c r="S36" s="139"/>
      <c r="T36" s="140" t="b" cm="1">
        <f t="array" ref="T36">IF(SUMPRODUCT(--('Incumbent Data - REQUIRED'!$C36:$S36&lt;&gt;""))=0, FALSE, IF('Incumbent Data - REQUIRED'!T36="", TRUE, FALSE))</f>
        <v>0</v>
      </c>
    </row>
    <row r="37" spans="3:20" x14ac:dyDescent="0.25">
      <c r="C37" s="139" t="b" cm="1">
        <f t="array" ref="C37">IF(SUMPRODUCT(--('Incumbent Data - REQUIRED'!C37:S37&lt;&gt;""))=0, FALSE, IF('Incumbent Data - REQUIRED'!C37="", TRUE, FALSE))</f>
        <v>0</v>
      </c>
      <c r="D37" s="140" t="b" cm="1">
        <f t="array" ref="D37">IF(SUMPRODUCT(--('Incumbent Data - REQUIRED'!$C37:$S37&lt;&gt;""))=0, FALSE, IF('Incumbent Data - REQUIRED'!D37="", TRUE, FALSE))</f>
        <v>0</v>
      </c>
      <c r="E37" s="139"/>
      <c r="F37" s="139"/>
      <c r="G37" s="140" t="b" cm="1">
        <f t="array" ref="G37">IF(SUMPRODUCT(--('Incumbent Data - REQUIRED'!$C37:$S37&lt;&gt;""))=0, FALSE, IF('Incumbent Data - REQUIRED'!G37="", TRUE, ISERROR(VLOOKUP('Incumbent Data - REQUIRED'!G37, 'Job Match Descriptions'!B:B, 1, 0))))</f>
        <v>0</v>
      </c>
      <c r="H37" s="140" t="b" cm="1">
        <f t="array" ref="H37">IF(SUMPRODUCT(--('Incumbent Data - REQUIRED'!$C37:$S37&lt;&gt;""))=0, FALSE, IF('Incumbent Data - REQUIRED'!H37="", TRUE, FALSE))</f>
        <v>0</v>
      </c>
      <c r="I37" s="140" t="b" cm="1">
        <f t="array" ref="I37">IF(SUMPRODUCT(--('Incumbent Data - REQUIRED'!$C37:$S37&lt;&gt;""))=0, FALSE, IF('Incumbent Data - REQUIRED'!I37="", TRUE, ISERROR(VLOOKUP('Incumbent Data - REQUIRED'!I37, 'Job Match Descriptions'!C:C, 1, 0))))</f>
        <v>0</v>
      </c>
      <c r="J37" s="139"/>
      <c r="K37" s="139"/>
      <c r="L37" s="140" t="b" cm="1">
        <f t="array" ref="L37">IF(SUMPRODUCT(--('Incumbent Data - REQUIRED'!$C37:$S37&lt;&gt;""))=0, FALSE, IF('Incumbent Data - REQUIRED'!L37="", TRUE, ISERROR(VLOOKUP('Incumbent Data - REQUIRED'!L37,Y:Y, 1, 0))))</f>
        <v>0</v>
      </c>
      <c r="M37" s="140" t="b" cm="1">
        <f t="array" ref="M37">IF(SUMPRODUCT(--('Incumbent Data - REQUIRED'!$C37:$S37&lt;&gt;""))=0, FALSE, IF('Incumbent Data - REQUIRED'!M37="", TRUE, ISERROR(VLOOKUP('Incumbent Data - REQUIRED'!M37, Levels, 1, 0))))</f>
        <v>0</v>
      </c>
      <c r="N37" s="140" t="b" cm="1">
        <f t="array" ref="N37">IF(SUMPRODUCT(--('Incumbent Data - REQUIRED'!$C37:$S37&lt;&gt;""))=0, FALSE, IF('Incumbent Data - REQUIRED'!N37="", TRUE, ISERROR(VLOOKUP('Incumbent Data - REQUIRED'!N37, freight_mode, 1, 0))))</f>
        <v>0</v>
      </c>
      <c r="O37" s="140" t="b" cm="1">
        <f t="array" ref="O37">IF(SUMPRODUCT(--('Incumbent Data - REQUIRED'!$C37:$S37&lt;&gt;""))=0, FALSE, IF('Incumbent Data - REQUIRED'!O37="", TRUE, ISERROR(VLOOKUP('Incumbent Data - REQUIRED'!O37, SalaryTypes, 1, 0))))</f>
        <v>0</v>
      </c>
      <c r="P37" s="140" t="b" cm="1">
        <f t="array" ref="P37">IF(SUMPRODUCT(--('Incumbent Data - REQUIRED'!$C37:$S37&lt;&gt;""))=0, FALSE, IF('Incumbent Data - REQUIRED'!P37="", TRUE, FALSE))</f>
        <v>0</v>
      </c>
      <c r="Q37" s="140"/>
      <c r="R37" s="141"/>
      <c r="S37" s="139"/>
      <c r="T37" s="140" t="b" cm="1">
        <f t="array" ref="T37">IF(SUMPRODUCT(--('Incumbent Data - REQUIRED'!$C37:$S37&lt;&gt;""))=0, FALSE, IF('Incumbent Data - REQUIRED'!T37="", TRUE, FALSE))</f>
        <v>0</v>
      </c>
    </row>
    <row r="38" spans="3:20" x14ac:dyDescent="0.25">
      <c r="C38" s="139" t="b" cm="1">
        <f t="array" ref="C38">IF(SUMPRODUCT(--('Incumbent Data - REQUIRED'!C38:S38&lt;&gt;""))=0, FALSE, IF('Incumbent Data - REQUIRED'!C38="", TRUE, FALSE))</f>
        <v>0</v>
      </c>
      <c r="D38" s="140" t="b" cm="1">
        <f t="array" ref="D38">IF(SUMPRODUCT(--('Incumbent Data - REQUIRED'!$C38:$S38&lt;&gt;""))=0, FALSE, IF('Incumbent Data - REQUIRED'!D38="", TRUE, FALSE))</f>
        <v>0</v>
      </c>
      <c r="E38" s="139"/>
      <c r="F38" s="139"/>
      <c r="G38" s="140" t="b" cm="1">
        <f t="array" ref="G38">IF(SUMPRODUCT(--('Incumbent Data - REQUIRED'!$C38:$S38&lt;&gt;""))=0, FALSE, IF('Incumbent Data - REQUIRED'!G38="", TRUE, ISERROR(VLOOKUP('Incumbent Data - REQUIRED'!G38, 'Job Match Descriptions'!B:B, 1, 0))))</f>
        <v>0</v>
      </c>
      <c r="H38" s="140" t="b" cm="1">
        <f t="array" ref="H38">IF(SUMPRODUCT(--('Incumbent Data - REQUIRED'!$C38:$S38&lt;&gt;""))=0, FALSE, IF('Incumbent Data - REQUIRED'!H38="", TRUE, FALSE))</f>
        <v>0</v>
      </c>
      <c r="I38" s="140" t="b" cm="1">
        <f t="array" ref="I38">IF(SUMPRODUCT(--('Incumbent Data - REQUIRED'!$C38:$S38&lt;&gt;""))=0, FALSE, IF('Incumbent Data - REQUIRED'!I38="", TRUE, ISERROR(VLOOKUP('Incumbent Data - REQUIRED'!I38, 'Job Match Descriptions'!C:C, 1, 0))))</f>
        <v>0</v>
      </c>
      <c r="J38" s="139"/>
      <c r="K38" s="139"/>
      <c r="L38" s="140" t="b" cm="1">
        <f t="array" ref="L38">IF(SUMPRODUCT(--('Incumbent Data - REQUIRED'!$C38:$S38&lt;&gt;""))=0, FALSE, IF('Incumbent Data - REQUIRED'!L38="", TRUE, ISERROR(VLOOKUP('Incumbent Data - REQUIRED'!L38,Y:Y, 1, 0))))</f>
        <v>0</v>
      </c>
      <c r="M38" s="140" t="b" cm="1">
        <f t="array" ref="M38">IF(SUMPRODUCT(--('Incumbent Data - REQUIRED'!$C38:$S38&lt;&gt;""))=0, FALSE, IF('Incumbent Data - REQUIRED'!M38="", TRUE, ISERROR(VLOOKUP('Incumbent Data - REQUIRED'!M38, Levels, 1, 0))))</f>
        <v>0</v>
      </c>
      <c r="N38" s="140" t="b" cm="1">
        <f t="array" ref="N38">IF(SUMPRODUCT(--('Incumbent Data - REQUIRED'!$C38:$S38&lt;&gt;""))=0, FALSE, IF('Incumbent Data - REQUIRED'!N38="", TRUE, ISERROR(VLOOKUP('Incumbent Data - REQUIRED'!N38, freight_mode, 1, 0))))</f>
        <v>0</v>
      </c>
      <c r="O38" s="140" t="b" cm="1">
        <f t="array" ref="O38">IF(SUMPRODUCT(--('Incumbent Data - REQUIRED'!$C38:$S38&lt;&gt;""))=0, FALSE, IF('Incumbent Data - REQUIRED'!O38="", TRUE, ISERROR(VLOOKUP('Incumbent Data - REQUIRED'!O38, SalaryTypes, 1, 0))))</f>
        <v>0</v>
      </c>
      <c r="P38" s="140" t="b" cm="1">
        <f t="array" ref="P38">IF(SUMPRODUCT(--('Incumbent Data - REQUIRED'!$C38:$S38&lt;&gt;""))=0, FALSE, IF('Incumbent Data - REQUIRED'!P38="", TRUE, FALSE))</f>
        <v>0</v>
      </c>
      <c r="Q38" s="140"/>
      <c r="R38" s="141"/>
      <c r="S38" s="139"/>
      <c r="T38" s="140" t="b" cm="1">
        <f t="array" ref="T38">IF(SUMPRODUCT(--('Incumbent Data - REQUIRED'!$C38:$S38&lt;&gt;""))=0, FALSE, IF('Incumbent Data - REQUIRED'!T38="", TRUE, FALSE))</f>
        <v>0</v>
      </c>
    </row>
    <row r="39" spans="3:20" x14ac:dyDescent="0.25">
      <c r="C39" s="139" t="b" cm="1">
        <f t="array" ref="C39">IF(SUMPRODUCT(--('Incumbent Data - REQUIRED'!C39:S39&lt;&gt;""))=0, FALSE, IF('Incumbent Data - REQUIRED'!C39="", TRUE, FALSE))</f>
        <v>0</v>
      </c>
      <c r="D39" s="140" t="b" cm="1">
        <f t="array" ref="D39">IF(SUMPRODUCT(--('Incumbent Data - REQUIRED'!$C39:$S39&lt;&gt;""))=0, FALSE, IF('Incumbent Data - REQUIRED'!D39="", TRUE, FALSE))</f>
        <v>0</v>
      </c>
      <c r="E39" s="139"/>
      <c r="F39" s="139"/>
      <c r="G39" s="140" t="b" cm="1">
        <f t="array" ref="G39">IF(SUMPRODUCT(--('Incumbent Data - REQUIRED'!$C39:$S39&lt;&gt;""))=0, FALSE, IF('Incumbent Data - REQUIRED'!G39="", TRUE, ISERROR(VLOOKUP('Incumbent Data - REQUIRED'!G39, 'Job Match Descriptions'!B:B, 1, 0))))</f>
        <v>0</v>
      </c>
      <c r="H39" s="140" t="b" cm="1">
        <f t="array" ref="H39">IF(SUMPRODUCT(--('Incumbent Data - REQUIRED'!$C39:$S39&lt;&gt;""))=0, FALSE, IF('Incumbent Data - REQUIRED'!H39="", TRUE, FALSE))</f>
        <v>0</v>
      </c>
      <c r="I39" s="140" t="b" cm="1">
        <f t="array" ref="I39">IF(SUMPRODUCT(--('Incumbent Data - REQUIRED'!$C39:$S39&lt;&gt;""))=0, FALSE, IF('Incumbent Data - REQUIRED'!I39="", TRUE, ISERROR(VLOOKUP('Incumbent Data - REQUIRED'!I39, 'Job Match Descriptions'!C:C, 1, 0))))</f>
        <v>0</v>
      </c>
      <c r="J39" s="139"/>
      <c r="K39" s="139"/>
      <c r="L39" s="140" t="b" cm="1">
        <f t="array" ref="L39">IF(SUMPRODUCT(--('Incumbent Data - REQUIRED'!$C39:$S39&lt;&gt;""))=0, FALSE, IF('Incumbent Data - REQUIRED'!L39="", TRUE, ISERROR(VLOOKUP('Incumbent Data - REQUIRED'!L39,Y:Y, 1, 0))))</f>
        <v>0</v>
      </c>
      <c r="M39" s="140" t="b" cm="1">
        <f t="array" ref="M39">IF(SUMPRODUCT(--('Incumbent Data - REQUIRED'!$C39:$S39&lt;&gt;""))=0, FALSE, IF('Incumbent Data - REQUIRED'!M39="", TRUE, ISERROR(VLOOKUP('Incumbent Data - REQUIRED'!M39, Levels, 1, 0))))</f>
        <v>0</v>
      </c>
      <c r="N39" s="140" t="b" cm="1">
        <f t="array" ref="N39">IF(SUMPRODUCT(--('Incumbent Data - REQUIRED'!$C39:$S39&lt;&gt;""))=0, FALSE, IF('Incumbent Data - REQUIRED'!N39="", TRUE, ISERROR(VLOOKUP('Incumbent Data - REQUIRED'!N39, freight_mode, 1, 0))))</f>
        <v>0</v>
      </c>
      <c r="O39" s="140" t="b" cm="1">
        <f t="array" ref="O39">IF(SUMPRODUCT(--('Incumbent Data - REQUIRED'!$C39:$S39&lt;&gt;""))=0, FALSE, IF('Incumbent Data - REQUIRED'!O39="", TRUE, ISERROR(VLOOKUP('Incumbent Data - REQUIRED'!O39, SalaryTypes, 1, 0))))</f>
        <v>0</v>
      </c>
      <c r="P39" s="140" t="b" cm="1">
        <f t="array" ref="P39">IF(SUMPRODUCT(--('Incumbent Data - REQUIRED'!$C39:$S39&lt;&gt;""))=0, FALSE, IF('Incumbent Data - REQUIRED'!P39="", TRUE, FALSE))</f>
        <v>0</v>
      </c>
      <c r="Q39" s="140"/>
      <c r="R39" s="141"/>
      <c r="S39" s="139"/>
      <c r="T39" s="140" t="b" cm="1">
        <f t="array" ref="T39">IF(SUMPRODUCT(--('Incumbent Data - REQUIRED'!$C39:$S39&lt;&gt;""))=0, FALSE, IF('Incumbent Data - REQUIRED'!T39="", TRUE, FALSE))</f>
        <v>0</v>
      </c>
    </row>
    <row r="40" spans="3:20" x14ac:dyDescent="0.25">
      <c r="C40" s="139" t="b" cm="1">
        <f t="array" ref="C40">IF(SUMPRODUCT(--('Incumbent Data - REQUIRED'!C40:S40&lt;&gt;""))=0, FALSE, IF('Incumbent Data - REQUIRED'!C40="", TRUE, FALSE))</f>
        <v>0</v>
      </c>
      <c r="D40" s="140" t="b" cm="1">
        <f t="array" ref="D40">IF(SUMPRODUCT(--('Incumbent Data - REQUIRED'!$C40:$S40&lt;&gt;""))=0, FALSE, IF('Incumbent Data - REQUIRED'!D40="", TRUE, FALSE))</f>
        <v>0</v>
      </c>
      <c r="E40" s="139"/>
      <c r="F40" s="139"/>
      <c r="G40" s="140" t="b" cm="1">
        <f t="array" ref="G40">IF(SUMPRODUCT(--('Incumbent Data - REQUIRED'!$C40:$S40&lt;&gt;""))=0, FALSE, IF('Incumbent Data - REQUIRED'!G40="", TRUE, ISERROR(VLOOKUP('Incumbent Data - REQUIRED'!G40, 'Job Match Descriptions'!B:B, 1, 0))))</f>
        <v>0</v>
      </c>
      <c r="H40" s="140" t="b" cm="1">
        <f t="array" ref="H40">IF(SUMPRODUCT(--('Incumbent Data - REQUIRED'!$C40:$S40&lt;&gt;""))=0, FALSE, IF('Incumbent Data - REQUIRED'!H40="", TRUE, FALSE))</f>
        <v>0</v>
      </c>
      <c r="I40" s="140" t="b" cm="1">
        <f t="array" ref="I40">IF(SUMPRODUCT(--('Incumbent Data - REQUIRED'!$C40:$S40&lt;&gt;""))=0, FALSE, IF('Incumbent Data - REQUIRED'!I40="", TRUE, ISERROR(VLOOKUP('Incumbent Data - REQUIRED'!I40, 'Job Match Descriptions'!C:C, 1, 0))))</f>
        <v>0</v>
      </c>
      <c r="J40" s="139"/>
      <c r="K40" s="139"/>
      <c r="L40" s="140" t="b" cm="1">
        <f t="array" ref="L40">IF(SUMPRODUCT(--('Incumbent Data - REQUIRED'!$C40:$S40&lt;&gt;""))=0, FALSE, IF('Incumbent Data - REQUIRED'!L40="", TRUE, ISERROR(VLOOKUP('Incumbent Data - REQUIRED'!L40,Y:Y, 1, 0))))</f>
        <v>0</v>
      </c>
      <c r="M40" s="140" t="b" cm="1">
        <f t="array" ref="M40">IF(SUMPRODUCT(--('Incumbent Data - REQUIRED'!$C40:$S40&lt;&gt;""))=0, FALSE, IF('Incumbent Data - REQUIRED'!M40="", TRUE, ISERROR(VLOOKUP('Incumbent Data - REQUIRED'!M40, Levels, 1, 0))))</f>
        <v>0</v>
      </c>
      <c r="N40" s="140" t="b" cm="1">
        <f t="array" ref="N40">IF(SUMPRODUCT(--('Incumbent Data - REQUIRED'!$C40:$S40&lt;&gt;""))=0, FALSE, IF('Incumbent Data - REQUIRED'!N40="", TRUE, ISERROR(VLOOKUP('Incumbent Data - REQUIRED'!N40, freight_mode, 1, 0))))</f>
        <v>0</v>
      </c>
      <c r="O40" s="140" t="b" cm="1">
        <f t="array" ref="O40">IF(SUMPRODUCT(--('Incumbent Data - REQUIRED'!$C40:$S40&lt;&gt;""))=0, FALSE, IF('Incumbent Data - REQUIRED'!O40="", TRUE, ISERROR(VLOOKUP('Incumbent Data - REQUIRED'!O40, SalaryTypes, 1, 0))))</f>
        <v>0</v>
      </c>
      <c r="P40" s="140" t="b" cm="1">
        <f t="array" ref="P40">IF(SUMPRODUCT(--('Incumbent Data - REQUIRED'!$C40:$S40&lt;&gt;""))=0, FALSE, IF('Incumbent Data - REQUIRED'!P40="", TRUE, FALSE))</f>
        <v>0</v>
      </c>
      <c r="Q40" s="140"/>
      <c r="R40" s="141"/>
      <c r="S40" s="139"/>
      <c r="T40" s="140" t="b" cm="1">
        <f t="array" ref="T40">IF(SUMPRODUCT(--('Incumbent Data - REQUIRED'!$C40:$S40&lt;&gt;""))=0, FALSE, IF('Incumbent Data - REQUIRED'!T40="", TRUE, FALSE))</f>
        <v>0</v>
      </c>
    </row>
    <row r="41" spans="3:20" x14ac:dyDescent="0.25">
      <c r="C41" s="139" t="b" cm="1">
        <f t="array" ref="C41">IF(SUMPRODUCT(--('Incumbent Data - REQUIRED'!C41:S41&lt;&gt;""))=0, FALSE, IF('Incumbent Data - REQUIRED'!C41="", TRUE, FALSE))</f>
        <v>0</v>
      </c>
      <c r="D41" s="140" t="b" cm="1">
        <f t="array" ref="D41">IF(SUMPRODUCT(--('Incumbent Data - REQUIRED'!$C41:$S41&lt;&gt;""))=0, FALSE, IF('Incumbent Data - REQUIRED'!D41="", TRUE, FALSE))</f>
        <v>0</v>
      </c>
      <c r="E41" s="139"/>
      <c r="F41" s="139"/>
      <c r="G41" s="140" t="b" cm="1">
        <f t="array" ref="G41">IF(SUMPRODUCT(--('Incumbent Data - REQUIRED'!$C41:$S41&lt;&gt;""))=0, FALSE, IF('Incumbent Data - REQUIRED'!G41="", TRUE, ISERROR(VLOOKUP('Incumbent Data - REQUIRED'!G41, 'Job Match Descriptions'!B:B, 1, 0))))</f>
        <v>0</v>
      </c>
      <c r="H41" s="140" t="b" cm="1">
        <f t="array" ref="H41">IF(SUMPRODUCT(--('Incumbent Data - REQUIRED'!$C41:$S41&lt;&gt;""))=0, FALSE, IF('Incumbent Data - REQUIRED'!H41="", TRUE, FALSE))</f>
        <v>0</v>
      </c>
      <c r="I41" s="140" t="b" cm="1">
        <f t="array" ref="I41">IF(SUMPRODUCT(--('Incumbent Data - REQUIRED'!$C41:$S41&lt;&gt;""))=0, FALSE, IF('Incumbent Data - REQUIRED'!I41="", TRUE, ISERROR(VLOOKUP('Incumbent Data - REQUIRED'!I41, 'Job Match Descriptions'!C:C, 1, 0))))</f>
        <v>0</v>
      </c>
      <c r="J41" s="139"/>
      <c r="K41" s="139"/>
      <c r="L41" s="140" t="b" cm="1">
        <f t="array" ref="L41">IF(SUMPRODUCT(--('Incumbent Data - REQUIRED'!$C41:$S41&lt;&gt;""))=0, FALSE, IF('Incumbent Data - REQUIRED'!L41="", TRUE, ISERROR(VLOOKUP('Incumbent Data - REQUIRED'!L41,Y:Y, 1, 0))))</f>
        <v>0</v>
      </c>
      <c r="M41" s="140" t="b" cm="1">
        <f t="array" ref="M41">IF(SUMPRODUCT(--('Incumbent Data - REQUIRED'!$C41:$S41&lt;&gt;""))=0, FALSE, IF('Incumbent Data - REQUIRED'!M41="", TRUE, ISERROR(VLOOKUP('Incumbent Data - REQUIRED'!M41, Levels, 1, 0))))</f>
        <v>0</v>
      </c>
      <c r="N41" s="140" t="b" cm="1">
        <f t="array" ref="N41">IF(SUMPRODUCT(--('Incumbent Data - REQUIRED'!$C41:$S41&lt;&gt;""))=0, FALSE, IF('Incumbent Data - REQUIRED'!N41="", TRUE, ISERROR(VLOOKUP('Incumbent Data - REQUIRED'!N41, freight_mode, 1, 0))))</f>
        <v>0</v>
      </c>
      <c r="O41" s="140" t="b" cm="1">
        <f t="array" ref="O41">IF(SUMPRODUCT(--('Incumbent Data - REQUIRED'!$C41:$S41&lt;&gt;""))=0, FALSE, IF('Incumbent Data - REQUIRED'!O41="", TRUE, ISERROR(VLOOKUP('Incumbent Data - REQUIRED'!O41, SalaryTypes, 1, 0))))</f>
        <v>0</v>
      </c>
      <c r="P41" s="140" t="b" cm="1">
        <f t="array" ref="P41">IF(SUMPRODUCT(--('Incumbent Data - REQUIRED'!$C41:$S41&lt;&gt;""))=0, FALSE, IF('Incumbent Data - REQUIRED'!P41="", TRUE, FALSE))</f>
        <v>0</v>
      </c>
      <c r="Q41" s="140"/>
      <c r="R41" s="141"/>
      <c r="S41" s="139"/>
      <c r="T41" s="140" t="b" cm="1">
        <f t="array" ref="T41">IF(SUMPRODUCT(--('Incumbent Data - REQUIRED'!$C41:$S41&lt;&gt;""))=0, FALSE, IF('Incumbent Data - REQUIRED'!T41="", TRUE, FALSE))</f>
        <v>0</v>
      </c>
    </row>
    <row r="42" spans="3:20" x14ac:dyDescent="0.25">
      <c r="C42" s="139" t="b" cm="1">
        <f t="array" ref="C42">IF(SUMPRODUCT(--('Incumbent Data - REQUIRED'!C42:S42&lt;&gt;""))=0, FALSE, IF('Incumbent Data - REQUIRED'!C42="", TRUE, FALSE))</f>
        <v>0</v>
      </c>
      <c r="D42" s="140" t="b" cm="1">
        <f t="array" ref="D42">IF(SUMPRODUCT(--('Incumbent Data - REQUIRED'!$C42:$S42&lt;&gt;""))=0, FALSE, IF('Incumbent Data - REQUIRED'!D42="", TRUE, FALSE))</f>
        <v>0</v>
      </c>
      <c r="E42" s="139"/>
      <c r="F42" s="139"/>
      <c r="G42" s="140" t="b" cm="1">
        <f t="array" ref="G42">IF(SUMPRODUCT(--('Incumbent Data - REQUIRED'!$C42:$S42&lt;&gt;""))=0, FALSE, IF('Incumbent Data - REQUIRED'!G42="", TRUE, ISERROR(VLOOKUP('Incumbent Data - REQUIRED'!G42, 'Job Match Descriptions'!B:B, 1, 0))))</f>
        <v>0</v>
      </c>
      <c r="H42" s="140" t="b" cm="1">
        <f t="array" ref="H42">IF(SUMPRODUCT(--('Incumbent Data - REQUIRED'!$C42:$S42&lt;&gt;""))=0, FALSE, IF('Incumbent Data - REQUIRED'!H42="", TRUE, FALSE))</f>
        <v>0</v>
      </c>
      <c r="I42" s="140" t="b" cm="1">
        <f t="array" ref="I42">IF(SUMPRODUCT(--('Incumbent Data - REQUIRED'!$C42:$S42&lt;&gt;""))=0, FALSE, IF('Incumbent Data - REQUIRED'!I42="", TRUE, ISERROR(VLOOKUP('Incumbent Data - REQUIRED'!I42, 'Job Match Descriptions'!C:C, 1, 0))))</f>
        <v>0</v>
      </c>
      <c r="J42" s="139"/>
      <c r="K42" s="139"/>
      <c r="L42" s="140" t="b" cm="1">
        <f t="array" ref="L42">IF(SUMPRODUCT(--('Incumbent Data - REQUIRED'!$C42:$S42&lt;&gt;""))=0, FALSE, IF('Incumbent Data - REQUIRED'!L42="", TRUE, ISERROR(VLOOKUP('Incumbent Data - REQUIRED'!L42,Y:Y, 1, 0))))</f>
        <v>0</v>
      </c>
      <c r="M42" s="140" t="b" cm="1">
        <f t="array" ref="M42">IF(SUMPRODUCT(--('Incumbent Data - REQUIRED'!$C42:$S42&lt;&gt;""))=0, FALSE, IF('Incumbent Data - REQUIRED'!M42="", TRUE, ISERROR(VLOOKUP('Incumbent Data - REQUIRED'!M42, Levels, 1, 0))))</f>
        <v>0</v>
      </c>
      <c r="N42" s="140" t="b" cm="1">
        <f t="array" ref="N42">IF(SUMPRODUCT(--('Incumbent Data - REQUIRED'!$C42:$S42&lt;&gt;""))=0, FALSE, IF('Incumbent Data - REQUIRED'!N42="", TRUE, ISERROR(VLOOKUP('Incumbent Data - REQUIRED'!N42, freight_mode, 1, 0))))</f>
        <v>0</v>
      </c>
      <c r="O42" s="140" t="b" cm="1">
        <f t="array" ref="O42">IF(SUMPRODUCT(--('Incumbent Data - REQUIRED'!$C42:$S42&lt;&gt;""))=0, FALSE, IF('Incumbent Data - REQUIRED'!O42="", TRUE, ISERROR(VLOOKUP('Incumbent Data - REQUIRED'!O42, SalaryTypes, 1, 0))))</f>
        <v>0</v>
      </c>
      <c r="P42" s="140" t="b" cm="1">
        <f t="array" ref="P42">IF(SUMPRODUCT(--('Incumbent Data - REQUIRED'!$C42:$S42&lt;&gt;""))=0, FALSE, IF('Incumbent Data - REQUIRED'!P42="", TRUE, FALSE))</f>
        <v>0</v>
      </c>
      <c r="Q42" s="140"/>
      <c r="R42" s="141"/>
      <c r="S42" s="139"/>
      <c r="T42" s="140" t="b" cm="1">
        <f t="array" ref="T42">IF(SUMPRODUCT(--('Incumbent Data - REQUIRED'!$C42:$S42&lt;&gt;""))=0, FALSE, IF('Incumbent Data - REQUIRED'!T42="", TRUE, FALSE))</f>
        <v>0</v>
      </c>
    </row>
    <row r="43" spans="3:20" x14ac:dyDescent="0.25">
      <c r="C43" s="139" t="b" cm="1">
        <f t="array" ref="C43">IF(SUMPRODUCT(--('Incumbent Data - REQUIRED'!C43:S43&lt;&gt;""))=0, FALSE, IF('Incumbent Data - REQUIRED'!C43="", TRUE, FALSE))</f>
        <v>0</v>
      </c>
      <c r="D43" s="140" t="b" cm="1">
        <f t="array" ref="D43">IF(SUMPRODUCT(--('Incumbent Data - REQUIRED'!$C43:$S43&lt;&gt;""))=0, FALSE, IF('Incumbent Data - REQUIRED'!D43="", TRUE, FALSE))</f>
        <v>0</v>
      </c>
      <c r="E43" s="139"/>
      <c r="F43" s="139"/>
      <c r="G43" s="140" t="b" cm="1">
        <f t="array" ref="G43">IF(SUMPRODUCT(--('Incumbent Data - REQUIRED'!$C43:$S43&lt;&gt;""))=0, FALSE, IF('Incumbent Data - REQUIRED'!G43="", TRUE, ISERROR(VLOOKUP('Incumbent Data - REQUIRED'!G43, 'Job Match Descriptions'!B:B, 1, 0))))</f>
        <v>0</v>
      </c>
      <c r="H43" s="140" t="b" cm="1">
        <f t="array" ref="H43">IF(SUMPRODUCT(--('Incumbent Data - REQUIRED'!$C43:$S43&lt;&gt;""))=0, FALSE, IF('Incumbent Data - REQUIRED'!H43="", TRUE, FALSE))</f>
        <v>0</v>
      </c>
      <c r="I43" s="140" t="b" cm="1">
        <f t="array" ref="I43">IF(SUMPRODUCT(--('Incumbent Data - REQUIRED'!$C43:$S43&lt;&gt;""))=0, FALSE, IF('Incumbent Data - REQUIRED'!I43="", TRUE, ISERROR(VLOOKUP('Incumbent Data - REQUIRED'!I43, 'Job Match Descriptions'!C:C, 1, 0))))</f>
        <v>0</v>
      </c>
      <c r="J43" s="139"/>
      <c r="K43" s="139"/>
      <c r="L43" s="140" t="b" cm="1">
        <f t="array" ref="L43">IF(SUMPRODUCT(--('Incumbent Data - REQUIRED'!$C43:$S43&lt;&gt;""))=0, FALSE, IF('Incumbent Data - REQUIRED'!L43="", TRUE, ISERROR(VLOOKUP('Incumbent Data - REQUIRED'!L43,Y:Y, 1, 0))))</f>
        <v>0</v>
      </c>
      <c r="M43" s="140" t="b" cm="1">
        <f t="array" ref="M43">IF(SUMPRODUCT(--('Incumbent Data - REQUIRED'!$C43:$S43&lt;&gt;""))=0, FALSE, IF('Incumbent Data - REQUIRED'!M43="", TRUE, ISERROR(VLOOKUP('Incumbent Data - REQUIRED'!M43, Levels, 1, 0))))</f>
        <v>0</v>
      </c>
      <c r="N43" s="140" t="b" cm="1">
        <f t="array" ref="N43">IF(SUMPRODUCT(--('Incumbent Data - REQUIRED'!$C43:$S43&lt;&gt;""))=0, FALSE, IF('Incumbent Data - REQUIRED'!N43="", TRUE, ISERROR(VLOOKUP('Incumbent Data - REQUIRED'!N43, freight_mode, 1, 0))))</f>
        <v>0</v>
      </c>
      <c r="O43" s="140" t="b" cm="1">
        <f t="array" ref="O43">IF(SUMPRODUCT(--('Incumbent Data - REQUIRED'!$C43:$S43&lt;&gt;""))=0, FALSE, IF('Incumbent Data - REQUIRED'!O43="", TRUE, ISERROR(VLOOKUP('Incumbent Data - REQUIRED'!O43, SalaryTypes, 1, 0))))</f>
        <v>0</v>
      </c>
      <c r="P43" s="140" t="b" cm="1">
        <f t="array" ref="P43">IF(SUMPRODUCT(--('Incumbent Data - REQUIRED'!$C43:$S43&lt;&gt;""))=0, FALSE, IF('Incumbent Data - REQUIRED'!P43="", TRUE, FALSE))</f>
        <v>0</v>
      </c>
      <c r="Q43" s="140"/>
      <c r="R43" s="141"/>
      <c r="S43" s="139"/>
      <c r="T43" s="140" t="b" cm="1">
        <f t="array" ref="T43">IF(SUMPRODUCT(--('Incumbent Data - REQUIRED'!$C43:$S43&lt;&gt;""))=0, FALSE, IF('Incumbent Data - REQUIRED'!T43="", TRUE, FALSE))</f>
        <v>0</v>
      </c>
    </row>
    <row r="44" spans="3:20" x14ac:dyDescent="0.25">
      <c r="C44" s="139" t="b" cm="1">
        <f t="array" ref="C44">IF(SUMPRODUCT(--('Incumbent Data - REQUIRED'!C44:S44&lt;&gt;""))=0, FALSE, IF('Incumbent Data - REQUIRED'!C44="", TRUE, FALSE))</f>
        <v>0</v>
      </c>
      <c r="D44" s="140" t="b" cm="1">
        <f t="array" ref="D44">IF(SUMPRODUCT(--('Incumbent Data - REQUIRED'!$C44:$S44&lt;&gt;""))=0, FALSE, IF('Incumbent Data - REQUIRED'!D44="", TRUE, FALSE))</f>
        <v>0</v>
      </c>
      <c r="E44" s="139"/>
      <c r="F44" s="139"/>
      <c r="G44" s="140" t="b" cm="1">
        <f t="array" ref="G44">IF(SUMPRODUCT(--('Incumbent Data - REQUIRED'!$C44:$S44&lt;&gt;""))=0, FALSE, IF('Incumbent Data - REQUIRED'!G44="", TRUE, ISERROR(VLOOKUP('Incumbent Data - REQUIRED'!G44, 'Job Match Descriptions'!B:B, 1, 0))))</f>
        <v>0</v>
      </c>
      <c r="H44" s="140" t="b" cm="1">
        <f t="array" ref="H44">IF(SUMPRODUCT(--('Incumbent Data - REQUIRED'!$C44:$S44&lt;&gt;""))=0, FALSE, IF('Incumbent Data - REQUIRED'!H44="", TRUE, FALSE))</f>
        <v>0</v>
      </c>
      <c r="I44" s="140" t="b" cm="1">
        <f t="array" ref="I44">IF(SUMPRODUCT(--('Incumbent Data - REQUIRED'!$C44:$S44&lt;&gt;""))=0, FALSE, IF('Incumbent Data - REQUIRED'!I44="", TRUE, ISERROR(VLOOKUP('Incumbent Data - REQUIRED'!I44, 'Job Match Descriptions'!C:C, 1, 0))))</f>
        <v>0</v>
      </c>
      <c r="J44" s="139"/>
      <c r="K44" s="139"/>
      <c r="L44" s="140" t="b" cm="1">
        <f t="array" ref="L44">IF(SUMPRODUCT(--('Incumbent Data - REQUIRED'!$C44:$S44&lt;&gt;""))=0, FALSE, IF('Incumbent Data - REQUIRED'!L44="", TRUE, ISERROR(VLOOKUP('Incumbent Data - REQUIRED'!L44,Y:Y, 1, 0))))</f>
        <v>0</v>
      </c>
      <c r="M44" s="140" t="b" cm="1">
        <f t="array" ref="M44">IF(SUMPRODUCT(--('Incumbent Data - REQUIRED'!$C44:$S44&lt;&gt;""))=0, FALSE, IF('Incumbent Data - REQUIRED'!M44="", TRUE, ISERROR(VLOOKUP('Incumbent Data - REQUIRED'!M44, Levels, 1, 0))))</f>
        <v>0</v>
      </c>
      <c r="N44" s="140" t="b" cm="1">
        <f t="array" ref="N44">IF(SUMPRODUCT(--('Incumbent Data - REQUIRED'!$C44:$S44&lt;&gt;""))=0, FALSE, IF('Incumbent Data - REQUIRED'!N44="", TRUE, ISERROR(VLOOKUP('Incumbent Data - REQUIRED'!N44, freight_mode, 1, 0))))</f>
        <v>0</v>
      </c>
      <c r="O44" s="140" t="b" cm="1">
        <f t="array" ref="O44">IF(SUMPRODUCT(--('Incumbent Data - REQUIRED'!$C44:$S44&lt;&gt;""))=0, FALSE, IF('Incumbent Data - REQUIRED'!O44="", TRUE, ISERROR(VLOOKUP('Incumbent Data - REQUIRED'!O44, SalaryTypes, 1, 0))))</f>
        <v>0</v>
      </c>
      <c r="P44" s="140" t="b" cm="1">
        <f t="array" ref="P44">IF(SUMPRODUCT(--('Incumbent Data - REQUIRED'!$C44:$S44&lt;&gt;""))=0, FALSE, IF('Incumbent Data - REQUIRED'!P44="", TRUE, FALSE))</f>
        <v>0</v>
      </c>
      <c r="Q44" s="140"/>
      <c r="R44" s="141"/>
      <c r="S44" s="139"/>
      <c r="T44" s="140" t="b" cm="1">
        <f t="array" ref="T44">IF(SUMPRODUCT(--('Incumbent Data - REQUIRED'!$C44:$S44&lt;&gt;""))=0, FALSE, IF('Incumbent Data - REQUIRED'!T44="", TRUE, FALSE))</f>
        <v>0</v>
      </c>
    </row>
    <row r="45" spans="3:20" x14ac:dyDescent="0.25">
      <c r="C45" s="139" t="b" cm="1">
        <f t="array" ref="C45">IF(SUMPRODUCT(--('Incumbent Data - REQUIRED'!C45:S45&lt;&gt;""))=0, FALSE, IF('Incumbent Data - REQUIRED'!C45="", TRUE, FALSE))</f>
        <v>0</v>
      </c>
      <c r="D45" s="140" t="b" cm="1">
        <f t="array" ref="D45">IF(SUMPRODUCT(--('Incumbent Data - REQUIRED'!$C45:$S45&lt;&gt;""))=0, FALSE, IF('Incumbent Data - REQUIRED'!D45="", TRUE, FALSE))</f>
        <v>0</v>
      </c>
      <c r="E45" s="139"/>
      <c r="F45" s="139"/>
      <c r="G45" s="140" t="b" cm="1">
        <f t="array" ref="G45">IF(SUMPRODUCT(--('Incumbent Data - REQUIRED'!$C45:$S45&lt;&gt;""))=0, FALSE, IF('Incumbent Data - REQUIRED'!G45="", TRUE, ISERROR(VLOOKUP('Incumbent Data - REQUIRED'!G45, 'Job Match Descriptions'!B:B, 1, 0))))</f>
        <v>0</v>
      </c>
      <c r="H45" s="140" t="b" cm="1">
        <f t="array" ref="H45">IF(SUMPRODUCT(--('Incumbent Data - REQUIRED'!$C45:$S45&lt;&gt;""))=0, FALSE, IF('Incumbent Data - REQUIRED'!H45="", TRUE, FALSE))</f>
        <v>0</v>
      </c>
      <c r="I45" s="140" t="b" cm="1">
        <f t="array" ref="I45">IF(SUMPRODUCT(--('Incumbent Data - REQUIRED'!$C45:$S45&lt;&gt;""))=0, FALSE, IF('Incumbent Data - REQUIRED'!I45="", TRUE, ISERROR(VLOOKUP('Incumbent Data - REQUIRED'!I45, 'Job Match Descriptions'!C:C, 1, 0))))</f>
        <v>0</v>
      </c>
      <c r="J45" s="139"/>
      <c r="K45" s="139"/>
      <c r="L45" s="140" t="b" cm="1">
        <f t="array" ref="L45">IF(SUMPRODUCT(--('Incumbent Data - REQUIRED'!$C45:$S45&lt;&gt;""))=0, FALSE, IF('Incumbent Data - REQUIRED'!L45="", TRUE, ISERROR(VLOOKUP('Incumbent Data - REQUIRED'!L45,Y:Y, 1, 0))))</f>
        <v>0</v>
      </c>
      <c r="M45" s="140" t="b" cm="1">
        <f t="array" ref="M45">IF(SUMPRODUCT(--('Incumbent Data - REQUIRED'!$C45:$S45&lt;&gt;""))=0, FALSE, IF('Incumbent Data - REQUIRED'!M45="", TRUE, ISERROR(VLOOKUP('Incumbent Data - REQUIRED'!M45, Levels, 1, 0))))</f>
        <v>0</v>
      </c>
      <c r="N45" s="140" t="b" cm="1">
        <f t="array" ref="N45">IF(SUMPRODUCT(--('Incumbent Data - REQUIRED'!$C45:$S45&lt;&gt;""))=0, FALSE, IF('Incumbent Data - REQUIRED'!N45="", TRUE, ISERROR(VLOOKUP('Incumbent Data - REQUIRED'!N45, freight_mode, 1, 0))))</f>
        <v>0</v>
      </c>
      <c r="O45" s="140" t="b" cm="1">
        <f t="array" ref="O45">IF(SUMPRODUCT(--('Incumbent Data - REQUIRED'!$C45:$S45&lt;&gt;""))=0, FALSE, IF('Incumbent Data - REQUIRED'!O45="", TRUE, ISERROR(VLOOKUP('Incumbent Data - REQUIRED'!O45, SalaryTypes, 1, 0))))</f>
        <v>0</v>
      </c>
      <c r="P45" s="140" t="b" cm="1">
        <f t="array" ref="P45">IF(SUMPRODUCT(--('Incumbent Data - REQUIRED'!$C45:$S45&lt;&gt;""))=0, FALSE, IF('Incumbent Data - REQUIRED'!P45="", TRUE, FALSE))</f>
        <v>0</v>
      </c>
      <c r="Q45" s="140"/>
      <c r="R45" s="141"/>
      <c r="S45" s="139"/>
      <c r="T45" s="140" t="b" cm="1">
        <f t="array" ref="T45">IF(SUMPRODUCT(--('Incumbent Data - REQUIRED'!$C45:$S45&lt;&gt;""))=0, FALSE, IF('Incumbent Data - REQUIRED'!T45="", TRUE, FALSE))</f>
        <v>0</v>
      </c>
    </row>
    <row r="46" spans="3:20" x14ac:dyDescent="0.25">
      <c r="C46" s="139" t="b" cm="1">
        <f t="array" ref="C46">IF(SUMPRODUCT(--('Incumbent Data - REQUIRED'!C46:S46&lt;&gt;""))=0, FALSE, IF('Incumbent Data - REQUIRED'!C46="", TRUE, FALSE))</f>
        <v>0</v>
      </c>
      <c r="D46" s="140" t="b" cm="1">
        <f t="array" ref="D46">IF(SUMPRODUCT(--('Incumbent Data - REQUIRED'!$C46:$S46&lt;&gt;""))=0, FALSE, IF('Incumbent Data - REQUIRED'!D46="", TRUE, FALSE))</f>
        <v>0</v>
      </c>
      <c r="E46" s="139"/>
      <c r="F46" s="139"/>
      <c r="G46" s="140" t="b" cm="1">
        <f t="array" ref="G46">IF(SUMPRODUCT(--('Incumbent Data - REQUIRED'!$C46:$S46&lt;&gt;""))=0, FALSE, IF('Incumbent Data - REQUIRED'!G46="", TRUE, ISERROR(VLOOKUP('Incumbent Data - REQUIRED'!G46, 'Job Match Descriptions'!B:B, 1, 0))))</f>
        <v>0</v>
      </c>
      <c r="H46" s="140" t="b" cm="1">
        <f t="array" ref="H46">IF(SUMPRODUCT(--('Incumbent Data - REQUIRED'!$C46:$S46&lt;&gt;""))=0, FALSE, IF('Incumbent Data - REQUIRED'!H46="", TRUE, FALSE))</f>
        <v>0</v>
      </c>
      <c r="I46" s="140" t="b" cm="1">
        <f t="array" ref="I46">IF(SUMPRODUCT(--('Incumbent Data - REQUIRED'!$C46:$S46&lt;&gt;""))=0, FALSE, IF('Incumbent Data - REQUIRED'!I46="", TRUE, ISERROR(VLOOKUP('Incumbent Data - REQUIRED'!I46, 'Job Match Descriptions'!C:C, 1, 0))))</f>
        <v>0</v>
      </c>
      <c r="J46" s="139"/>
      <c r="K46" s="139"/>
      <c r="L46" s="140" t="b" cm="1">
        <f t="array" ref="L46">IF(SUMPRODUCT(--('Incumbent Data - REQUIRED'!$C46:$S46&lt;&gt;""))=0, FALSE, IF('Incumbent Data - REQUIRED'!L46="", TRUE, ISERROR(VLOOKUP('Incumbent Data - REQUIRED'!L46,Y:Y, 1, 0))))</f>
        <v>0</v>
      </c>
      <c r="M46" s="140" t="b" cm="1">
        <f t="array" ref="M46">IF(SUMPRODUCT(--('Incumbent Data - REQUIRED'!$C46:$S46&lt;&gt;""))=0, FALSE, IF('Incumbent Data - REQUIRED'!M46="", TRUE, ISERROR(VLOOKUP('Incumbent Data - REQUIRED'!M46, Levels, 1, 0))))</f>
        <v>0</v>
      </c>
      <c r="N46" s="140" t="b" cm="1">
        <f t="array" ref="N46">IF(SUMPRODUCT(--('Incumbent Data - REQUIRED'!$C46:$S46&lt;&gt;""))=0, FALSE, IF('Incumbent Data - REQUIRED'!N46="", TRUE, ISERROR(VLOOKUP('Incumbent Data - REQUIRED'!N46, freight_mode, 1, 0))))</f>
        <v>0</v>
      </c>
      <c r="O46" s="140" t="b" cm="1">
        <f t="array" ref="O46">IF(SUMPRODUCT(--('Incumbent Data - REQUIRED'!$C46:$S46&lt;&gt;""))=0, FALSE, IF('Incumbent Data - REQUIRED'!O46="", TRUE, ISERROR(VLOOKUP('Incumbent Data - REQUIRED'!O46, SalaryTypes, 1, 0))))</f>
        <v>0</v>
      </c>
      <c r="P46" s="140" t="b" cm="1">
        <f t="array" ref="P46">IF(SUMPRODUCT(--('Incumbent Data - REQUIRED'!$C46:$S46&lt;&gt;""))=0, FALSE, IF('Incumbent Data - REQUIRED'!P46="", TRUE, FALSE))</f>
        <v>0</v>
      </c>
      <c r="Q46" s="140"/>
      <c r="R46" s="141"/>
      <c r="S46" s="139"/>
      <c r="T46" s="140" t="b" cm="1">
        <f t="array" ref="T46">IF(SUMPRODUCT(--('Incumbent Data - REQUIRED'!$C46:$S46&lt;&gt;""))=0, FALSE, IF('Incumbent Data - REQUIRED'!T46="", TRUE, FALSE))</f>
        <v>0</v>
      </c>
    </row>
    <row r="47" spans="3:20" x14ac:dyDescent="0.25">
      <c r="C47" s="139" t="b" cm="1">
        <f t="array" ref="C47">IF(SUMPRODUCT(--('Incumbent Data - REQUIRED'!C47:S47&lt;&gt;""))=0, FALSE, IF('Incumbent Data - REQUIRED'!C47="", TRUE, FALSE))</f>
        <v>0</v>
      </c>
      <c r="D47" s="140" t="b" cm="1">
        <f t="array" ref="D47">IF(SUMPRODUCT(--('Incumbent Data - REQUIRED'!$C47:$S47&lt;&gt;""))=0, FALSE, IF('Incumbent Data - REQUIRED'!D47="", TRUE, FALSE))</f>
        <v>0</v>
      </c>
      <c r="E47" s="139"/>
      <c r="F47" s="139"/>
      <c r="G47" s="140" t="b" cm="1">
        <f t="array" ref="G47">IF(SUMPRODUCT(--('Incumbent Data - REQUIRED'!$C47:$S47&lt;&gt;""))=0, FALSE, IF('Incumbent Data - REQUIRED'!G47="", TRUE, ISERROR(VLOOKUP('Incumbent Data - REQUIRED'!G47, 'Job Match Descriptions'!B:B, 1, 0))))</f>
        <v>0</v>
      </c>
      <c r="H47" s="140" t="b" cm="1">
        <f t="array" ref="H47">IF(SUMPRODUCT(--('Incumbent Data - REQUIRED'!$C47:$S47&lt;&gt;""))=0, FALSE, IF('Incumbent Data - REQUIRED'!H47="", TRUE, FALSE))</f>
        <v>0</v>
      </c>
      <c r="I47" s="140" t="b" cm="1">
        <f t="array" ref="I47">IF(SUMPRODUCT(--('Incumbent Data - REQUIRED'!$C47:$S47&lt;&gt;""))=0, FALSE, IF('Incumbent Data - REQUIRED'!I47="", TRUE, ISERROR(VLOOKUP('Incumbent Data - REQUIRED'!I47, 'Job Match Descriptions'!C:C, 1, 0))))</f>
        <v>0</v>
      </c>
      <c r="J47" s="139"/>
      <c r="K47" s="139"/>
      <c r="L47" s="140" t="b" cm="1">
        <f t="array" ref="L47">IF(SUMPRODUCT(--('Incumbent Data - REQUIRED'!$C47:$S47&lt;&gt;""))=0, FALSE, IF('Incumbent Data - REQUIRED'!L47="", TRUE, ISERROR(VLOOKUP('Incumbent Data - REQUIRED'!L47,Y:Y, 1, 0))))</f>
        <v>0</v>
      </c>
      <c r="M47" s="140" t="b" cm="1">
        <f t="array" ref="M47">IF(SUMPRODUCT(--('Incumbent Data - REQUIRED'!$C47:$S47&lt;&gt;""))=0, FALSE, IF('Incumbent Data - REQUIRED'!M47="", TRUE, ISERROR(VLOOKUP('Incumbent Data - REQUIRED'!M47, Levels, 1, 0))))</f>
        <v>0</v>
      </c>
      <c r="N47" s="140" t="b" cm="1">
        <f t="array" ref="N47">IF(SUMPRODUCT(--('Incumbent Data - REQUIRED'!$C47:$S47&lt;&gt;""))=0, FALSE, IF('Incumbent Data - REQUIRED'!N47="", TRUE, ISERROR(VLOOKUP('Incumbent Data - REQUIRED'!N47, freight_mode, 1, 0))))</f>
        <v>0</v>
      </c>
      <c r="O47" s="140" t="b" cm="1">
        <f t="array" ref="O47">IF(SUMPRODUCT(--('Incumbent Data - REQUIRED'!$C47:$S47&lt;&gt;""))=0, FALSE, IF('Incumbent Data - REQUIRED'!O47="", TRUE, ISERROR(VLOOKUP('Incumbent Data - REQUIRED'!O47, SalaryTypes, 1, 0))))</f>
        <v>0</v>
      </c>
      <c r="P47" s="140" t="b" cm="1">
        <f t="array" ref="P47">IF(SUMPRODUCT(--('Incumbent Data - REQUIRED'!$C47:$S47&lt;&gt;""))=0, FALSE, IF('Incumbent Data - REQUIRED'!P47="", TRUE, FALSE))</f>
        <v>0</v>
      </c>
      <c r="Q47" s="140"/>
      <c r="R47" s="141"/>
      <c r="S47" s="139"/>
      <c r="T47" s="140" t="b" cm="1">
        <f t="array" ref="T47">IF(SUMPRODUCT(--('Incumbent Data - REQUIRED'!$C47:$S47&lt;&gt;""))=0, FALSE, IF('Incumbent Data - REQUIRED'!T47="", TRUE, FALSE))</f>
        <v>0</v>
      </c>
    </row>
    <row r="48" spans="3:20" x14ac:dyDescent="0.25">
      <c r="C48" s="139" t="b" cm="1">
        <f t="array" ref="C48">IF(SUMPRODUCT(--('Incumbent Data - REQUIRED'!C48:S48&lt;&gt;""))=0, FALSE, IF('Incumbent Data - REQUIRED'!C48="", TRUE, FALSE))</f>
        <v>0</v>
      </c>
      <c r="D48" s="140" t="b" cm="1">
        <f t="array" ref="D48">IF(SUMPRODUCT(--('Incumbent Data - REQUIRED'!$C48:$S48&lt;&gt;""))=0, FALSE, IF('Incumbent Data - REQUIRED'!D48="", TRUE, FALSE))</f>
        <v>0</v>
      </c>
      <c r="E48" s="139"/>
      <c r="F48" s="139"/>
      <c r="G48" s="140" t="b" cm="1">
        <f t="array" ref="G48">IF(SUMPRODUCT(--('Incumbent Data - REQUIRED'!$C48:$S48&lt;&gt;""))=0, FALSE, IF('Incumbent Data - REQUIRED'!G48="", TRUE, ISERROR(VLOOKUP('Incumbent Data - REQUIRED'!G48, 'Job Match Descriptions'!B:B, 1, 0))))</f>
        <v>0</v>
      </c>
      <c r="H48" s="140" t="b" cm="1">
        <f t="array" ref="H48">IF(SUMPRODUCT(--('Incumbent Data - REQUIRED'!$C48:$S48&lt;&gt;""))=0, FALSE, IF('Incumbent Data - REQUIRED'!H48="", TRUE, FALSE))</f>
        <v>0</v>
      </c>
      <c r="I48" s="140" t="b" cm="1">
        <f t="array" ref="I48">IF(SUMPRODUCT(--('Incumbent Data - REQUIRED'!$C48:$S48&lt;&gt;""))=0, FALSE, IF('Incumbent Data - REQUIRED'!I48="", TRUE, ISERROR(VLOOKUP('Incumbent Data - REQUIRED'!I48, 'Job Match Descriptions'!C:C, 1, 0))))</f>
        <v>0</v>
      </c>
      <c r="J48" s="139"/>
      <c r="K48" s="139"/>
      <c r="L48" s="140" t="b" cm="1">
        <f t="array" ref="L48">IF(SUMPRODUCT(--('Incumbent Data - REQUIRED'!$C48:$S48&lt;&gt;""))=0, FALSE, IF('Incumbent Data - REQUIRED'!L48="", TRUE, ISERROR(VLOOKUP('Incumbent Data - REQUIRED'!L48,Y:Y, 1, 0))))</f>
        <v>0</v>
      </c>
      <c r="M48" s="140" t="b" cm="1">
        <f t="array" ref="M48">IF(SUMPRODUCT(--('Incumbent Data - REQUIRED'!$C48:$S48&lt;&gt;""))=0, FALSE, IF('Incumbent Data - REQUIRED'!M48="", TRUE, ISERROR(VLOOKUP('Incumbent Data - REQUIRED'!M48, Levels, 1, 0))))</f>
        <v>0</v>
      </c>
      <c r="N48" s="140" t="b" cm="1">
        <f t="array" ref="N48">IF(SUMPRODUCT(--('Incumbent Data - REQUIRED'!$C48:$S48&lt;&gt;""))=0, FALSE, IF('Incumbent Data - REQUIRED'!N48="", TRUE, ISERROR(VLOOKUP('Incumbent Data - REQUIRED'!N48, freight_mode, 1, 0))))</f>
        <v>0</v>
      </c>
      <c r="O48" s="140" t="b" cm="1">
        <f t="array" ref="O48">IF(SUMPRODUCT(--('Incumbent Data - REQUIRED'!$C48:$S48&lt;&gt;""))=0, FALSE, IF('Incumbent Data - REQUIRED'!O48="", TRUE, ISERROR(VLOOKUP('Incumbent Data - REQUIRED'!O48, SalaryTypes, 1, 0))))</f>
        <v>0</v>
      </c>
      <c r="P48" s="140" t="b" cm="1">
        <f t="array" ref="P48">IF(SUMPRODUCT(--('Incumbent Data - REQUIRED'!$C48:$S48&lt;&gt;""))=0, FALSE, IF('Incumbent Data - REQUIRED'!P48="", TRUE, FALSE))</f>
        <v>0</v>
      </c>
      <c r="Q48" s="140"/>
      <c r="R48" s="141"/>
      <c r="S48" s="139"/>
      <c r="T48" s="140" t="b" cm="1">
        <f t="array" ref="T48">IF(SUMPRODUCT(--('Incumbent Data - REQUIRED'!$C48:$S48&lt;&gt;""))=0, FALSE, IF('Incumbent Data - REQUIRED'!T48="", TRUE, FALSE))</f>
        <v>0</v>
      </c>
    </row>
    <row r="49" spans="3:20" x14ac:dyDescent="0.25">
      <c r="C49" s="139" t="b" cm="1">
        <f t="array" ref="C49">IF(SUMPRODUCT(--('Incumbent Data - REQUIRED'!C49:S49&lt;&gt;""))=0, FALSE, IF('Incumbent Data - REQUIRED'!C49="", TRUE, FALSE))</f>
        <v>0</v>
      </c>
      <c r="D49" s="140" t="b" cm="1">
        <f t="array" ref="D49">IF(SUMPRODUCT(--('Incumbent Data - REQUIRED'!$C49:$S49&lt;&gt;""))=0, FALSE, IF('Incumbent Data - REQUIRED'!D49="", TRUE, FALSE))</f>
        <v>0</v>
      </c>
      <c r="E49" s="139"/>
      <c r="F49" s="139"/>
      <c r="G49" s="140" t="b" cm="1">
        <f t="array" ref="G49">IF(SUMPRODUCT(--('Incumbent Data - REQUIRED'!$C49:$S49&lt;&gt;""))=0, FALSE, IF('Incumbent Data - REQUIRED'!G49="", TRUE, ISERROR(VLOOKUP('Incumbent Data - REQUIRED'!G49, 'Job Match Descriptions'!B:B, 1, 0))))</f>
        <v>0</v>
      </c>
      <c r="H49" s="140" t="b" cm="1">
        <f t="array" ref="H49">IF(SUMPRODUCT(--('Incumbent Data - REQUIRED'!$C49:$S49&lt;&gt;""))=0, FALSE, IF('Incumbent Data - REQUIRED'!H49="", TRUE, FALSE))</f>
        <v>0</v>
      </c>
      <c r="I49" s="140" t="b" cm="1">
        <f t="array" ref="I49">IF(SUMPRODUCT(--('Incumbent Data - REQUIRED'!$C49:$S49&lt;&gt;""))=0, FALSE, IF('Incumbent Data - REQUIRED'!I49="", TRUE, ISERROR(VLOOKUP('Incumbent Data - REQUIRED'!I49, 'Job Match Descriptions'!C:C, 1, 0))))</f>
        <v>0</v>
      </c>
      <c r="J49" s="139"/>
      <c r="K49" s="139"/>
      <c r="L49" s="140" t="b" cm="1">
        <f t="array" ref="L49">IF(SUMPRODUCT(--('Incumbent Data - REQUIRED'!$C49:$S49&lt;&gt;""))=0, FALSE, IF('Incumbent Data - REQUIRED'!L49="", TRUE, ISERROR(VLOOKUP('Incumbent Data - REQUIRED'!L49,Y:Y, 1, 0))))</f>
        <v>0</v>
      </c>
      <c r="M49" s="140" t="b" cm="1">
        <f t="array" ref="M49">IF(SUMPRODUCT(--('Incumbent Data - REQUIRED'!$C49:$S49&lt;&gt;""))=0, FALSE, IF('Incumbent Data - REQUIRED'!M49="", TRUE, ISERROR(VLOOKUP('Incumbent Data - REQUIRED'!M49, Levels, 1, 0))))</f>
        <v>0</v>
      </c>
      <c r="N49" s="140" t="b" cm="1">
        <f t="array" ref="N49">IF(SUMPRODUCT(--('Incumbent Data - REQUIRED'!$C49:$S49&lt;&gt;""))=0, FALSE, IF('Incumbent Data - REQUIRED'!N49="", TRUE, ISERROR(VLOOKUP('Incumbent Data - REQUIRED'!N49, freight_mode, 1, 0))))</f>
        <v>0</v>
      </c>
      <c r="O49" s="140" t="b" cm="1">
        <f t="array" ref="O49">IF(SUMPRODUCT(--('Incumbent Data - REQUIRED'!$C49:$S49&lt;&gt;""))=0, FALSE, IF('Incumbent Data - REQUIRED'!O49="", TRUE, ISERROR(VLOOKUP('Incumbent Data - REQUIRED'!O49, SalaryTypes, 1, 0))))</f>
        <v>0</v>
      </c>
      <c r="P49" s="140" t="b" cm="1">
        <f t="array" ref="P49">IF(SUMPRODUCT(--('Incumbent Data - REQUIRED'!$C49:$S49&lt;&gt;""))=0, FALSE, IF('Incumbent Data - REQUIRED'!P49="", TRUE, FALSE))</f>
        <v>0</v>
      </c>
      <c r="Q49" s="140"/>
      <c r="R49" s="141"/>
      <c r="S49" s="139"/>
      <c r="T49" s="140" t="b" cm="1">
        <f t="array" ref="T49">IF(SUMPRODUCT(--('Incumbent Data - REQUIRED'!$C49:$S49&lt;&gt;""))=0, FALSE, IF('Incumbent Data - REQUIRED'!T49="", TRUE, FALSE))</f>
        <v>0</v>
      </c>
    </row>
    <row r="50" spans="3:20" x14ac:dyDescent="0.25">
      <c r="C50" s="139" t="b" cm="1">
        <f t="array" ref="C50">IF(SUMPRODUCT(--('Incumbent Data - REQUIRED'!C50:S50&lt;&gt;""))=0, FALSE, IF('Incumbent Data - REQUIRED'!C50="", TRUE, FALSE))</f>
        <v>0</v>
      </c>
      <c r="D50" s="140" t="b" cm="1">
        <f t="array" ref="D50">IF(SUMPRODUCT(--('Incumbent Data - REQUIRED'!$C50:$S50&lt;&gt;""))=0, FALSE, IF('Incumbent Data - REQUIRED'!D50="", TRUE, FALSE))</f>
        <v>0</v>
      </c>
      <c r="E50" s="139"/>
      <c r="F50" s="139"/>
      <c r="G50" s="140" t="b" cm="1">
        <f t="array" ref="G50">IF(SUMPRODUCT(--('Incumbent Data - REQUIRED'!$C50:$S50&lt;&gt;""))=0, FALSE, IF('Incumbent Data - REQUIRED'!G50="", TRUE, ISERROR(VLOOKUP('Incumbent Data - REQUIRED'!G50, 'Job Match Descriptions'!B:B, 1, 0))))</f>
        <v>0</v>
      </c>
      <c r="H50" s="140" t="b" cm="1">
        <f t="array" ref="H50">IF(SUMPRODUCT(--('Incumbent Data - REQUIRED'!$C50:$S50&lt;&gt;""))=0, FALSE, IF('Incumbent Data - REQUIRED'!H50="", TRUE, FALSE))</f>
        <v>0</v>
      </c>
      <c r="I50" s="140" t="b" cm="1">
        <f t="array" ref="I50">IF(SUMPRODUCT(--('Incumbent Data - REQUIRED'!$C50:$S50&lt;&gt;""))=0, FALSE, IF('Incumbent Data - REQUIRED'!I50="", TRUE, ISERROR(VLOOKUP('Incumbent Data - REQUIRED'!I50, 'Job Match Descriptions'!C:C, 1, 0))))</f>
        <v>0</v>
      </c>
      <c r="J50" s="139"/>
      <c r="K50" s="139"/>
      <c r="L50" s="140" t="b" cm="1">
        <f t="array" ref="L50">IF(SUMPRODUCT(--('Incumbent Data - REQUIRED'!$C50:$S50&lt;&gt;""))=0, FALSE, IF('Incumbent Data - REQUIRED'!L50="", TRUE, ISERROR(VLOOKUP('Incumbent Data - REQUIRED'!L50,Y:Y, 1, 0))))</f>
        <v>0</v>
      </c>
      <c r="M50" s="140" t="b" cm="1">
        <f t="array" ref="M50">IF(SUMPRODUCT(--('Incumbent Data - REQUIRED'!$C50:$S50&lt;&gt;""))=0, FALSE, IF('Incumbent Data - REQUIRED'!M50="", TRUE, ISERROR(VLOOKUP('Incumbent Data - REQUIRED'!M50, Levels, 1, 0))))</f>
        <v>0</v>
      </c>
      <c r="N50" s="140" t="b" cm="1">
        <f t="array" ref="N50">IF(SUMPRODUCT(--('Incumbent Data - REQUIRED'!$C50:$S50&lt;&gt;""))=0, FALSE, IF('Incumbent Data - REQUIRED'!N50="", TRUE, ISERROR(VLOOKUP('Incumbent Data - REQUIRED'!N50, freight_mode, 1, 0))))</f>
        <v>0</v>
      </c>
      <c r="O50" s="140" t="b" cm="1">
        <f t="array" ref="O50">IF(SUMPRODUCT(--('Incumbent Data - REQUIRED'!$C50:$S50&lt;&gt;""))=0, FALSE, IF('Incumbent Data - REQUIRED'!O50="", TRUE, ISERROR(VLOOKUP('Incumbent Data - REQUIRED'!O50, SalaryTypes, 1, 0))))</f>
        <v>0</v>
      </c>
      <c r="P50" s="140" t="b" cm="1">
        <f t="array" ref="P50">IF(SUMPRODUCT(--('Incumbent Data - REQUIRED'!$C50:$S50&lt;&gt;""))=0, FALSE, IF('Incumbent Data - REQUIRED'!P50="", TRUE, FALSE))</f>
        <v>0</v>
      </c>
      <c r="Q50" s="140"/>
      <c r="R50" s="141"/>
      <c r="S50" s="139"/>
      <c r="T50" s="140" t="b" cm="1">
        <f t="array" ref="T50">IF(SUMPRODUCT(--('Incumbent Data - REQUIRED'!$C50:$S50&lt;&gt;""))=0, FALSE, IF('Incumbent Data - REQUIRED'!T50="", TRUE, FALSE))</f>
        <v>0</v>
      </c>
    </row>
    <row r="51" spans="3:20" x14ac:dyDescent="0.25">
      <c r="C51" s="139" t="b" cm="1">
        <f t="array" ref="C51">IF(SUMPRODUCT(--('Incumbent Data - REQUIRED'!C51:S51&lt;&gt;""))=0, FALSE, IF('Incumbent Data - REQUIRED'!C51="", TRUE, FALSE))</f>
        <v>0</v>
      </c>
      <c r="D51" s="140" t="b" cm="1">
        <f t="array" ref="D51">IF(SUMPRODUCT(--('Incumbent Data - REQUIRED'!$C51:$S51&lt;&gt;""))=0, FALSE, IF('Incumbent Data - REQUIRED'!D51="", TRUE, FALSE))</f>
        <v>0</v>
      </c>
      <c r="E51" s="139"/>
      <c r="F51" s="139"/>
      <c r="G51" s="140" t="b" cm="1">
        <f t="array" ref="G51">IF(SUMPRODUCT(--('Incumbent Data - REQUIRED'!$C51:$S51&lt;&gt;""))=0, FALSE, IF('Incumbent Data - REQUIRED'!G51="", TRUE, ISERROR(VLOOKUP('Incumbent Data - REQUIRED'!G51, 'Job Match Descriptions'!B:B, 1, 0))))</f>
        <v>0</v>
      </c>
      <c r="H51" s="140" t="b" cm="1">
        <f t="array" ref="H51">IF(SUMPRODUCT(--('Incumbent Data - REQUIRED'!$C51:$S51&lt;&gt;""))=0, FALSE, IF('Incumbent Data - REQUIRED'!H51="", TRUE, FALSE))</f>
        <v>0</v>
      </c>
      <c r="I51" s="140" t="b" cm="1">
        <f t="array" ref="I51">IF(SUMPRODUCT(--('Incumbent Data - REQUIRED'!$C51:$S51&lt;&gt;""))=0, FALSE, IF('Incumbent Data - REQUIRED'!I51="", TRUE, ISERROR(VLOOKUP('Incumbent Data - REQUIRED'!I51, 'Job Match Descriptions'!C:C, 1, 0))))</f>
        <v>0</v>
      </c>
      <c r="J51" s="139"/>
      <c r="K51" s="139"/>
      <c r="L51" s="140" t="b" cm="1">
        <f t="array" ref="L51">IF(SUMPRODUCT(--('Incumbent Data - REQUIRED'!$C51:$S51&lt;&gt;""))=0, FALSE, IF('Incumbent Data - REQUIRED'!L51="", TRUE, ISERROR(VLOOKUP('Incumbent Data - REQUIRED'!L51,Y:Y, 1, 0))))</f>
        <v>0</v>
      </c>
      <c r="M51" s="140" t="b" cm="1">
        <f t="array" ref="M51">IF(SUMPRODUCT(--('Incumbent Data - REQUIRED'!$C51:$S51&lt;&gt;""))=0, FALSE, IF('Incumbent Data - REQUIRED'!M51="", TRUE, ISERROR(VLOOKUP('Incumbent Data - REQUIRED'!M51, Levels, 1, 0))))</f>
        <v>0</v>
      </c>
      <c r="N51" s="140" t="b" cm="1">
        <f t="array" ref="N51">IF(SUMPRODUCT(--('Incumbent Data - REQUIRED'!$C51:$S51&lt;&gt;""))=0, FALSE, IF('Incumbent Data - REQUIRED'!N51="", TRUE, ISERROR(VLOOKUP('Incumbent Data - REQUIRED'!N51, freight_mode, 1, 0))))</f>
        <v>0</v>
      </c>
      <c r="O51" s="140" t="b" cm="1">
        <f t="array" ref="O51">IF(SUMPRODUCT(--('Incumbent Data - REQUIRED'!$C51:$S51&lt;&gt;""))=0, FALSE, IF('Incumbent Data - REQUIRED'!O51="", TRUE, ISERROR(VLOOKUP('Incumbent Data - REQUIRED'!O51, SalaryTypes, 1, 0))))</f>
        <v>0</v>
      </c>
      <c r="P51" s="140" t="b" cm="1">
        <f t="array" ref="P51">IF(SUMPRODUCT(--('Incumbent Data - REQUIRED'!$C51:$S51&lt;&gt;""))=0, FALSE, IF('Incumbent Data - REQUIRED'!P51="", TRUE, FALSE))</f>
        <v>0</v>
      </c>
      <c r="Q51" s="140"/>
      <c r="R51" s="141"/>
      <c r="S51" s="139"/>
      <c r="T51" s="140" t="b" cm="1">
        <f t="array" ref="T51">IF(SUMPRODUCT(--('Incumbent Data - REQUIRED'!$C51:$S51&lt;&gt;""))=0, FALSE, IF('Incumbent Data - REQUIRED'!T51="", TRUE, FALSE))</f>
        <v>0</v>
      </c>
    </row>
    <row r="52" spans="3:20" x14ac:dyDescent="0.25">
      <c r="C52" s="139" t="b" cm="1">
        <f t="array" ref="C52">IF(SUMPRODUCT(--('Incumbent Data - REQUIRED'!C52:S52&lt;&gt;""))=0, FALSE, IF('Incumbent Data - REQUIRED'!C52="", TRUE, FALSE))</f>
        <v>0</v>
      </c>
      <c r="D52" s="140" t="b" cm="1">
        <f t="array" ref="D52">IF(SUMPRODUCT(--('Incumbent Data - REQUIRED'!$C52:$S52&lt;&gt;""))=0, FALSE, IF('Incumbent Data - REQUIRED'!D52="", TRUE, FALSE))</f>
        <v>0</v>
      </c>
      <c r="E52" s="139"/>
      <c r="F52" s="139"/>
      <c r="G52" s="140" t="b" cm="1">
        <f t="array" ref="G52">IF(SUMPRODUCT(--('Incumbent Data - REQUIRED'!$C52:$S52&lt;&gt;""))=0, FALSE, IF('Incumbent Data - REQUIRED'!G52="", TRUE, ISERROR(VLOOKUP('Incumbent Data - REQUIRED'!G52, 'Job Match Descriptions'!B:B, 1, 0))))</f>
        <v>0</v>
      </c>
      <c r="H52" s="140" t="b" cm="1">
        <f t="array" ref="H52">IF(SUMPRODUCT(--('Incumbent Data - REQUIRED'!$C52:$S52&lt;&gt;""))=0, FALSE, IF('Incumbent Data - REQUIRED'!H52="", TRUE, FALSE))</f>
        <v>0</v>
      </c>
      <c r="I52" s="140" t="b" cm="1">
        <f t="array" ref="I52">IF(SUMPRODUCT(--('Incumbent Data - REQUIRED'!$C52:$S52&lt;&gt;""))=0, FALSE, IF('Incumbent Data - REQUIRED'!I52="", TRUE, ISERROR(VLOOKUP('Incumbent Data - REQUIRED'!I52, 'Job Match Descriptions'!C:C, 1, 0))))</f>
        <v>0</v>
      </c>
      <c r="J52" s="139"/>
      <c r="K52" s="139"/>
      <c r="L52" s="140" t="b" cm="1">
        <f t="array" ref="L52">IF(SUMPRODUCT(--('Incumbent Data - REQUIRED'!$C52:$S52&lt;&gt;""))=0, FALSE, IF('Incumbent Data - REQUIRED'!L52="", TRUE, ISERROR(VLOOKUP('Incumbent Data - REQUIRED'!L52,Y:Y, 1, 0))))</f>
        <v>0</v>
      </c>
      <c r="M52" s="140" t="b" cm="1">
        <f t="array" ref="M52">IF(SUMPRODUCT(--('Incumbent Data - REQUIRED'!$C52:$S52&lt;&gt;""))=0, FALSE, IF('Incumbent Data - REQUIRED'!M52="", TRUE, ISERROR(VLOOKUP('Incumbent Data - REQUIRED'!M52, Levels, 1, 0))))</f>
        <v>0</v>
      </c>
      <c r="N52" s="140" t="b" cm="1">
        <f t="array" ref="N52">IF(SUMPRODUCT(--('Incumbent Data - REQUIRED'!$C52:$S52&lt;&gt;""))=0, FALSE, IF('Incumbent Data - REQUIRED'!N52="", TRUE, ISERROR(VLOOKUP('Incumbent Data - REQUIRED'!N52, freight_mode, 1, 0))))</f>
        <v>0</v>
      </c>
      <c r="O52" s="140" t="b" cm="1">
        <f t="array" ref="O52">IF(SUMPRODUCT(--('Incumbent Data - REQUIRED'!$C52:$S52&lt;&gt;""))=0, FALSE, IF('Incumbent Data - REQUIRED'!O52="", TRUE, ISERROR(VLOOKUP('Incumbent Data - REQUIRED'!O52, SalaryTypes, 1, 0))))</f>
        <v>0</v>
      </c>
      <c r="P52" s="140" t="b" cm="1">
        <f t="array" ref="P52">IF(SUMPRODUCT(--('Incumbent Data - REQUIRED'!$C52:$S52&lt;&gt;""))=0, FALSE, IF('Incumbent Data - REQUIRED'!P52="", TRUE, FALSE))</f>
        <v>0</v>
      </c>
      <c r="Q52" s="140"/>
      <c r="R52" s="141"/>
      <c r="S52" s="139"/>
      <c r="T52" s="140" t="b" cm="1">
        <f t="array" ref="T52">IF(SUMPRODUCT(--('Incumbent Data - REQUIRED'!$C52:$S52&lt;&gt;""))=0, FALSE, IF('Incumbent Data - REQUIRED'!T52="", TRUE, FALSE))</f>
        <v>0</v>
      </c>
    </row>
    <row r="53" spans="3:20" x14ac:dyDescent="0.25">
      <c r="C53" s="139" t="b" cm="1">
        <f t="array" ref="C53">IF(SUMPRODUCT(--('Incumbent Data - REQUIRED'!C53:S53&lt;&gt;""))=0, FALSE, IF('Incumbent Data - REQUIRED'!C53="", TRUE, FALSE))</f>
        <v>0</v>
      </c>
      <c r="D53" s="140" t="b" cm="1">
        <f t="array" ref="D53">IF(SUMPRODUCT(--('Incumbent Data - REQUIRED'!$C53:$S53&lt;&gt;""))=0, FALSE, IF('Incumbent Data - REQUIRED'!D53="", TRUE, FALSE))</f>
        <v>0</v>
      </c>
      <c r="E53" s="139"/>
      <c r="F53" s="139"/>
      <c r="G53" s="140" t="b" cm="1">
        <f t="array" ref="G53">IF(SUMPRODUCT(--('Incumbent Data - REQUIRED'!$C53:$S53&lt;&gt;""))=0, FALSE, IF('Incumbent Data - REQUIRED'!G53="", TRUE, ISERROR(VLOOKUP('Incumbent Data - REQUIRED'!G53, 'Job Match Descriptions'!B:B, 1, 0))))</f>
        <v>0</v>
      </c>
      <c r="H53" s="140" t="b" cm="1">
        <f t="array" ref="H53">IF(SUMPRODUCT(--('Incumbent Data - REQUIRED'!$C53:$S53&lt;&gt;""))=0, FALSE, IF('Incumbent Data - REQUIRED'!H53="", TRUE, FALSE))</f>
        <v>0</v>
      </c>
      <c r="I53" s="140" t="b" cm="1">
        <f t="array" ref="I53">IF(SUMPRODUCT(--('Incumbent Data - REQUIRED'!$C53:$S53&lt;&gt;""))=0, FALSE, IF('Incumbent Data - REQUIRED'!I53="", TRUE, ISERROR(VLOOKUP('Incumbent Data - REQUIRED'!I53, 'Job Match Descriptions'!C:C, 1, 0))))</f>
        <v>0</v>
      </c>
      <c r="J53" s="139"/>
      <c r="K53" s="139"/>
      <c r="L53" s="140" t="b" cm="1">
        <f t="array" ref="L53">IF(SUMPRODUCT(--('Incumbent Data - REQUIRED'!$C53:$S53&lt;&gt;""))=0, FALSE, IF('Incumbent Data - REQUIRED'!L53="", TRUE, ISERROR(VLOOKUP('Incumbent Data - REQUIRED'!L53,Y:Y, 1, 0))))</f>
        <v>0</v>
      </c>
      <c r="M53" s="140" t="b" cm="1">
        <f t="array" ref="M53">IF(SUMPRODUCT(--('Incumbent Data - REQUIRED'!$C53:$S53&lt;&gt;""))=0, FALSE, IF('Incumbent Data - REQUIRED'!M53="", TRUE, ISERROR(VLOOKUP('Incumbent Data - REQUIRED'!M53, Levels, 1, 0))))</f>
        <v>0</v>
      </c>
      <c r="N53" s="140" t="b" cm="1">
        <f t="array" ref="N53">IF(SUMPRODUCT(--('Incumbent Data - REQUIRED'!$C53:$S53&lt;&gt;""))=0, FALSE, IF('Incumbent Data - REQUIRED'!N53="", TRUE, ISERROR(VLOOKUP('Incumbent Data - REQUIRED'!N53, freight_mode, 1, 0))))</f>
        <v>0</v>
      </c>
      <c r="O53" s="140" t="b" cm="1">
        <f t="array" ref="O53">IF(SUMPRODUCT(--('Incumbent Data - REQUIRED'!$C53:$S53&lt;&gt;""))=0, FALSE, IF('Incumbent Data - REQUIRED'!O53="", TRUE, ISERROR(VLOOKUP('Incumbent Data - REQUIRED'!O53, SalaryTypes, 1, 0))))</f>
        <v>0</v>
      </c>
      <c r="P53" s="140" t="b" cm="1">
        <f t="array" ref="P53">IF(SUMPRODUCT(--('Incumbent Data - REQUIRED'!$C53:$S53&lt;&gt;""))=0, FALSE, IF('Incumbent Data - REQUIRED'!P53="", TRUE, FALSE))</f>
        <v>0</v>
      </c>
      <c r="Q53" s="140"/>
      <c r="R53" s="141"/>
      <c r="S53" s="139"/>
      <c r="T53" s="140" t="b" cm="1">
        <f t="array" ref="T53">IF(SUMPRODUCT(--('Incumbent Data - REQUIRED'!$C53:$S53&lt;&gt;""))=0, FALSE, IF('Incumbent Data - REQUIRED'!T53="", TRUE, FALSE))</f>
        <v>0</v>
      </c>
    </row>
    <row r="54" spans="3:20" x14ac:dyDescent="0.25">
      <c r="C54" s="139" t="b" cm="1">
        <f t="array" ref="C54">IF(SUMPRODUCT(--('Incumbent Data - REQUIRED'!C54:S54&lt;&gt;""))=0, FALSE, IF('Incumbent Data - REQUIRED'!C54="", TRUE, FALSE))</f>
        <v>0</v>
      </c>
      <c r="D54" s="140" t="b" cm="1">
        <f t="array" ref="D54">IF(SUMPRODUCT(--('Incumbent Data - REQUIRED'!$C54:$S54&lt;&gt;""))=0, FALSE, IF('Incumbent Data - REQUIRED'!D54="", TRUE, FALSE))</f>
        <v>0</v>
      </c>
      <c r="E54" s="139"/>
      <c r="F54" s="139"/>
      <c r="G54" s="140" t="b" cm="1">
        <f t="array" ref="G54">IF(SUMPRODUCT(--('Incumbent Data - REQUIRED'!$C54:$S54&lt;&gt;""))=0, FALSE, IF('Incumbent Data - REQUIRED'!G54="", TRUE, ISERROR(VLOOKUP('Incumbent Data - REQUIRED'!G54, 'Job Match Descriptions'!B:B, 1, 0))))</f>
        <v>0</v>
      </c>
      <c r="H54" s="140" t="b" cm="1">
        <f t="array" ref="H54">IF(SUMPRODUCT(--('Incumbent Data - REQUIRED'!$C54:$S54&lt;&gt;""))=0, FALSE, IF('Incumbent Data - REQUIRED'!H54="", TRUE, FALSE))</f>
        <v>0</v>
      </c>
      <c r="I54" s="140" t="b" cm="1">
        <f t="array" ref="I54">IF(SUMPRODUCT(--('Incumbent Data - REQUIRED'!$C54:$S54&lt;&gt;""))=0, FALSE, IF('Incumbent Data - REQUIRED'!I54="", TRUE, ISERROR(VLOOKUP('Incumbent Data - REQUIRED'!I54, 'Job Match Descriptions'!C:C, 1, 0))))</f>
        <v>0</v>
      </c>
      <c r="J54" s="139"/>
      <c r="K54" s="139"/>
      <c r="L54" s="140" t="b" cm="1">
        <f t="array" ref="L54">IF(SUMPRODUCT(--('Incumbent Data - REQUIRED'!$C54:$S54&lt;&gt;""))=0, FALSE, IF('Incumbent Data - REQUIRED'!L54="", TRUE, ISERROR(VLOOKUP('Incumbent Data - REQUIRED'!L54,Y:Y, 1, 0))))</f>
        <v>0</v>
      </c>
      <c r="M54" s="140" t="b" cm="1">
        <f t="array" ref="M54">IF(SUMPRODUCT(--('Incumbent Data - REQUIRED'!$C54:$S54&lt;&gt;""))=0, FALSE, IF('Incumbent Data - REQUIRED'!M54="", TRUE, ISERROR(VLOOKUP('Incumbent Data - REQUIRED'!M54, Levels, 1, 0))))</f>
        <v>0</v>
      </c>
      <c r="N54" s="140" t="b" cm="1">
        <f t="array" ref="N54">IF(SUMPRODUCT(--('Incumbent Data - REQUIRED'!$C54:$S54&lt;&gt;""))=0, FALSE, IF('Incumbent Data - REQUIRED'!N54="", TRUE, ISERROR(VLOOKUP('Incumbent Data - REQUIRED'!N54, freight_mode, 1, 0))))</f>
        <v>0</v>
      </c>
      <c r="O54" s="140" t="b" cm="1">
        <f t="array" ref="O54">IF(SUMPRODUCT(--('Incumbent Data - REQUIRED'!$C54:$S54&lt;&gt;""))=0, FALSE, IF('Incumbent Data - REQUIRED'!O54="", TRUE, ISERROR(VLOOKUP('Incumbent Data - REQUIRED'!O54, SalaryTypes, 1, 0))))</f>
        <v>0</v>
      </c>
      <c r="P54" s="140" t="b" cm="1">
        <f t="array" ref="P54">IF(SUMPRODUCT(--('Incumbent Data - REQUIRED'!$C54:$S54&lt;&gt;""))=0, FALSE, IF('Incumbent Data - REQUIRED'!P54="", TRUE, FALSE))</f>
        <v>0</v>
      </c>
      <c r="Q54" s="140"/>
      <c r="R54" s="141"/>
      <c r="S54" s="139"/>
      <c r="T54" s="140" t="b" cm="1">
        <f t="array" ref="T54">IF(SUMPRODUCT(--('Incumbent Data - REQUIRED'!$C54:$S54&lt;&gt;""))=0, FALSE, IF('Incumbent Data - REQUIRED'!T54="", TRUE, FALSE))</f>
        <v>0</v>
      </c>
    </row>
    <row r="55" spans="3:20" x14ac:dyDescent="0.25">
      <c r="C55" s="139" t="b" cm="1">
        <f t="array" ref="C55">IF(SUMPRODUCT(--('Incumbent Data - REQUIRED'!C55:S55&lt;&gt;""))=0, FALSE, IF('Incumbent Data - REQUIRED'!C55="", TRUE, FALSE))</f>
        <v>0</v>
      </c>
      <c r="D55" s="140" t="b" cm="1">
        <f t="array" ref="D55">IF(SUMPRODUCT(--('Incumbent Data - REQUIRED'!$C55:$S55&lt;&gt;""))=0, FALSE, IF('Incumbent Data - REQUIRED'!D55="", TRUE, FALSE))</f>
        <v>0</v>
      </c>
      <c r="E55" s="139"/>
      <c r="F55" s="139"/>
      <c r="G55" s="140" t="b" cm="1">
        <f t="array" ref="G55">IF(SUMPRODUCT(--('Incumbent Data - REQUIRED'!$C55:$S55&lt;&gt;""))=0, FALSE, IF('Incumbent Data - REQUIRED'!G55="", TRUE, ISERROR(VLOOKUP('Incumbent Data - REQUIRED'!G55, 'Job Match Descriptions'!B:B, 1, 0))))</f>
        <v>0</v>
      </c>
      <c r="H55" s="140" t="b" cm="1">
        <f t="array" ref="H55">IF(SUMPRODUCT(--('Incumbent Data - REQUIRED'!$C55:$S55&lt;&gt;""))=0, FALSE, IF('Incumbent Data - REQUIRED'!H55="", TRUE, FALSE))</f>
        <v>0</v>
      </c>
      <c r="I55" s="140" t="b" cm="1">
        <f t="array" ref="I55">IF(SUMPRODUCT(--('Incumbent Data - REQUIRED'!$C55:$S55&lt;&gt;""))=0, FALSE, IF('Incumbent Data - REQUIRED'!I55="", TRUE, ISERROR(VLOOKUP('Incumbent Data - REQUIRED'!I55, 'Job Match Descriptions'!C:C, 1, 0))))</f>
        <v>0</v>
      </c>
      <c r="J55" s="139"/>
      <c r="K55" s="139"/>
      <c r="L55" s="140" t="b" cm="1">
        <f t="array" ref="L55">IF(SUMPRODUCT(--('Incumbent Data - REQUIRED'!$C55:$S55&lt;&gt;""))=0, FALSE, IF('Incumbent Data - REQUIRED'!L55="", TRUE, ISERROR(VLOOKUP('Incumbent Data - REQUIRED'!L55,Y:Y, 1, 0))))</f>
        <v>0</v>
      </c>
      <c r="M55" s="140" t="b" cm="1">
        <f t="array" ref="M55">IF(SUMPRODUCT(--('Incumbent Data - REQUIRED'!$C55:$S55&lt;&gt;""))=0, FALSE, IF('Incumbent Data - REQUIRED'!M55="", TRUE, ISERROR(VLOOKUP('Incumbent Data - REQUIRED'!M55, Levels, 1, 0))))</f>
        <v>0</v>
      </c>
      <c r="N55" s="140" t="b" cm="1">
        <f t="array" ref="N55">IF(SUMPRODUCT(--('Incumbent Data - REQUIRED'!$C55:$S55&lt;&gt;""))=0, FALSE, IF('Incumbent Data - REQUIRED'!N55="", TRUE, ISERROR(VLOOKUP('Incumbent Data - REQUIRED'!N55, freight_mode, 1, 0))))</f>
        <v>0</v>
      </c>
      <c r="O55" s="140" t="b" cm="1">
        <f t="array" ref="O55">IF(SUMPRODUCT(--('Incumbent Data - REQUIRED'!$C55:$S55&lt;&gt;""))=0, FALSE, IF('Incumbent Data - REQUIRED'!O55="", TRUE, ISERROR(VLOOKUP('Incumbent Data - REQUIRED'!O55, SalaryTypes, 1, 0))))</f>
        <v>0</v>
      </c>
      <c r="P55" s="140" t="b" cm="1">
        <f t="array" ref="P55">IF(SUMPRODUCT(--('Incumbent Data - REQUIRED'!$C55:$S55&lt;&gt;""))=0, FALSE, IF('Incumbent Data - REQUIRED'!P55="", TRUE, FALSE))</f>
        <v>0</v>
      </c>
      <c r="Q55" s="140"/>
      <c r="R55" s="141"/>
      <c r="S55" s="139"/>
      <c r="T55" s="140" t="b" cm="1">
        <f t="array" ref="T55">IF(SUMPRODUCT(--('Incumbent Data - REQUIRED'!$C55:$S55&lt;&gt;""))=0, FALSE, IF('Incumbent Data - REQUIRED'!T55="", TRUE, FALSE))</f>
        <v>0</v>
      </c>
    </row>
    <row r="56" spans="3:20" x14ac:dyDescent="0.25">
      <c r="C56" s="139" t="b" cm="1">
        <f t="array" ref="C56">IF(SUMPRODUCT(--('Incumbent Data - REQUIRED'!C56:S56&lt;&gt;""))=0, FALSE, IF('Incumbent Data - REQUIRED'!C56="", TRUE, FALSE))</f>
        <v>0</v>
      </c>
      <c r="D56" s="140" t="b" cm="1">
        <f t="array" ref="D56">IF(SUMPRODUCT(--('Incumbent Data - REQUIRED'!$C56:$S56&lt;&gt;""))=0, FALSE, IF('Incumbent Data - REQUIRED'!D56="", TRUE, FALSE))</f>
        <v>0</v>
      </c>
      <c r="E56" s="139"/>
      <c r="F56" s="139"/>
      <c r="G56" s="140" t="b" cm="1">
        <f t="array" ref="G56">IF(SUMPRODUCT(--('Incumbent Data - REQUIRED'!$C56:$S56&lt;&gt;""))=0, FALSE, IF('Incumbent Data - REQUIRED'!G56="", TRUE, ISERROR(VLOOKUP('Incumbent Data - REQUIRED'!G56, 'Job Match Descriptions'!B:B, 1, 0))))</f>
        <v>0</v>
      </c>
      <c r="H56" s="140" t="b" cm="1">
        <f t="array" ref="H56">IF(SUMPRODUCT(--('Incumbent Data - REQUIRED'!$C56:$S56&lt;&gt;""))=0, FALSE, IF('Incumbent Data - REQUIRED'!H56="", TRUE, FALSE))</f>
        <v>0</v>
      </c>
      <c r="I56" s="140" t="b" cm="1">
        <f t="array" ref="I56">IF(SUMPRODUCT(--('Incumbent Data - REQUIRED'!$C56:$S56&lt;&gt;""))=0, FALSE, IF('Incumbent Data - REQUIRED'!I56="", TRUE, ISERROR(VLOOKUP('Incumbent Data - REQUIRED'!I56, 'Job Match Descriptions'!C:C, 1, 0))))</f>
        <v>0</v>
      </c>
      <c r="J56" s="139"/>
      <c r="K56" s="139"/>
      <c r="L56" s="140" t="b" cm="1">
        <f t="array" ref="L56">IF(SUMPRODUCT(--('Incumbent Data - REQUIRED'!$C56:$S56&lt;&gt;""))=0, FALSE, IF('Incumbent Data - REQUIRED'!L56="", TRUE, ISERROR(VLOOKUP('Incumbent Data - REQUIRED'!L56,Y:Y, 1, 0))))</f>
        <v>0</v>
      </c>
      <c r="M56" s="140" t="b" cm="1">
        <f t="array" ref="M56">IF(SUMPRODUCT(--('Incumbent Data - REQUIRED'!$C56:$S56&lt;&gt;""))=0, FALSE, IF('Incumbent Data - REQUIRED'!M56="", TRUE, ISERROR(VLOOKUP('Incumbent Data - REQUIRED'!M56, Levels, 1, 0))))</f>
        <v>0</v>
      </c>
      <c r="N56" s="140" t="b" cm="1">
        <f t="array" ref="N56">IF(SUMPRODUCT(--('Incumbent Data - REQUIRED'!$C56:$S56&lt;&gt;""))=0, FALSE, IF('Incumbent Data - REQUIRED'!N56="", TRUE, ISERROR(VLOOKUP('Incumbent Data - REQUIRED'!N56, freight_mode, 1, 0))))</f>
        <v>0</v>
      </c>
      <c r="O56" s="140" t="b" cm="1">
        <f t="array" ref="O56">IF(SUMPRODUCT(--('Incumbent Data - REQUIRED'!$C56:$S56&lt;&gt;""))=0, FALSE, IF('Incumbent Data - REQUIRED'!O56="", TRUE, ISERROR(VLOOKUP('Incumbent Data - REQUIRED'!O56, SalaryTypes, 1, 0))))</f>
        <v>0</v>
      </c>
      <c r="P56" s="140" t="b" cm="1">
        <f t="array" ref="P56">IF(SUMPRODUCT(--('Incumbent Data - REQUIRED'!$C56:$S56&lt;&gt;""))=0, FALSE, IF('Incumbent Data - REQUIRED'!P56="", TRUE, FALSE))</f>
        <v>0</v>
      </c>
      <c r="Q56" s="140"/>
      <c r="R56" s="141"/>
      <c r="S56" s="139"/>
      <c r="T56" s="140" t="b" cm="1">
        <f t="array" ref="T56">IF(SUMPRODUCT(--('Incumbent Data - REQUIRED'!$C56:$S56&lt;&gt;""))=0, FALSE, IF('Incumbent Data - REQUIRED'!T56="", TRUE, FALSE))</f>
        <v>0</v>
      </c>
    </row>
    <row r="57" spans="3:20" x14ac:dyDescent="0.25">
      <c r="C57" s="139" t="b" cm="1">
        <f t="array" ref="C57">IF(SUMPRODUCT(--('Incumbent Data - REQUIRED'!C57:S57&lt;&gt;""))=0, FALSE, IF('Incumbent Data - REQUIRED'!C57="", TRUE, FALSE))</f>
        <v>0</v>
      </c>
      <c r="D57" s="140" t="b" cm="1">
        <f t="array" ref="D57">IF(SUMPRODUCT(--('Incumbent Data - REQUIRED'!$C57:$S57&lt;&gt;""))=0, FALSE, IF('Incumbent Data - REQUIRED'!D57="", TRUE, FALSE))</f>
        <v>0</v>
      </c>
      <c r="E57" s="139"/>
      <c r="F57" s="139"/>
      <c r="G57" s="140" t="b" cm="1">
        <f t="array" ref="G57">IF(SUMPRODUCT(--('Incumbent Data - REQUIRED'!$C57:$S57&lt;&gt;""))=0, FALSE, IF('Incumbent Data - REQUIRED'!G57="", TRUE, ISERROR(VLOOKUP('Incumbent Data - REQUIRED'!G57, 'Job Match Descriptions'!B:B, 1, 0))))</f>
        <v>0</v>
      </c>
      <c r="H57" s="140" t="b" cm="1">
        <f t="array" ref="H57">IF(SUMPRODUCT(--('Incumbent Data - REQUIRED'!$C57:$S57&lt;&gt;""))=0, FALSE, IF('Incumbent Data - REQUIRED'!H57="", TRUE, FALSE))</f>
        <v>0</v>
      </c>
      <c r="I57" s="140" t="b" cm="1">
        <f t="array" ref="I57">IF(SUMPRODUCT(--('Incumbent Data - REQUIRED'!$C57:$S57&lt;&gt;""))=0, FALSE, IF('Incumbent Data - REQUIRED'!I57="", TRUE, ISERROR(VLOOKUP('Incumbent Data - REQUIRED'!I57, 'Job Match Descriptions'!C:C, 1, 0))))</f>
        <v>0</v>
      </c>
      <c r="J57" s="139"/>
      <c r="K57" s="139"/>
      <c r="L57" s="140" t="b" cm="1">
        <f t="array" ref="L57">IF(SUMPRODUCT(--('Incumbent Data - REQUIRED'!$C57:$S57&lt;&gt;""))=0, FALSE, IF('Incumbent Data - REQUIRED'!L57="", TRUE, ISERROR(VLOOKUP('Incumbent Data - REQUIRED'!L57,Y:Y, 1, 0))))</f>
        <v>0</v>
      </c>
      <c r="M57" s="140" t="b" cm="1">
        <f t="array" ref="M57">IF(SUMPRODUCT(--('Incumbent Data - REQUIRED'!$C57:$S57&lt;&gt;""))=0, FALSE, IF('Incumbent Data - REQUIRED'!M57="", TRUE, ISERROR(VLOOKUP('Incumbent Data - REQUIRED'!M57, Levels, 1, 0))))</f>
        <v>0</v>
      </c>
      <c r="N57" s="140" t="b" cm="1">
        <f t="array" ref="N57">IF(SUMPRODUCT(--('Incumbent Data - REQUIRED'!$C57:$S57&lt;&gt;""))=0, FALSE, IF('Incumbent Data - REQUIRED'!N57="", TRUE, ISERROR(VLOOKUP('Incumbent Data - REQUIRED'!N57, freight_mode, 1, 0))))</f>
        <v>0</v>
      </c>
      <c r="O57" s="140" t="b" cm="1">
        <f t="array" ref="O57">IF(SUMPRODUCT(--('Incumbent Data - REQUIRED'!$C57:$S57&lt;&gt;""))=0, FALSE, IF('Incumbent Data - REQUIRED'!O57="", TRUE, ISERROR(VLOOKUP('Incumbent Data - REQUIRED'!O57, SalaryTypes, 1, 0))))</f>
        <v>0</v>
      </c>
      <c r="P57" s="140" t="b" cm="1">
        <f t="array" ref="P57">IF(SUMPRODUCT(--('Incumbent Data - REQUIRED'!$C57:$S57&lt;&gt;""))=0, FALSE, IF('Incumbent Data - REQUIRED'!P57="", TRUE, FALSE))</f>
        <v>0</v>
      </c>
      <c r="Q57" s="140"/>
      <c r="R57" s="141"/>
      <c r="S57" s="139"/>
      <c r="T57" s="140" t="b" cm="1">
        <f t="array" ref="T57">IF(SUMPRODUCT(--('Incumbent Data - REQUIRED'!$C57:$S57&lt;&gt;""))=0, FALSE, IF('Incumbent Data - REQUIRED'!T57="", TRUE, FALSE))</f>
        <v>0</v>
      </c>
    </row>
    <row r="58" spans="3:20" x14ac:dyDescent="0.25">
      <c r="C58" s="139" t="b" cm="1">
        <f t="array" ref="C58">IF(SUMPRODUCT(--('Incumbent Data - REQUIRED'!C58:S58&lt;&gt;""))=0, FALSE, IF('Incumbent Data - REQUIRED'!C58="", TRUE, FALSE))</f>
        <v>0</v>
      </c>
      <c r="D58" s="140" t="b" cm="1">
        <f t="array" ref="D58">IF(SUMPRODUCT(--('Incumbent Data - REQUIRED'!$C58:$S58&lt;&gt;""))=0, FALSE, IF('Incumbent Data - REQUIRED'!D58="", TRUE, FALSE))</f>
        <v>0</v>
      </c>
      <c r="E58" s="139"/>
      <c r="F58" s="139"/>
      <c r="G58" s="140" t="b" cm="1">
        <f t="array" ref="G58">IF(SUMPRODUCT(--('Incumbent Data - REQUIRED'!$C58:$S58&lt;&gt;""))=0, FALSE, IF('Incumbent Data - REQUIRED'!G58="", TRUE, ISERROR(VLOOKUP('Incumbent Data - REQUIRED'!G58, 'Job Match Descriptions'!B:B, 1, 0))))</f>
        <v>0</v>
      </c>
      <c r="H58" s="140" t="b" cm="1">
        <f t="array" ref="H58">IF(SUMPRODUCT(--('Incumbent Data - REQUIRED'!$C58:$S58&lt;&gt;""))=0, FALSE, IF('Incumbent Data - REQUIRED'!H58="", TRUE, FALSE))</f>
        <v>0</v>
      </c>
      <c r="I58" s="140" t="b" cm="1">
        <f t="array" ref="I58">IF(SUMPRODUCT(--('Incumbent Data - REQUIRED'!$C58:$S58&lt;&gt;""))=0, FALSE, IF('Incumbent Data - REQUIRED'!I58="", TRUE, ISERROR(VLOOKUP('Incumbent Data - REQUIRED'!I58, 'Job Match Descriptions'!C:C, 1, 0))))</f>
        <v>0</v>
      </c>
      <c r="J58" s="139"/>
      <c r="K58" s="139"/>
      <c r="L58" s="140" t="b" cm="1">
        <f t="array" ref="L58">IF(SUMPRODUCT(--('Incumbent Data - REQUIRED'!$C58:$S58&lt;&gt;""))=0, FALSE, IF('Incumbent Data - REQUIRED'!L58="", TRUE, ISERROR(VLOOKUP('Incumbent Data - REQUIRED'!L58,Y:Y, 1, 0))))</f>
        <v>0</v>
      </c>
      <c r="M58" s="140" t="b" cm="1">
        <f t="array" ref="M58">IF(SUMPRODUCT(--('Incumbent Data - REQUIRED'!$C58:$S58&lt;&gt;""))=0, FALSE, IF('Incumbent Data - REQUIRED'!M58="", TRUE, ISERROR(VLOOKUP('Incumbent Data - REQUIRED'!M58, Levels, 1, 0))))</f>
        <v>0</v>
      </c>
      <c r="N58" s="140" t="b" cm="1">
        <f t="array" ref="N58">IF(SUMPRODUCT(--('Incumbent Data - REQUIRED'!$C58:$S58&lt;&gt;""))=0, FALSE, IF('Incumbent Data - REQUIRED'!N58="", TRUE, ISERROR(VLOOKUP('Incumbent Data - REQUIRED'!N58, freight_mode, 1, 0))))</f>
        <v>0</v>
      </c>
      <c r="O58" s="140" t="b" cm="1">
        <f t="array" ref="O58">IF(SUMPRODUCT(--('Incumbent Data - REQUIRED'!$C58:$S58&lt;&gt;""))=0, FALSE, IF('Incumbent Data - REQUIRED'!O58="", TRUE, ISERROR(VLOOKUP('Incumbent Data - REQUIRED'!O58, SalaryTypes, 1, 0))))</f>
        <v>0</v>
      </c>
      <c r="P58" s="140" t="b" cm="1">
        <f t="array" ref="P58">IF(SUMPRODUCT(--('Incumbent Data - REQUIRED'!$C58:$S58&lt;&gt;""))=0, FALSE, IF('Incumbent Data - REQUIRED'!P58="", TRUE, FALSE))</f>
        <v>0</v>
      </c>
      <c r="Q58" s="140"/>
      <c r="R58" s="141"/>
      <c r="S58" s="139"/>
      <c r="T58" s="140" t="b" cm="1">
        <f t="array" ref="T58">IF(SUMPRODUCT(--('Incumbent Data - REQUIRED'!$C58:$S58&lt;&gt;""))=0, FALSE, IF('Incumbent Data - REQUIRED'!T58="", TRUE, FALSE))</f>
        <v>0</v>
      </c>
    </row>
    <row r="59" spans="3:20" x14ac:dyDescent="0.25">
      <c r="C59" s="139" t="b" cm="1">
        <f t="array" ref="C59">IF(SUMPRODUCT(--('Incumbent Data - REQUIRED'!C59:S59&lt;&gt;""))=0, FALSE, IF('Incumbent Data - REQUIRED'!C59="", TRUE, FALSE))</f>
        <v>0</v>
      </c>
      <c r="D59" s="140" t="b" cm="1">
        <f t="array" ref="D59">IF(SUMPRODUCT(--('Incumbent Data - REQUIRED'!$C59:$S59&lt;&gt;""))=0, FALSE, IF('Incumbent Data - REQUIRED'!D59="", TRUE, FALSE))</f>
        <v>0</v>
      </c>
      <c r="E59" s="139"/>
      <c r="F59" s="139"/>
      <c r="G59" s="140" t="b" cm="1">
        <f t="array" ref="G59">IF(SUMPRODUCT(--('Incumbent Data - REQUIRED'!$C59:$S59&lt;&gt;""))=0, FALSE, IF('Incumbent Data - REQUIRED'!G59="", TRUE, ISERROR(VLOOKUP('Incumbent Data - REQUIRED'!G59, 'Job Match Descriptions'!B:B, 1, 0))))</f>
        <v>0</v>
      </c>
      <c r="H59" s="140" t="b" cm="1">
        <f t="array" ref="H59">IF(SUMPRODUCT(--('Incumbent Data - REQUIRED'!$C59:$S59&lt;&gt;""))=0, FALSE, IF('Incumbent Data - REQUIRED'!H59="", TRUE, FALSE))</f>
        <v>0</v>
      </c>
      <c r="I59" s="140" t="b" cm="1">
        <f t="array" ref="I59">IF(SUMPRODUCT(--('Incumbent Data - REQUIRED'!$C59:$S59&lt;&gt;""))=0, FALSE, IF('Incumbent Data - REQUIRED'!I59="", TRUE, ISERROR(VLOOKUP('Incumbent Data - REQUIRED'!I59, 'Job Match Descriptions'!C:C, 1, 0))))</f>
        <v>0</v>
      </c>
      <c r="J59" s="139"/>
      <c r="K59" s="139"/>
      <c r="L59" s="140" t="b" cm="1">
        <f t="array" ref="L59">IF(SUMPRODUCT(--('Incumbent Data - REQUIRED'!$C59:$S59&lt;&gt;""))=0, FALSE, IF('Incumbent Data - REQUIRED'!L59="", TRUE, ISERROR(VLOOKUP('Incumbent Data - REQUIRED'!L59,Y:Y, 1, 0))))</f>
        <v>0</v>
      </c>
      <c r="M59" s="140" t="b" cm="1">
        <f t="array" ref="M59">IF(SUMPRODUCT(--('Incumbent Data - REQUIRED'!$C59:$S59&lt;&gt;""))=0, FALSE, IF('Incumbent Data - REQUIRED'!M59="", TRUE, ISERROR(VLOOKUP('Incumbent Data - REQUIRED'!M59, Levels, 1, 0))))</f>
        <v>0</v>
      </c>
      <c r="N59" s="140" t="b" cm="1">
        <f t="array" ref="N59">IF(SUMPRODUCT(--('Incumbent Data - REQUIRED'!$C59:$S59&lt;&gt;""))=0, FALSE, IF('Incumbent Data - REQUIRED'!N59="", TRUE, ISERROR(VLOOKUP('Incumbent Data - REQUIRED'!N59, freight_mode, 1, 0))))</f>
        <v>0</v>
      </c>
      <c r="O59" s="140" t="b" cm="1">
        <f t="array" ref="O59">IF(SUMPRODUCT(--('Incumbent Data - REQUIRED'!$C59:$S59&lt;&gt;""))=0, FALSE, IF('Incumbent Data - REQUIRED'!O59="", TRUE, ISERROR(VLOOKUP('Incumbent Data - REQUIRED'!O59, SalaryTypes, 1, 0))))</f>
        <v>0</v>
      </c>
      <c r="P59" s="140" t="b" cm="1">
        <f t="array" ref="P59">IF(SUMPRODUCT(--('Incumbent Data - REQUIRED'!$C59:$S59&lt;&gt;""))=0, FALSE, IF('Incumbent Data - REQUIRED'!P59="", TRUE, FALSE))</f>
        <v>0</v>
      </c>
      <c r="Q59" s="140"/>
      <c r="R59" s="141"/>
      <c r="S59" s="139"/>
      <c r="T59" s="140" t="b" cm="1">
        <f t="array" ref="T59">IF(SUMPRODUCT(--('Incumbent Data - REQUIRED'!$C59:$S59&lt;&gt;""))=0, FALSE, IF('Incumbent Data - REQUIRED'!T59="", TRUE, FALSE))</f>
        <v>0</v>
      </c>
    </row>
    <row r="60" spans="3:20" x14ac:dyDescent="0.25">
      <c r="C60" s="139" t="b" cm="1">
        <f t="array" ref="C60">IF(SUMPRODUCT(--('Incumbent Data - REQUIRED'!C60:S60&lt;&gt;""))=0, FALSE, IF('Incumbent Data - REQUIRED'!C60="", TRUE, FALSE))</f>
        <v>0</v>
      </c>
      <c r="D60" s="140" t="b" cm="1">
        <f t="array" ref="D60">IF(SUMPRODUCT(--('Incumbent Data - REQUIRED'!$C60:$S60&lt;&gt;""))=0, FALSE, IF('Incumbent Data - REQUIRED'!D60="", TRUE, FALSE))</f>
        <v>0</v>
      </c>
      <c r="E60" s="139"/>
      <c r="F60" s="139"/>
      <c r="G60" s="140" t="b" cm="1">
        <f t="array" ref="G60">IF(SUMPRODUCT(--('Incumbent Data - REQUIRED'!$C60:$S60&lt;&gt;""))=0, FALSE, IF('Incumbent Data - REQUIRED'!G60="", TRUE, ISERROR(VLOOKUP('Incumbent Data - REQUIRED'!G60, 'Job Match Descriptions'!B:B, 1, 0))))</f>
        <v>0</v>
      </c>
      <c r="H60" s="140" t="b" cm="1">
        <f t="array" ref="H60">IF(SUMPRODUCT(--('Incumbent Data - REQUIRED'!$C60:$S60&lt;&gt;""))=0, FALSE, IF('Incumbent Data - REQUIRED'!H60="", TRUE, FALSE))</f>
        <v>0</v>
      </c>
      <c r="I60" s="140" t="b" cm="1">
        <f t="array" ref="I60">IF(SUMPRODUCT(--('Incumbent Data - REQUIRED'!$C60:$S60&lt;&gt;""))=0, FALSE, IF('Incumbent Data - REQUIRED'!I60="", TRUE, ISERROR(VLOOKUP('Incumbent Data - REQUIRED'!I60, 'Job Match Descriptions'!C:C, 1, 0))))</f>
        <v>0</v>
      </c>
      <c r="J60" s="139"/>
      <c r="K60" s="139"/>
      <c r="L60" s="140" t="b" cm="1">
        <f t="array" ref="L60">IF(SUMPRODUCT(--('Incumbent Data - REQUIRED'!$C60:$S60&lt;&gt;""))=0, FALSE, IF('Incumbent Data - REQUIRED'!L60="", TRUE, ISERROR(VLOOKUP('Incumbent Data - REQUIRED'!L60,Y:Y, 1, 0))))</f>
        <v>0</v>
      </c>
      <c r="M60" s="140" t="b" cm="1">
        <f t="array" ref="M60">IF(SUMPRODUCT(--('Incumbent Data - REQUIRED'!$C60:$S60&lt;&gt;""))=0, FALSE, IF('Incumbent Data - REQUIRED'!M60="", TRUE, ISERROR(VLOOKUP('Incumbent Data - REQUIRED'!M60, Levels, 1, 0))))</f>
        <v>0</v>
      </c>
      <c r="N60" s="140" t="b" cm="1">
        <f t="array" ref="N60">IF(SUMPRODUCT(--('Incumbent Data - REQUIRED'!$C60:$S60&lt;&gt;""))=0, FALSE, IF('Incumbent Data - REQUIRED'!N60="", TRUE, ISERROR(VLOOKUP('Incumbent Data - REQUIRED'!N60, freight_mode, 1, 0))))</f>
        <v>0</v>
      </c>
      <c r="O60" s="140" t="b" cm="1">
        <f t="array" ref="O60">IF(SUMPRODUCT(--('Incumbent Data - REQUIRED'!$C60:$S60&lt;&gt;""))=0, FALSE, IF('Incumbent Data - REQUIRED'!O60="", TRUE, ISERROR(VLOOKUP('Incumbent Data - REQUIRED'!O60, SalaryTypes, 1, 0))))</f>
        <v>0</v>
      </c>
      <c r="P60" s="140" t="b" cm="1">
        <f t="array" ref="P60">IF(SUMPRODUCT(--('Incumbent Data - REQUIRED'!$C60:$S60&lt;&gt;""))=0, FALSE, IF('Incumbent Data - REQUIRED'!P60="", TRUE, FALSE))</f>
        <v>0</v>
      </c>
      <c r="Q60" s="140"/>
      <c r="R60" s="141"/>
      <c r="S60" s="139"/>
      <c r="T60" s="140" t="b" cm="1">
        <f t="array" ref="T60">IF(SUMPRODUCT(--('Incumbent Data - REQUIRED'!$C60:$S60&lt;&gt;""))=0, FALSE, IF('Incumbent Data - REQUIRED'!T60="", TRUE, FALSE))</f>
        <v>0</v>
      </c>
    </row>
    <row r="61" spans="3:20" x14ac:dyDescent="0.25">
      <c r="C61" s="139" t="b" cm="1">
        <f t="array" ref="C61">IF(SUMPRODUCT(--('Incumbent Data - REQUIRED'!C61:S61&lt;&gt;""))=0, FALSE, IF('Incumbent Data - REQUIRED'!C61="", TRUE, FALSE))</f>
        <v>0</v>
      </c>
      <c r="D61" s="140" t="b" cm="1">
        <f t="array" ref="D61">IF(SUMPRODUCT(--('Incumbent Data - REQUIRED'!$C61:$S61&lt;&gt;""))=0, FALSE, IF('Incumbent Data - REQUIRED'!D61="", TRUE, FALSE))</f>
        <v>0</v>
      </c>
      <c r="E61" s="139"/>
      <c r="F61" s="139"/>
      <c r="G61" s="140" t="b" cm="1">
        <f t="array" ref="G61">IF(SUMPRODUCT(--('Incumbent Data - REQUIRED'!$C61:$S61&lt;&gt;""))=0, FALSE, IF('Incumbent Data - REQUIRED'!G61="", TRUE, ISERROR(VLOOKUP('Incumbent Data - REQUIRED'!G61, 'Job Match Descriptions'!B:B, 1, 0))))</f>
        <v>0</v>
      </c>
      <c r="H61" s="140" t="b" cm="1">
        <f t="array" ref="H61">IF(SUMPRODUCT(--('Incumbent Data - REQUIRED'!$C61:$S61&lt;&gt;""))=0, FALSE, IF('Incumbent Data - REQUIRED'!H61="", TRUE, FALSE))</f>
        <v>0</v>
      </c>
      <c r="I61" s="140" t="b" cm="1">
        <f t="array" ref="I61">IF(SUMPRODUCT(--('Incumbent Data - REQUIRED'!$C61:$S61&lt;&gt;""))=0, FALSE, IF('Incumbent Data - REQUIRED'!I61="", TRUE, ISERROR(VLOOKUP('Incumbent Data - REQUIRED'!I61, 'Job Match Descriptions'!C:C, 1, 0))))</f>
        <v>0</v>
      </c>
      <c r="J61" s="139"/>
      <c r="K61" s="139"/>
      <c r="L61" s="140" t="b" cm="1">
        <f t="array" ref="L61">IF(SUMPRODUCT(--('Incumbent Data - REQUIRED'!$C61:$S61&lt;&gt;""))=0, FALSE, IF('Incumbent Data - REQUIRED'!L61="", TRUE, ISERROR(VLOOKUP('Incumbent Data - REQUIRED'!L61,Y:Y, 1, 0))))</f>
        <v>0</v>
      </c>
      <c r="M61" s="140" t="b" cm="1">
        <f t="array" ref="M61">IF(SUMPRODUCT(--('Incumbent Data - REQUIRED'!$C61:$S61&lt;&gt;""))=0, FALSE, IF('Incumbent Data - REQUIRED'!M61="", TRUE, ISERROR(VLOOKUP('Incumbent Data - REQUIRED'!M61, Levels, 1, 0))))</f>
        <v>0</v>
      </c>
      <c r="N61" s="140" t="b" cm="1">
        <f t="array" ref="N61">IF(SUMPRODUCT(--('Incumbent Data - REQUIRED'!$C61:$S61&lt;&gt;""))=0, FALSE, IF('Incumbent Data - REQUIRED'!N61="", TRUE, ISERROR(VLOOKUP('Incumbent Data - REQUIRED'!N61, freight_mode, 1, 0))))</f>
        <v>0</v>
      </c>
      <c r="O61" s="140" t="b" cm="1">
        <f t="array" ref="O61">IF(SUMPRODUCT(--('Incumbent Data - REQUIRED'!$C61:$S61&lt;&gt;""))=0, FALSE, IF('Incumbent Data - REQUIRED'!O61="", TRUE, ISERROR(VLOOKUP('Incumbent Data - REQUIRED'!O61, SalaryTypes, 1, 0))))</f>
        <v>0</v>
      </c>
      <c r="P61" s="140" t="b" cm="1">
        <f t="array" ref="P61">IF(SUMPRODUCT(--('Incumbent Data - REQUIRED'!$C61:$S61&lt;&gt;""))=0, FALSE, IF('Incumbent Data - REQUIRED'!P61="", TRUE, FALSE))</f>
        <v>0</v>
      </c>
      <c r="Q61" s="140"/>
      <c r="R61" s="141"/>
      <c r="S61" s="139"/>
      <c r="T61" s="140" t="b" cm="1">
        <f t="array" ref="T61">IF(SUMPRODUCT(--('Incumbent Data - REQUIRED'!$C61:$S61&lt;&gt;""))=0, FALSE, IF('Incumbent Data - REQUIRED'!T61="", TRUE, FALSE))</f>
        <v>0</v>
      </c>
    </row>
    <row r="62" spans="3:20" x14ac:dyDescent="0.25">
      <c r="C62" s="139" t="b" cm="1">
        <f t="array" ref="C62">IF(SUMPRODUCT(--('Incumbent Data - REQUIRED'!C62:S62&lt;&gt;""))=0, FALSE, IF('Incumbent Data - REQUIRED'!C62="", TRUE, FALSE))</f>
        <v>0</v>
      </c>
      <c r="D62" s="140" t="b" cm="1">
        <f t="array" ref="D62">IF(SUMPRODUCT(--('Incumbent Data - REQUIRED'!$C62:$S62&lt;&gt;""))=0, FALSE, IF('Incumbent Data - REQUIRED'!D62="", TRUE, FALSE))</f>
        <v>0</v>
      </c>
      <c r="E62" s="139"/>
      <c r="F62" s="139"/>
      <c r="G62" s="140" t="b" cm="1">
        <f t="array" ref="G62">IF(SUMPRODUCT(--('Incumbent Data - REQUIRED'!$C62:$S62&lt;&gt;""))=0, FALSE, IF('Incumbent Data - REQUIRED'!G62="", TRUE, ISERROR(VLOOKUP('Incumbent Data - REQUIRED'!G62, 'Job Match Descriptions'!B:B, 1, 0))))</f>
        <v>0</v>
      </c>
      <c r="H62" s="140" t="b" cm="1">
        <f t="array" ref="H62">IF(SUMPRODUCT(--('Incumbent Data - REQUIRED'!$C62:$S62&lt;&gt;""))=0, FALSE, IF('Incumbent Data - REQUIRED'!H62="", TRUE, FALSE))</f>
        <v>0</v>
      </c>
      <c r="I62" s="140" t="b" cm="1">
        <f t="array" ref="I62">IF(SUMPRODUCT(--('Incumbent Data - REQUIRED'!$C62:$S62&lt;&gt;""))=0, FALSE, IF('Incumbent Data - REQUIRED'!I62="", TRUE, ISERROR(VLOOKUP('Incumbent Data - REQUIRED'!I62, 'Job Match Descriptions'!C:C, 1, 0))))</f>
        <v>0</v>
      </c>
      <c r="J62" s="139"/>
      <c r="K62" s="139"/>
      <c r="L62" s="140" t="b" cm="1">
        <f t="array" ref="L62">IF(SUMPRODUCT(--('Incumbent Data - REQUIRED'!$C62:$S62&lt;&gt;""))=0, FALSE, IF('Incumbent Data - REQUIRED'!L62="", TRUE, ISERROR(VLOOKUP('Incumbent Data - REQUIRED'!L62,Y:Y, 1, 0))))</f>
        <v>0</v>
      </c>
      <c r="M62" s="140" t="b" cm="1">
        <f t="array" ref="M62">IF(SUMPRODUCT(--('Incumbent Data - REQUIRED'!$C62:$S62&lt;&gt;""))=0, FALSE, IF('Incumbent Data - REQUIRED'!M62="", TRUE, ISERROR(VLOOKUP('Incumbent Data - REQUIRED'!M62, Levels, 1, 0))))</f>
        <v>0</v>
      </c>
      <c r="N62" s="140" t="b" cm="1">
        <f t="array" ref="N62">IF(SUMPRODUCT(--('Incumbent Data - REQUIRED'!$C62:$S62&lt;&gt;""))=0, FALSE, IF('Incumbent Data - REQUIRED'!N62="", TRUE, ISERROR(VLOOKUP('Incumbent Data - REQUIRED'!N62, freight_mode, 1, 0))))</f>
        <v>0</v>
      </c>
      <c r="O62" s="140" t="b" cm="1">
        <f t="array" ref="O62">IF(SUMPRODUCT(--('Incumbent Data - REQUIRED'!$C62:$S62&lt;&gt;""))=0, FALSE, IF('Incumbent Data - REQUIRED'!O62="", TRUE, ISERROR(VLOOKUP('Incumbent Data - REQUIRED'!O62, SalaryTypes, 1, 0))))</f>
        <v>0</v>
      </c>
      <c r="P62" s="140" t="b" cm="1">
        <f t="array" ref="P62">IF(SUMPRODUCT(--('Incumbent Data - REQUIRED'!$C62:$S62&lt;&gt;""))=0, FALSE, IF('Incumbent Data - REQUIRED'!P62="", TRUE, FALSE))</f>
        <v>0</v>
      </c>
      <c r="Q62" s="140"/>
      <c r="R62" s="141"/>
      <c r="S62" s="139"/>
      <c r="T62" s="140" t="b" cm="1">
        <f t="array" ref="T62">IF(SUMPRODUCT(--('Incumbent Data - REQUIRED'!$C62:$S62&lt;&gt;""))=0, FALSE, IF('Incumbent Data - REQUIRED'!T62="", TRUE, FALSE))</f>
        <v>0</v>
      </c>
    </row>
    <row r="63" spans="3:20" x14ac:dyDescent="0.25">
      <c r="C63" s="139" t="b" cm="1">
        <f t="array" ref="C63">IF(SUMPRODUCT(--('Incumbent Data - REQUIRED'!C63:S63&lt;&gt;""))=0, FALSE, IF('Incumbent Data - REQUIRED'!C63="", TRUE, FALSE))</f>
        <v>0</v>
      </c>
      <c r="D63" s="140" t="b" cm="1">
        <f t="array" ref="D63">IF(SUMPRODUCT(--('Incumbent Data - REQUIRED'!$C63:$S63&lt;&gt;""))=0, FALSE, IF('Incumbent Data - REQUIRED'!D63="", TRUE, FALSE))</f>
        <v>0</v>
      </c>
      <c r="E63" s="139"/>
      <c r="F63" s="139"/>
      <c r="G63" s="140" t="b" cm="1">
        <f t="array" ref="G63">IF(SUMPRODUCT(--('Incumbent Data - REQUIRED'!$C63:$S63&lt;&gt;""))=0, FALSE, IF('Incumbent Data - REQUIRED'!G63="", TRUE, ISERROR(VLOOKUP('Incumbent Data - REQUIRED'!G63, 'Job Match Descriptions'!B:B, 1, 0))))</f>
        <v>0</v>
      </c>
      <c r="H63" s="140" t="b" cm="1">
        <f t="array" ref="H63">IF(SUMPRODUCT(--('Incumbent Data - REQUIRED'!$C63:$S63&lt;&gt;""))=0, FALSE, IF('Incumbent Data - REQUIRED'!H63="", TRUE, FALSE))</f>
        <v>0</v>
      </c>
      <c r="I63" s="140" t="b" cm="1">
        <f t="array" ref="I63">IF(SUMPRODUCT(--('Incumbent Data - REQUIRED'!$C63:$S63&lt;&gt;""))=0, FALSE, IF('Incumbent Data - REQUIRED'!I63="", TRUE, ISERROR(VLOOKUP('Incumbent Data - REQUIRED'!I63, 'Job Match Descriptions'!C:C, 1, 0))))</f>
        <v>0</v>
      </c>
      <c r="J63" s="139"/>
      <c r="K63" s="139"/>
      <c r="L63" s="140" t="b" cm="1">
        <f t="array" ref="L63">IF(SUMPRODUCT(--('Incumbent Data - REQUIRED'!$C63:$S63&lt;&gt;""))=0, FALSE, IF('Incumbent Data - REQUIRED'!L63="", TRUE, ISERROR(VLOOKUP('Incumbent Data - REQUIRED'!L63,Y:Y, 1, 0))))</f>
        <v>0</v>
      </c>
      <c r="M63" s="140" t="b" cm="1">
        <f t="array" ref="M63">IF(SUMPRODUCT(--('Incumbent Data - REQUIRED'!$C63:$S63&lt;&gt;""))=0, FALSE, IF('Incumbent Data - REQUIRED'!M63="", TRUE, ISERROR(VLOOKUP('Incumbent Data - REQUIRED'!M63, Levels, 1, 0))))</f>
        <v>0</v>
      </c>
      <c r="N63" s="140" t="b" cm="1">
        <f t="array" ref="N63">IF(SUMPRODUCT(--('Incumbent Data - REQUIRED'!$C63:$S63&lt;&gt;""))=0, FALSE, IF('Incumbent Data - REQUIRED'!N63="", TRUE, ISERROR(VLOOKUP('Incumbent Data - REQUIRED'!N63, freight_mode, 1, 0))))</f>
        <v>0</v>
      </c>
      <c r="O63" s="140" t="b" cm="1">
        <f t="array" ref="O63">IF(SUMPRODUCT(--('Incumbent Data - REQUIRED'!$C63:$S63&lt;&gt;""))=0, FALSE, IF('Incumbent Data - REQUIRED'!O63="", TRUE, ISERROR(VLOOKUP('Incumbent Data - REQUIRED'!O63, SalaryTypes, 1, 0))))</f>
        <v>0</v>
      </c>
      <c r="P63" s="140" t="b" cm="1">
        <f t="array" ref="P63">IF(SUMPRODUCT(--('Incumbent Data - REQUIRED'!$C63:$S63&lt;&gt;""))=0, FALSE, IF('Incumbent Data - REQUIRED'!P63="", TRUE, FALSE))</f>
        <v>0</v>
      </c>
      <c r="Q63" s="140"/>
      <c r="R63" s="141"/>
      <c r="S63" s="139"/>
      <c r="T63" s="140" t="b" cm="1">
        <f t="array" ref="T63">IF(SUMPRODUCT(--('Incumbent Data - REQUIRED'!$C63:$S63&lt;&gt;""))=0, FALSE, IF('Incumbent Data - REQUIRED'!T63="", TRUE, FALSE))</f>
        <v>0</v>
      </c>
    </row>
    <row r="64" spans="3:20" x14ac:dyDescent="0.25">
      <c r="C64" s="139" t="b" cm="1">
        <f t="array" ref="C64">IF(SUMPRODUCT(--('Incumbent Data - REQUIRED'!C64:S64&lt;&gt;""))=0, FALSE, IF('Incumbent Data - REQUIRED'!C64="", TRUE, FALSE))</f>
        <v>0</v>
      </c>
      <c r="D64" s="140" t="b" cm="1">
        <f t="array" ref="D64">IF(SUMPRODUCT(--('Incumbent Data - REQUIRED'!$C64:$S64&lt;&gt;""))=0, FALSE, IF('Incumbent Data - REQUIRED'!D64="", TRUE, FALSE))</f>
        <v>0</v>
      </c>
      <c r="E64" s="139"/>
      <c r="F64" s="139"/>
      <c r="G64" s="140" t="b" cm="1">
        <f t="array" ref="G64">IF(SUMPRODUCT(--('Incumbent Data - REQUIRED'!$C64:$S64&lt;&gt;""))=0, FALSE, IF('Incumbent Data - REQUIRED'!G64="", TRUE, ISERROR(VLOOKUP('Incumbent Data - REQUIRED'!G64, 'Job Match Descriptions'!B:B, 1, 0))))</f>
        <v>0</v>
      </c>
      <c r="H64" s="140" t="b" cm="1">
        <f t="array" ref="H64">IF(SUMPRODUCT(--('Incumbent Data - REQUIRED'!$C64:$S64&lt;&gt;""))=0, FALSE, IF('Incumbent Data - REQUIRED'!H64="", TRUE, FALSE))</f>
        <v>0</v>
      </c>
      <c r="I64" s="140" t="b" cm="1">
        <f t="array" ref="I64">IF(SUMPRODUCT(--('Incumbent Data - REQUIRED'!$C64:$S64&lt;&gt;""))=0, FALSE, IF('Incumbent Data - REQUIRED'!I64="", TRUE, ISERROR(VLOOKUP('Incumbent Data - REQUIRED'!I64, 'Job Match Descriptions'!C:C, 1, 0))))</f>
        <v>0</v>
      </c>
      <c r="J64" s="139"/>
      <c r="K64" s="139"/>
      <c r="L64" s="140" t="b" cm="1">
        <f t="array" ref="L64">IF(SUMPRODUCT(--('Incumbent Data - REQUIRED'!$C64:$S64&lt;&gt;""))=0, FALSE, IF('Incumbent Data - REQUIRED'!L64="", TRUE, ISERROR(VLOOKUP('Incumbent Data - REQUIRED'!L64,Y:Y, 1, 0))))</f>
        <v>0</v>
      </c>
      <c r="M64" s="140" t="b" cm="1">
        <f t="array" ref="M64">IF(SUMPRODUCT(--('Incumbent Data - REQUIRED'!$C64:$S64&lt;&gt;""))=0, FALSE, IF('Incumbent Data - REQUIRED'!M64="", TRUE, ISERROR(VLOOKUP('Incumbent Data - REQUIRED'!M64, Levels, 1, 0))))</f>
        <v>0</v>
      </c>
      <c r="N64" s="140" t="b" cm="1">
        <f t="array" ref="N64">IF(SUMPRODUCT(--('Incumbent Data - REQUIRED'!$C64:$S64&lt;&gt;""))=0, FALSE, IF('Incumbent Data - REQUIRED'!N64="", TRUE, ISERROR(VLOOKUP('Incumbent Data - REQUIRED'!N64, freight_mode, 1, 0))))</f>
        <v>0</v>
      </c>
      <c r="O64" s="140" t="b" cm="1">
        <f t="array" ref="O64">IF(SUMPRODUCT(--('Incumbent Data - REQUIRED'!$C64:$S64&lt;&gt;""))=0, FALSE, IF('Incumbent Data - REQUIRED'!O64="", TRUE, ISERROR(VLOOKUP('Incumbent Data - REQUIRED'!O64, SalaryTypes, 1, 0))))</f>
        <v>0</v>
      </c>
      <c r="P64" s="140" t="b" cm="1">
        <f t="array" ref="P64">IF(SUMPRODUCT(--('Incumbent Data - REQUIRED'!$C64:$S64&lt;&gt;""))=0, FALSE, IF('Incumbent Data - REQUIRED'!P64="", TRUE, FALSE))</f>
        <v>0</v>
      </c>
      <c r="Q64" s="140"/>
      <c r="R64" s="141"/>
      <c r="S64" s="139"/>
      <c r="T64" s="140" t="b" cm="1">
        <f t="array" ref="T64">IF(SUMPRODUCT(--('Incumbent Data - REQUIRED'!$C64:$S64&lt;&gt;""))=0, FALSE, IF('Incumbent Data - REQUIRED'!T64="", TRUE, FALSE))</f>
        <v>0</v>
      </c>
    </row>
    <row r="65" spans="3:20" x14ac:dyDescent="0.25">
      <c r="C65" s="139" t="b" cm="1">
        <f t="array" ref="C65">IF(SUMPRODUCT(--('Incumbent Data - REQUIRED'!C65:S65&lt;&gt;""))=0, FALSE, IF('Incumbent Data - REQUIRED'!C65="", TRUE, FALSE))</f>
        <v>0</v>
      </c>
      <c r="D65" s="140" t="b" cm="1">
        <f t="array" ref="D65">IF(SUMPRODUCT(--('Incumbent Data - REQUIRED'!$C65:$S65&lt;&gt;""))=0, FALSE, IF('Incumbent Data - REQUIRED'!D65="", TRUE, FALSE))</f>
        <v>0</v>
      </c>
      <c r="E65" s="139"/>
      <c r="F65" s="139"/>
      <c r="G65" s="140" t="b" cm="1">
        <f t="array" ref="G65">IF(SUMPRODUCT(--('Incumbent Data - REQUIRED'!$C65:$S65&lt;&gt;""))=0, FALSE, IF('Incumbent Data - REQUIRED'!G65="", TRUE, ISERROR(VLOOKUP('Incumbent Data - REQUIRED'!G65, 'Job Match Descriptions'!B:B, 1, 0))))</f>
        <v>0</v>
      </c>
      <c r="H65" s="140" t="b" cm="1">
        <f t="array" ref="H65">IF(SUMPRODUCT(--('Incumbent Data - REQUIRED'!$C65:$S65&lt;&gt;""))=0, FALSE, IF('Incumbent Data - REQUIRED'!H65="", TRUE, FALSE))</f>
        <v>0</v>
      </c>
      <c r="I65" s="140" t="b" cm="1">
        <f t="array" ref="I65">IF(SUMPRODUCT(--('Incumbent Data - REQUIRED'!$C65:$S65&lt;&gt;""))=0, FALSE, IF('Incumbent Data - REQUIRED'!I65="", TRUE, ISERROR(VLOOKUP('Incumbent Data - REQUIRED'!I65, 'Job Match Descriptions'!C:C, 1, 0))))</f>
        <v>0</v>
      </c>
      <c r="J65" s="139"/>
      <c r="K65" s="139"/>
      <c r="L65" s="140" t="b" cm="1">
        <f t="array" ref="L65">IF(SUMPRODUCT(--('Incumbent Data - REQUIRED'!$C65:$S65&lt;&gt;""))=0, FALSE, IF('Incumbent Data - REQUIRED'!L65="", TRUE, ISERROR(VLOOKUP('Incumbent Data - REQUIRED'!L65,Y:Y, 1, 0))))</f>
        <v>0</v>
      </c>
      <c r="M65" s="140" t="b" cm="1">
        <f t="array" ref="M65">IF(SUMPRODUCT(--('Incumbent Data - REQUIRED'!$C65:$S65&lt;&gt;""))=0, FALSE, IF('Incumbent Data - REQUIRED'!M65="", TRUE, ISERROR(VLOOKUP('Incumbent Data - REQUIRED'!M65, Levels, 1, 0))))</f>
        <v>0</v>
      </c>
      <c r="N65" s="140" t="b" cm="1">
        <f t="array" ref="N65">IF(SUMPRODUCT(--('Incumbent Data - REQUIRED'!$C65:$S65&lt;&gt;""))=0, FALSE, IF('Incumbent Data - REQUIRED'!N65="", TRUE, ISERROR(VLOOKUP('Incumbent Data - REQUIRED'!N65, freight_mode, 1, 0))))</f>
        <v>0</v>
      </c>
      <c r="O65" s="140" t="b" cm="1">
        <f t="array" ref="O65">IF(SUMPRODUCT(--('Incumbent Data - REQUIRED'!$C65:$S65&lt;&gt;""))=0, FALSE, IF('Incumbent Data - REQUIRED'!O65="", TRUE, ISERROR(VLOOKUP('Incumbent Data - REQUIRED'!O65, SalaryTypes, 1, 0))))</f>
        <v>0</v>
      </c>
      <c r="P65" s="140" t="b" cm="1">
        <f t="array" ref="P65">IF(SUMPRODUCT(--('Incumbent Data - REQUIRED'!$C65:$S65&lt;&gt;""))=0, FALSE, IF('Incumbent Data - REQUIRED'!P65="", TRUE, FALSE))</f>
        <v>0</v>
      </c>
      <c r="Q65" s="140"/>
      <c r="R65" s="141"/>
      <c r="S65" s="139"/>
      <c r="T65" s="140" t="b" cm="1">
        <f t="array" ref="T65">IF(SUMPRODUCT(--('Incumbent Data - REQUIRED'!$C65:$S65&lt;&gt;""))=0, FALSE, IF('Incumbent Data - REQUIRED'!T65="", TRUE, FALSE))</f>
        <v>0</v>
      </c>
    </row>
    <row r="66" spans="3:20" x14ac:dyDescent="0.25">
      <c r="C66" s="139" t="b" cm="1">
        <f t="array" ref="C66">IF(SUMPRODUCT(--('Incumbent Data - REQUIRED'!C66:S66&lt;&gt;""))=0, FALSE, IF('Incumbent Data - REQUIRED'!C66="", TRUE, FALSE))</f>
        <v>0</v>
      </c>
      <c r="D66" s="140" t="b" cm="1">
        <f t="array" ref="D66">IF(SUMPRODUCT(--('Incumbent Data - REQUIRED'!$C66:$S66&lt;&gt;""))=0, FALSE, IF('Incumbent Data - REQUIRED'!D66="", TRUE, FALSE))</f>
        <v>0</v>
      </c>
      <c r="E66" s="139"/>
      <c r="F66" s="139"/>
      <c r="G66" s="140" t="b" cm="1">
        <f t="array" ref="G66">IF(SUMPRODUCT(--('Incumbent Data - REQUIRED'!$C66:$S66&lt;&gt;""))=0, FALSE, IF('Incumbent Data - REQUIRED'!G66="", TRUE, ISERROR(VLOOKUP('Incumbent Data - REQUIRED'!G66, 'Job Match Descriptions'!B:B, 1, 0))))</f>
        <v>0</v>
      </c>
      <c r="H66" s="140" t="b" cm="1">
        <f t="array" ref="H66">IF(SUMPRODUCT(--('Incumbent Data - REQUIRED'!$C66:$S66&lt;&gt;""))=0, FALSE, IF('Incumbent Data - REQUIRED'!H66="", TRUE, FALSE))</f>
        <v>0</v>
      </c>
      <c r="I66" s="140" t="b" cm="1">
        <f t="array" ref="I66">IF(SUMPRODUCT(--('Incumbent Data - REQUIRED'!$C66:$S66&lt;&gt;""))=0, FALSE, IF('Incumbent Data - REQUIRED'!I66="", TRUE, ISERROR(VLOOKUP('Incumbent Data - REQUIRED'!I66, 'Job Match Descriptions'!C:C, 1, 0))))</f>
        <v>0</v>
      </c>
      <c r="J66" s="139"/>
      <c r="K66" s="139"/>
      <c r="L66" s="140" t="b" cm="1">
        <f t="array" ref="L66">IF(SUMPRODUCT(--('Incumbent Data - REQUIRED'!$C66:$S66&lt;&gt;""))=0, FALSE, IF('Incumbent Data - REQUIRED'!L66="", TRUE, ISERROR(VLOOKUP('Incumbent Data - REQUIRED'!L66,Y:Y, 1, 0))))</f>
        <v>0</v>
      </c>
      <c r="M66" s="140" t="b" cm="1">
        <f t="array" ref="M66">IF(SUMPRODUCT(--('Incumbent Data - REQUIRED'!$C66:$S66&lt;&gt;""))=0, FALSE, IF('Incumbent Data - REQUIRED'!M66="", TRUE, ISERROR(VLOOKUP('Incumbent Data - REQUIRED'!M66, Levels, 1, 0))))</f>
        <v>0</v>
      </c>
      <c r="N66" s="140" t="b" cm="1">
        <f t="array" ref="N66">IF(SUMPRODUCT(--('Incumbent Data - REQUIRED'!$C66:$S66&lt;&gt;""))=0, FALSE, IF('Incumbent Data - REQUIRED'!N66="", TRUE, ISERROR(VLOOKUP('Incumbent Data - REQUIRED'!N66, freight_mode, 1, 0))))</f>
        <v>0</v>
      </c>
      <c r="O66" s="140" t="b" cm="1">
        <f t="array" ref="O66">IF(SUMPRODUCT(--('Incumbent Data - REQUIRED'!$C66:$S66&lt;&gt;""))=0, FALSE, IF('Incumbent Data - REQUIRED'!O66="", TRUE, ISERROR(VLOOKUP('Incumbent Data - REQUIRED'!O66, SalaryTypes, 1, 0))))</f>
        <v>0</v>
      </c>
      <c r="P66" s="140" t="b" cm="1">
        <f t="array" ref="P66">IF(SUMPRODUCT(--('Incumbent Data - REQUIRED'!$C66:$S66&lt;&gt;""))=0, FALSE, IF('Incumbent Data - REQUIRED'!P66="", TRUE, FALSE))</f>
        <v>0</v>
      </c>
      <c r="Q66" s="140"/>
      <c r="R66" s="141"/>
      <c r="S66" s="139"/>
      <c r="T66" s="140" t="b" cm="1">
        <f t="array" ref="T66">IF(SUMPRODUCT(--('Incumbent Data - REQUIRED'!$C66:$S66&lt;&gt;""))=0, FALSE, IF('Incumbent Data - REQUIRED'!T66="", TRUE, FALSE))</f>
        <v>0</v>
      </c>
    </row>
    <row r="67" spans="3:20" x14ac:dyDescent="0.25">
      <c r="C67" s="139" t="b" cm="1">
        <f t="array" ref="C67">IF(SUMPRODUCT(--('Incumbent Data - REQUIRED'!C67:S67&lt;&gt;""))=0, FALSE, IF('Incumbent Data - REQUIRED'!C67="", TRUE, FALSE))</f>
        <v>0</v>
      </c>
      <c r="D67" s="140" t="b" cm="1">
        <f t="array" ref="D67">IF(SUMPRODUCT(--('Incumbent Data - REQUIRED'!$C67:$S67&lt;&gt;""))=0, FALSE, IF('Incumbent Data - REQUIRED'!D67="", TRUE, FALSE))</f>
        <v>0</v>
      </c>
      <c r="E67" s="139"/>
      <c r="F67" s="139"/>
      <c r="G67" s="140" t="b" cm="1">
        <f t="array" ref="G67">IF(SUMPRODUCT(--('Incumbent Data - REQUIRED'!$C67:$S67&lt;&gt;""))=0, FALSE, IF('Incumbent Data - REQUIRED'!G67="", TRUE, ISERROR(VLOOKUP('Incumbent Data - REQUIRED'!G67, 'Job Match Descriptions'!B:B, 1, 0))))</f>
        <v>0</v>
      </c>
      <c r="H67" s="140" t="b" cm="1">
        <f t="array" ref="H67">IF(SUMPRODUCT(--('Incumbent Data - REQUIRED'!$C67:$S67&lt;&gt;""))=0, FALSE, IF('Incumbent Data - REQUIRED'!H67="", TRUE, FALSE))</f>
        <v>0</v>
      </c>
      <c r="I67" s="140" t="b" cm="1">
        <f t="array" ref="I67">IF(SUMPRODUCT(--('Incumbent Data - REQUIRED'!$C67:$S67&lt;&gt;""))=0, FALSE, IF('Incumbent Data - REQUIRED'!I67="", TRUE, ISERROR(VLOOKUP('Incumbent Data - REQUIRED'!I67, 'Job Match Descriptions'!C:C, 1, 0))))</f>
        <v>0</v>
      </c>
      <c r="J67" s="139"/>
      <c r="K67" s="139"/>
      <c r="L67" s="140" t="b" cm="1">
        <f t="array" ref="L67">IF(SUMPRODUCT(--('Incumbent Data - REQUIRED'!$C67:$S67&lt;&gt;""))=0, FALSE, IF('Incumbent Data - REQUIRED'!L67="", TRUE, ISERROR(VLOOKUP('Incumbent Data - REQUIRED'!L67,Y:Y, 1, 0))))</f>
        <v>0</v>
      </c>
      <c r="M67" s="140" t="b" cm="1">
        <f t="array" ref="M67">IF(SUMPRODUCT(--('Incumbent Data - REQUIRED'!$C67:$S67&lt;&gt;""))=0, FALSE, IF('Incumbent Data - REQUIRED'!M67="", TRUE, ISERROR(VLOOKUP('Incumbent Data - REQUIRED'!M67, Levels, 1, 0))))</f>
        <v>0</v>
      </c>
      <c r="N67" s="140" t="b" cm="1">
        <f t="array" ref="N67">IF(SUMPRODUCT(--('Incumbent Data - REQUIRED'!$C67:$S67&lt;&gt;""))=0, FALSE, IF('Incumbent Data - REQUIRED'!N67="", TRUE, ISERROR(VLOOKUP('Incumbent Data - REQUIRED'!N67, freight_mode, 1, 0))))</f>
        <v>0</v>
      </c>
      <c r="O67" s="140" t="b" cm="1">
        <f t="array" ref="O67">IF(SUMPRODUCT(--('Incumbent Data - REQUIRED'!$C67:$S67&lt;&gt;""))=0, FALSE, IF('Incumbent Data - REQUIRED'!O67="", TRUE, ISERROR(VLOOKUP('Incumbent Data - REQUIRED'!O67, SalaryTypes, 1, 0))))</f>
        <v>0</v>
      </c>
      <c r="P67" s="140" t="b" cm="1">
        <f t="array" ref="P67">IF(SUMPRODUCT(--('Incumbent Data - REQUIRED'!$C67:$S67&lt;&gt;""))=0, FALSE, IF('Incumbent Data - REQUIRED'!P67="", TRUE, FALSE))</f>
        <v>0</v>
      </c>
      <c r="Q67" s="140"/>
      <c r="R67" s="141"/>
      <c r="S67" s="139"/>
      <c r="T67" s="140" t="b" cm="1">
        <f t="array" ref="T67">IF(SUMPRODUCT(--('Incumbent Data - REQUIRED'!$C67:$S67&lt;&gt;""))=0, FALSE, IF('Incumbent Data - REQUIRED'!T67="", TRUE, FALSE))</f>
        <v>0</v>
      </c>
    </row>
    <row r="68" spans="3:20" x14ac:dyDescent="0.25">
      <c r="C68" s="139" t="b" cm="1">
        <f t="array" ref="C68">IF(SUMPRODUCT(--('Incumbent Data - REQUIRED'!C68:S68&lt;&gt;""))=0, FALSE, IF('Incumbent Data - REQUIRED'!C68="", TRUE, FALSE))</f>
        <v>0</v>
      </c>
      <c r="D68" s="140" t="b" cm="1">
        <f t="array" ref="D68">IF(SUMPRODUCT(--('Incumbent Data - REQUIRED'!$C68:$S68&lt;&gt;""))=0, FALSE, IF('Incumbent Data - REQUIRED'!D68="", TRUE, FALSE))</f>
        <v>0</v>
      </c>
      <c r="E68" s="139"/>
      <c r="F68" s="139"/>
      <c r="G68" s="140" t="b" cm="1">
        <f t="array" ref="G68">IF(SUMPRODUCT(--('Incumbent Data - REQUIRED'!$C68:$S68&lt;&gt;""))=0, FALSE, IF('Incumbent Data - REQUIRED'!G68="", TRUE, ISERROR(VLOOKUP('Incumbent Data - REQUIRED'!G68, 'Job Match Descriptions'!B:B, 1, 0))))</f>
        <v>0</v>
      </c>
      <c r="H68" s="140" t="b" cm="1">
        <f t="array" ref="H68">IF(SUMPRODUCT(--('Incumbent Data - REQUIRED'!$C68:$S68&lt;&gt;""))=0, FALSE, IF('Incumbent Data - REQUIRED'!H68="", TRUE, FALSE))</f>
        <v>0</v>
      </c>
      <c r="I68" s="140" t="b" cm="1">
        <f t="array" ref="I68">IF(SUMPRODUCT(--('Incumbent Data - REQUIRED'!$C68:$S68&lt;&gt;""))=0, FALSE, IF('Incumbent Data - REQUIRED'!I68="", TRUE, ISERROR(VLOOKUP('Incumbent Data - REQUIRED'!I68, 'Job Match Descriptions'!C:C, 1, 0))))</f>
        <v>0</v>
      </c>
      <c r="J68" s="139"/>
      <c r="K68" s="139"/>
      <c r="L68" s="140" t="b" cm="1">
        <f t="array" ref="L68">IF(SUMPRODUCT(--('Incumbent Data - REQUIRED'!$C68:$S68&lt;&gt;""))=0, FALSE, IF('Incumbent Data - REQUIRED'!L68="", TRUE, ISERROR(VLOOKUP('Incumbent Data - REQUIRED'!L68,Y:Y, 1, 0))))</f>
        <v>0</v>
      </c>
      <c r="M68" s="140" t="b" cm="1">
        <f t="array" ref="M68">IF(SUMPRODUCT(--('Incumbent Data - REQUIRED'!$C68:$S68&lt;&gt;""))=0, FALSE, IF('Incumbent Data - REQUIRED'!M68="", TRUE, ISERROR(VLOOKUP('Incumbent Data - REQUIRED'!M68, Levels, 1, 0))))</f>
        <v>0</v>
      </c>
      <c r="N68" s="140" t="b" cm="1">
        <f t="array" ref="N68">IF(SUMPRODUCT(--('Incumbent Data - REQUIRED'!$C68:$S68&lt;&gt;""))=0, FALSE, IF('Incumbent Data - REQUIRED'!N68="", TRUE, ISERROR(VLOOKUP('Incumbent Data - REQUIRED'!N68, freight_mode, 1, 0))))</f>
        <v>0</v>
      </c>
      <c r="O68" s="140" t="b" cm="1">
        <f t="array" ref="O68">IF(SUMPRODUCT(--('Incumbent Data - REQUIRED'!$C68:$S68&lt;&gt;""))=0, FALSE, IF('Incumbent Data - REQUIRED'!O68="", TRUE, ISERROR(VLOOKUP('Incumbent Data - REQUIRED'!O68, SalaryTypes, 1, 0))))</f>
        <v>0</v>
      </c>
      <c r="P68" s="140" t="b" cm="1">
        <f t="array" ref="P68">IF(SUMPRODUCT(--('Incumbent Data - REQUIRED'!$C68:$S68&lt;&gt;""))=0, FALSE, IF('Incumbent Data - REQUIRED'!P68="", TRUE, FALSE))</f>
        <v>0</v>
      </c>
      <c r="Q68" s="140"/>
      <c r="R68" s="141"/>
      <c r="S68" s="139"/>
      <c r="T68" s="140" t="b" cm="1">
        <f t="array" ref="T68">IF(SUMPRODUCT(--('Incumbent Data - REQUIRED'!$C68:$S68&lt;&gt;""))=0, FALSE, IF('Incumbent Data - REQUIRED'!T68="", TRUE, FALSE))</f>
        <v>0</v>
      </c>
    </row>
    <row r="69" spans="3:20" x14ac:dyDescent="0.25">
      <c r="C69" s="139" t="b" cm="1">
        <f t="array" ref="C69">IF(SUMPRODUCT(--('Incumbent Data - REQUIRED'!C69:S69&lt;&gt;""))=0, FALSE, IF('Incumbent Data - REQUIRED'!C69="", TRUE, FALSE))</f>
        <v>0</v>
      </c>
      <c r="D69" s="140" t="b" cm="1">
        <f t="array" ref="D69">IF(SUMPRODUCT(--('Incumbent Data - REQUIRED'!$C69:$S69&lt;&gt;""))=0, FALSE, IF('Incumbent Data - REQUIRED'!D69="", TRUE, FALSE))</f>
        <v>0</v>
      </c>
      <c r="E69" s="139"/>
      <c r="F69" s="139"/>
      <c r="G69" s="140" t="b" cm="1">
        <f t="array" ref="G69">IF(SUMPRODUCT(--('Incumbent Data - REQUIRED'!$C69:$S69&lt;&gt;""))=0, FALSE, IF('Incumbent Data - REQUIRED'!G69="", TRUE, ISERROR(VLOOKUP('Incumbent Data - REQUIRED'!G69, 'Job Match Descriptions'!B:B, 1, 0))))</f>
        <v>0</v>
      </c>
      <c r="H69" s="140" t="b" cm="1">
        <f t="array" ref="H69">IF(SUMPRODUCT(--('Incumbent Data - REQUIRED'!$C69:$S69&lt;&gt;""))=0, FALSE, IF('Incumbent Data - REQUIRED'!H69="", TRUE, FALSE))</f>
        <v>0</v>
      </c>
      <c r="I69" s="140" t="b" cm="1">
        <f t="array" ref="I69">IF(SUMPRODUCT(--('Incumbent Data - REQUIRED'!$C69:$S69&lt;&gt;""))=0, FALSE, IF('Incumbent Data - REQUIRED'!I69="", TRUE, ISERROR(VLOOKUP('Incumbent Data - REQUIRED'!I69, 'Job Match Descriptions'!C:C, 1, 0))))</f>
        <v>0</v>
      </c>
      <c r="J69" s="139"/>
      <c r="K69" s="139"/>
      <c r="L69" s="140" t="b" cm="1">
        <f t="array" ref="L69">IF(SUMPRODUCT(--('Incumbent Data - REQUIRED'!$C69:$S69&lt;&gt;""))=0, FALSE, IF('Incumbent Data - REQUIRED'!L69="", TRUE, ISERROR(VLOOKUP('Incumbent Data - REQUIRED'!L69,Y:Y, 1, 0))))</f>
        <v>0</v>
      </c>
      <c r="M69" s="140" t="b" cm="1">
        <f t="array" ref="M69">IF(SUMPRODUCT(--('Incumbent Data - REQUIRED'!$C69:$S69&lt;&gt;""))=0, FALSE, IF('Incumbent Data - REQUIRED'!M69="", TRUE, ISERROR(VLOOKUP('Incumbent Data - REQUIRED'!M69, Levels, 1, 0))))</f>
        <v>0</v>
      </c>
      <c r="N69" s="140" t="b" cm="1">
        <f t="array" ref="N69">IF(SUMPRODUCT(--('Incumbent Data - REQUIRED'!$C69:$S69&lt;&gt;""))=0, FALSE, IF('Incumbent Data - REQUIRED'!N69="", TRUE, ISERROR(VLOOKUP('Incumbent Data - REQUIRED'!N69, freight_mode, 1, 0))))</f>
        <v>0</v>
      </c>
      <c r="O69" s="140" t="b" cm="1">
        <f t="array" ref="O69">IF(SUMPRODUCT(--('Incumbent Data - REQUIRED'!$C69:$S69&lt;&gt;""))=0, FALSE, IF('Incumbent Data - REQUIRED'!O69="", TRUE, ISERROR(VLOOKUP('Incumbent Data - REQUIRED'!O69, SalaryTypes, 1, 0))))</f>
        <v>0</v>
      </c>
      <c r="P69" s="140" t="b" cm="1">
        <f t="array" ref="P69">IF(SUMPRODUCT(--('Incumbent Data - REQUIRED'!$C69:$S69&lt;&gt;""))=0, FALSE, IF('Incumbent Data - REQUIRED'!P69="", TRUE, FALSE))</f>
        <v>0</v>
      </c>
      <c r="Q69" s="140"/>
      <c r="R69" s="141"/>
      <c r="S69" s="139"/>
      <c r="T69" s="140" t="b" cm="1">
        <f t="array" ref="T69">IF(SUMPRODUCT(--('Incumbent Data - REQUIRED'!$C69:$S69&lt;&gt;""))=0, FALSE, IF('Incumbent Data - REQUIRED'!T69="", TRUE, FALSE))</f>
        <v>0</v>
      </c>
    </row>
    <row r="70" spans="3:20" x14ac:dyDescent="0.25">
      <c r="C70" s="139" t="b" cm="1">
        <f t="array" ref="C70">IF(SUMPRODUCT(--('Incumbent Data - REQUIRED'!C70:S70&lt;&gt;""))=0, FALSE, IF('Incumbent Data - REQUIRED'!C70="", TRUE, FALSE))</f>
        <v>0</v>
      </c>
      <c r="D70" s="140" t="b" cm="1">
        <f t="array" ref="D70">IF(SUMPRODUCT(--('Incumbent Data - REQUIRED'!$C70:$S70&lt;&gt;""))=0, FALSE, IF('Incumbent Data - REQUIRED'!D70="", TRUE, FALSE))</f>
        <v>0</v>
      </c>
      <c r="E70" s="139"/>
      <c r="F70" s="139"/>
      <c r="G70" s="140" t="b" cm="1">
        <f t="array" ref="G70">IF(SUMPRODUCT(--('Incumbent Data - REQUIRED'!$C70:$S70&lt;&gt;""))=0, FALSE, IF('Incumbent Data - REQUIRED'!G70="", TRUE, ISERROR(VLOOKUP('Incumbent Data - REQUIRED'!G70, 'Job Match Descriptions'!B:B, 1, 0))))</f>
        <v>0</v>
      </c>
      <c r="H70" s="140" t="b" cm="1">
        <f t="array" ref="H70">IF(SUMPRODUCT(--('Incumbent Data - REQUIRED'!$C70:$S70&lt;&gt;""))=0, FALSE, IF('Incumbent Data - REQUIRED'!H70="", TRUE, FALSE))</f>
        <v>0</v>
      </c>
      <c r="I70" s="140" t="b" cm="1">
        <f t="array" ref="I70">IF(SUMPRODUCT(--('Incumbent Data - REQUIRED'!$C70:$S70&lt;&gt;""))=0, FALSE, IF('Incumbent Data - REQUIRED'!I70="", TRUE, ISERROR(VLOOKUP('Incumbent Data - REQUIRED'!I70, 'Job Match Descriptions'!C:C, 1, 0))))</f>
        <v>0</v>
      </c>
      <c r="J70" s="139"/>
      <c r="K70" s="139"/>
      <c r="L70" s="140" t="b" cm="1">
        <f t="array" ref="L70">IF(SUMPRODUCT(--('Incumbent Data - REQUIRED'!$C70:$S70&lt;&gt;""))=0, FALSE, IF('Incumbent Data - REQUIRED'!L70="", TRUE, ISERROR(VLOOKUP('Incumbent Data - REQUIRED'!L70,Y:Y, 1, 0))))</f>
        <v>0</v>
      </c>
      <c r="M70" s="140" t="b" cm="1">
        <f t="array" ref="M70">IF(SUMPRODUCT(--('Incumbent Data - REQUIRED'!$C70:$S70&lt;&gt;""))=0, FALSE, IF('Incumbent Data - REQUIRED'!M70="", TRUE, ISERROR(VLOOKUP('Incumbent Data - REQUIRED'!M70, Levels, 1, 0))))</f>
        <v>0</v>
      </c>
      <c r="N70" s="140" t="b" cm="1">
        <f t="array" ref="N70">IF(SUMPRODUCT(--('Incumbent Data - REQUIRED'!$C70:$S70&lt;&gt;""))=0, FALSE, IF('Incumbent Data - REQUIRED'!N70="", TRUE, ISERROR(VLOOKUP('Incumbent Data - REQUIRED'!N70, freight_mode, 1, 0))))</f>
        <v>0</v>
      </c>
      <c r="O70" s="140" t="b" cm="1">
        <f t="array" ref="O70">IF(SUMPRODUCT(--('Incumbent Data - REQUIRED'!$C70:$S70&lt;&gt;""))=0, FALSE, IF('Incumbent Data - REQUIRED'!O70="", TRUE, ISERROR(VLOOKUP('Incumbent Data - REQUIRED'!O70, SalaryTypes, 1, 0))))</f>
        <v>0</v>
      </c>
      <c r="P70" s="140" t="b" cm="1">
        <f t="array" ref="P70">IF(SUMPRODUCT(--('Incumbent Data - REQUIRED'!$C70:$S70&lt;&gt;""))=0, FALSE, IF('Incumbent Data - REQUIRED'!P70="", TRUE, FALSE))</f>
        <v>0</v>
      </c>
      <c r="Q70" s="140"/>
      <c r="R70" s="141"/>
      <c r="S70" s="139"/>
      <c r="T70" s="140" t="b" cm="1">
        <f t="array" ref="T70">IF(SUMPRODUCT(--('Incumbent Data - REQUIRED'!$C70:$S70&lt;&gt;""))=0, FALSE, IF('Incumbent Data - REQUIRED'!T70="", TRUE, FALSE))</f>
        <v>0</v>
      </c>
    </row>
    <row r="71" spans="3:20" x14ac:dyDescent="0.25">
      <c r="C71" s="139" t="b" cm="1">
        <f t="array" ref="C71">IF(SUMPRODUCT(--('Incumbent Data - REQUIRED'!C71:S71&lt;&gt;""))=0, FALSE, IF('Incumbent Data - REQUIRED'!C71="", TRUE, FALSE))</f>
        <v>0</v>
      </c>
      <c r="D71" s="140" t="b" cm="1">
        <f t="array" ref="D71">IF(SUMPRODUCT(--('Incumbent Data - REQUIRED'!$C71:$S71&lt;&gt;""))=0, FALSE, IF('Incumbent Data - REQUIRED'!D71="", TRUE, FALSE))</f>
        <v>0</v>
      </c>
      <c r="E71" s="139"/>
      <c r="F71" s="139"/>
      <c r="G71" s="140" t="b" cm="1">
        <f t="array" ref="G71">IF(SUMPRODUCT(--('Incumbent Data - REQUIRED'!$C71:$S71&lt;&gt;""))=0, FALSE, IF('Incumbent Data - REQUIRED'!G71="", TRUE, ISERROR(VLOOKUP('Incumbent Data - REQUIRED'!G71, 'Job Match Descriptions'!B:B, 1, 0))))</f>
        <v>0</v>
      </c>
      <c r="H71" s="140" t="b" cm="1">
        <f t="array" ref="H71">IF(SUMPRODUCT(--('Incumbent Data - REQUIRED'!$C71:$S71&lt;&gt;""))=0, FALSE, IF('Incumbent Data - REQUIRED'!H71="", TRUE, FALSE))</f>
        <v>0</v>
      </c>
      <c r="I71" s="140" t="b" cm="1">
        <f t="array" ref="I71">IF(SUMPRODUCT(--('Incumbent Data - REQUIRED'!$C71:$S71&lt;&gt;""))=0, FALSE, IF('Incumbent Data - REQUIRED'!I71="", TRUE, ISERROR(VLOOKUP('Incumbent Data - REQUIRED'!I71, 'Job Match Descriptions'!C:C, 1, 0))))</f>
        <v>0</v>
      </c>
      <c r="J71" s="139"/>
      <c r="K71" s="139"/>
      <c r="L71" s="140" t="b" cm="1">
        <f t="array" ref="L71">IF(SUMPRODUCT(--('Incumbent Data - REQUIRED'!$C71:$S71&lt;&gt;""))=0, FALSE, IF('Incumbent Data - REQUIRED'!L71="", TRUE, ISERROR(VLOOKUP('Incumbent Data - REQUIRED'!L71,Y:Y, 1, 0))))</f>
        <v>0</v>
      </c>
      <c r="M71" s="140" t="b" cm="1">
        <f t="array" ref="M71">IF(SUMPRODUCT(--('Incumbent Data - REQUIRED'!$C71:$S71&lt;&gt;""))=0, FALSE, IF('Incumbent Data - REQUIRED'!M71="", TRUE, ISERROR(VLOOKUP('Incumbent Data - REQUIRED'!M71, Levels, 1, 0))))</f>
        <v>0</v>
      </c>
      <c r="N71" s="140" t="b" cm="1">
        <f t="array" ref="N71">IF(SUMPRODUCT(--('Incumbent Data - REQUIRED'!$C71:$S71&lt;&gt;""))=0, FALSE, IF('Incumbent Data - REQUIRED'!N71="", TRUE, ISERROR(VLOOKUP('Incumbent Data - REQUIRED'!N71, freight_mode, 1, 0))))</f>
        <v>0</v>
      </c>
      <c r="O71" s="140" t="b" cm="1">
        <f t="array" ref="O71">IF(SUMPRODUCT(--('Incumbent Data - REQUIRED'!$C71:$S71&lt;&gt;""))=0, FALSE, IF('Incumbent Data - REQUIRED'!O71="", TRUE, ISERROR(VLOOKUP('Incumbent Data - REQUIRED'!O71, SalaryTypes, 1, 0))))</f>
        <v>0</v>
      </c>
      <c r="P71" s="140" t="b" cm="1">
        <f t="array" ref="P71">IF(SUMPRODUCT(--('Incumbent Data - REQUIRED'!$C71:$S71&lt;&gt;""))=0, FALSE, IF('Incumbent Data - REQUIRED'!P71="", TRUE, FALSE))</f>
        <v>0</v>
      </c>
      <c r="Q71" s="140"/>
      <c r="R71" s="141"/>
      <c r="S71" s="139"/>
      <c r="T71" s="140" t="b" cm="1">
        <f t="array" ref="T71">IF(SUMPRODUCT(--('Incumbent Data - REQUIRED'!$C71:$S71&lt;&gt;""))=0, FALSE, IF('Incumbent Data - REQUIRED'!T71="", TRUE, FALSE))</f>
        <v>0</v>
      </c>
    </row>
    <row r="72" spans="3:20" x14ac:dyDescent="0.25">
      <c r="C72" s="139" t="b" cm="1">
        <f t="array" ref="C72">IF(SUMPRODUCT(--('Incumbent Data - REQUIRED'!C72:S72&lt;&gt;""))=0, FALSE, IF('Incumbent Data - REQUIRED'!C72="", TRUE, FALSE))</f>
        <v>0</v>
      </c>
      <c r="D72" s="140" t="b" cm="1">
        <f t="array" ref="D72">IF(SUMPRODUCT(--('Incumbent Data - REQUIRED'!$C72:$S72&lt;&gt;""))=0, FALSE, IF('Incumbent Data - REQUIRED'!D72="", TRUE, FALSE))</f>
        <v>0</v>
      </c>
      <c r="E72" s="139"/>
      <c r="F72" s="139"/>
      <c r="G72" s="140" t="b" cm="1">
        <f t="array" ref="G72">IF(SUMPRODUCT(--('Incumbent Data - REQUIRED'!$C72:$S72&lt;&gt;""))=0, FALSE, IF('Incumbent Data - REQUIRED'!G72="", TRUE, ISERROR(VLOOKUP('Incumbent Data - REQUIRED'!G72, 'Job Match Descriptions'!B:B, 1, 0))))</f>
        <v>0</v>
      </c>
      <c r="H72" s="140" t="b" cm="1">
        <f t="array" ref="H72">IF(SUMPRODUCT(--('Incumbent Data - REQUIRED'!$C72:$S72&lt;&gt;""))=0, FALSE, IF('Incumbent Data - REQUIRED'!H72="", TRUE, FALSE))</f>
        <v>0</v>
      </c>
      <c r="I72" s="140" t="b" cm="1">
        <f t="array" ref="I72">IF(SUMPRODUCT(--('Incumbent Data - REQUIRED'!$C72:$S72&lt;&gt;""))=0, FALSE, IF('Incumbent Data - REQUIRED'!I72="", TRUE, ISERROR(VLOOKUP('Incumbent Data - REQUIRED'!I72, 'Job Match Descriptions'!C:C, 1, 0))))</f>
        <v>0</v>
      </c>
      <c r="J72" s="139"/>
      <c r="K72" s="139"/>
      <c r="L72" s="140" t="b" cm="1">
        <f t="array" ref="L72">IF(SUMPRODUCT(--('Incumbent Data - REQUIRED'!$C72:$S72&lt;&gt;""))=0, FALSE, IF('Incumbent Data - REQUIRED'!L72="", TRUE, ISERROR(VLOOKUP('Incumbent Data - REQUIRED'!L72,Y:Y, 1, 0))))</f>
        <v>0</v>
      </c>
      <c r="M72" s="140" t="b" cm="1">
        <f t="array" ref="M72">IF(SUMPRODUCT(--('Incumbent Data - REQUIRED'!$C72:$S72&lt;&gt;""))=0, FALSE, IF('Incumbent Data - REQUIRED'!M72="", TRUE, ISERROR(VLOOKUP('Incumbent Data - REQUIRED'!M72, Levels, 1, 0))))</f>
        <v>0</v>
      </c>
      <c r="N72" s="140" t="b" cm="1">
        <f t="array" ref="N72">IF(SUMPRODUCT(--('Incumbent Data - REQUIRED'!$C72:$S72&lt;&gt;""))=0, FALSE, IF('Incumbent Data - REQUIRED'!N72="", TRUE, ISERROR(VLOOKUP('Incumbent Data - REQUIRED'!N72, freight_mode, 1, 0))))</f>
        <v>0</v>
      </c>
      <c r="O72" s="140" t="b" cm="1">
        <f t="array" ref="O72">IF(SUMPRODUCT(--('Incumbent Data - REQUIRED'!$C72:$S72&lt;&gt;""))=0, FALSE, IF('Incumbent Data - REQUIRED'!O72="", TRUE, ISERROR(VLOOKUP('Incumbent Data - REQUIRED'!O72, SalaryTypes, 1, 0))))</f>
        <v>0</v>
      </c>
      <c r="P72" s="140" t="b" cm="1">
        <f t="array" ref="P72">IF(SUMPRODUCT(--('Incumbent Data - REQUIRED'!$C72:$S72&lt;&gt;""))=0, FALSE, IF('Incumbent Data - REQUIRED'!P72="", TRUE, FALSE))</f>
        <v>0</v>
      </c>
      <c r="Q72" s="140"/>
      <c r="R72" s="141"/>
      <c r="S72" s="139"/>
      <c r="T72" s="140" t="b" cm="1">
        <f t="array" ref="T72">IF(SUMPRODUCT(--('Incumbent Data - REQUIRED'!$C72:$S72&lt;&gt;""))=0, FALSE, IF('Incumbent Data - REQUIRED'!T72="", TRUE, FALSE))</f>
        <v>0</v>
      </c>
    </row>
    <row r="73" spans="3:20" x14ac:dyDescent="0.25">
      <c r="C73" s="139" t="b" cm="1">
        <f t="array" ref="C73">IF(SUMPRODUCT(--('Incumbent Data - REQUIRED'!C73:S73&lt;&gt;""))=0, FALSE, IF('Incumbent Data - REQUIRED'!C73="", TRUE, FALSE))</f>
        <v>0</v>
      </c>
      <c r="D73" s="140" t="b" cm="1">
        <f t="array" ref="D73">IF(SUMPRODUCT(--('Incumbent Data - REQUIRED'!$C73:$S73&lt;&gt;""))=0, FALSE, IF('Incumbent Data - REQUIRED'!D73="", TRUE, FALSE))</f>
        <v>0</v>
      </c>
      <c r="E73" s="139"/>
      <c r="F73" s="139"/>
      <c r="G73" s="140" t="b" cm="1">
        <f t="array" ref="G73">IF(SUMPRODUCT(--('Incumbent Data - REQUIRED'!$C73:$S73&lt;&gt;""))=0, FALSE, IF('Incumbent Data - REQUIRED'!G73="", TRUE, ISERROR(VLOOKUP('Incumbent Data - REQUIRED'!G73, 'Job Match Descriptions'!B:B, 1, 0))))</f>
        <v>0</v>
      </c>
      <c r="H73" s="140" t="b" cm="1">
        <f t="array" ref="H73">IF(SUMPRODUCT(--('Incumbent Data - REQUIRED'!$C73:$S73&lt;&gt;""))=0, FALSE, IF('Incumbent Data - REQUIRED'!H73="", TRUE, FALSE))</f>
        <v>0</v>
      </c>
      <c r="I73" s="140" t="b" cm="1">
        <f t="array" ref="I73">IF(SUMPRODUCT(--('Incumbent Data - REQUIRED'!$C73:$S73&lt;&gt;""))=0, FALSE, IF('Incumbent Data - REQUIRED'!I73="", TRUE, ISERROR(VLOOKUP('Incumbent Data - REQUIRED'!I73, 'Job Match Descriptions'!C:C, 1, 0))))</f>
        <v>0</v>
      </c>
      <c r="J73" s="139"/>
      <c r="K73" s="139"/>
      <c r="L73" s="140" t="b" cm="1">
        <f t="array" ref="L73">IF(SUMPRODUCT(--('Incumbent Data - REQUIRED'!$C73:$S73&lt;&gt;""))=0, FALSE, IF('Incumbent Data - REQUIRED'!L73="", TRUE, ISERROR(VLOOKUP('Incumbent Data - REQUIRED'!L73,Y:Y, 1, 0))))</f>
        <v>0</v>
      </c>
      <c r="M73" s="140" t="b" cm="1">
        <f t="array" ref="M73">IF(SUMPRODUCT(--('Incumbent Data - REQUIRED'!$C73:$S73&lt;&gt;""))=0, FALSE, IF('Incumbent Data - REQUIRED'!M73="", TRUE, ISERROR(VLOOKUP('Incumbent Data - REQUIRED'!M73, Levels, 1, 0))))</f>
        <v>0</v>
      </c>
      <c r="N73" s="140" t="b" cm="1">
        <f t="array" ref="N73">IF(SUMPRODUCT(--('Incumbent Data - REQUIRED'!$C73:$S73&lt;&gt;""))=0, FALSE, IF('Incumbent Data - REQUIRED'!N73="", TRUE, ISERROR(VLOOKUP('Incumbent Data - REQUIRED'!N73, freight_mode, 1, 0))))</f>
        <v>0</v>
      </c>
      <c r="O73" s="140" t="b" cm="1">
        <f t="array" ref="O73">IF(SUMPRODUCT(--('Incumbent Data - REQUIRED'!$C73:$S73&lt;&gt;""))=0, FALSE, IF('Incumbent Data - REQUIRED'!O73="", TRUE, ISERROR(VLOOKUP('Incumbent Data - REQUIRED'!O73, SalaryTypes, 1, 0))))</f>
        <v>0</v>
      </c>
      <c r="P73" s="140" t="b" cm="1">
        <f t="array" ref="P73">IF(SUMPRODUCT(--('Incumbent Data - REQUIRED'!$C73:$S73&lt;&gt;""))=0, FALSE, IF('Incumbent Data - REQUIRED'!P73="", TRUE, FALSE))</f>
        <v>0</v>
      </c>
      <c r="Q73" s="140"/>
      <c r="R73" s="141"/>
      <c r="S73" s="139"/>
      <c r="T73" s="140" t="b" cm="1">
        <f t="array" ref="T73">IF(SUMPRODUCT(--('Incumbent Data - REQUIRED'!$C73:$S73&lt;&gt;""))=0, FALSE, IF('Incumbent Data - REQUIRED'!T73="", TRUE, FALSE))</f>
        <v>0</v>
      </c>
    </row>
    <row r="74" spans="3:20" x14ac:dyDescent="0.25">
      <c r="C74" s="139" t="b" cm="1">
        <f t="array" ref="C74">IF(SUMPRODUCT(--('Incumbent Data - REQUIRED'!C74:S74&lt;&gt;""))=0, FALSE, IF('Incumbent Data - REQUIRED'!C74="", TRUE, FALSE))</f>
        <v>0</v>
      </c>
      <c r="D74" s="140" t="b" cm="1">
        <f t="array" ref="D74">IF(SUMPRODUCT(--('Incumbent Data - REQUIRED'!$C74:$S74&lt;&gt;""))=0, FALSE, IF('Incumbent Data - REQUIRED'!D74="", TRUE, FALSE))</f>
        <v>0</v>
      </c>
      <c r="E74" s="139"/>
      <c r="F74" s="139"/>
      <c r="G74" s="140" t="b" cm="1">
        <f t="array" ref="G74">IF(SUMPRODUCT(--('Incumbent Data - REQUIRED'!$C74:$S74&lt;&gt;""))=0, FALSE, IF('Incumbent Data - REQUIRED'!G74="", TRUE, ISERROR(VLOOKUP('Incumbent Data - REQUIRED'!G74, 'Job Match Descriptions'!B:B, 1, 0))))</f>
        <v>0</v>
      </c>
      <c r="H74" s="140" t="b" cm="1">
        <f t="array" ref="H74">IF(SUMPRODUCT(--('Incumbent Data - REQUIRED'!$C74:$S74&lt;&gt;""))=0, FALSE, IF('Incumbent Data - REQUIRED'!H74="", TRUE, FALSE))</f>
        <v>0</v>
      </c>
      <c r="I74" s="140" t="b" cm="1">
        <f t="array" ref="I74">IF(SUMPRODUCT(--('Incumbent Data - REQUIRED'!$C74:$S74&lt;&gt;""))=0, FALSE, IF('Incumbent Data - REQUIRED'!I74="", TRUE, ISERROR(VLOOKUP('Incumbent Data - REQUIRED'!I74, 'Job Match Descriptions'!C:C, 1, 0))))</f>
        <v>0</v>
      </c>
      <c r="J74" s="139"/>
      <c r="K74" s="139"/>
      <c r="L74" s="140" t="b" cm="1">
        <f t="array" ref="L74">IF(SUMPRODUCT(--('Incumbent Data - REQUIRED'!$C74:$S74&lt;&gt;""))=0, FALSE, IF('Incumbent Data - REQUIRED'!L74="", TRUE, ISERROR(VLOOKUP('Incumbent Data - REQUIRED'!L74,Y:Y, 1, 0))))</f>
        <v>0</v>
      </c>
      <c r="M74" s="140" t="b" cm="1">
        <f t="array" ref="M74">IF(SUMPRODUCT(--('Incumbent Data - REQUIRED'!$C74:$S74&lt;&gt;""))=0, FALSE, IF('Incumbent Data - REQUIRED'!M74="", TRUE, ISERROR(VLOOKUP('Incumbent Data - REQUIRED'!M74, Levels, 1, 0))))</f>
        <v>0</v>
      </c>
      <c r="N74" s="140" t="b" cm="1">
        <f t="array" ref="N74">IF(SUMPRODUCT(--('Incumbent Data - REQUIRED'!$C74:$S74&lt;&gt;""))=0, FALSE, IF('Incumbent Data - REQUIRED'!N74="", TRUE, ISERROR(VLOOKUP('Incumbent Data - REQUIRED'!N74, freight_mode, 1, 0))))</f>
        <v>0</v>
      </c>
      <c r="O74" s="140" t="b" cm="1">
        <f t="array" ref="O74">IF(SUMPRODUCT(--('Incumbent Data - REQUIRED'!$C74:$S74&lt;&gt;""))=0, FALSE, IF('Incumbent Data - REQUIRED'!O74="", TRUE, ISERROR(VLOOKUP('Incumbent Data - REQUIRED'!O74, SalaryTypes, 1, 0))))</f>
        <v>0</v>
      </c>
      <c r="P74" s="140" t="b" cm="1">
        <f t="array" ref="P74">IF(SUMPRODUCT(--('Incumbent Data - REQUIRED'!$C74:$S74&lt;&gt;""))=0, FALSE, IF('Incumbent Data - REQUIRED'!P74="", TRUE, FALSE))</f>
        <v>0</v>
      </c>
      <c r="Q74" s="140"/>
      <c r="R74" s="141"/>
      <c r="S74" s="139"/>
      <c r="T74" s="140" t="b" cm="1">
        <f t="array" ref="T74">IF(SUMPRODUCT(--('Incumbent Data - REQUIRED'!$C74:$S74&lt;&gt;""))=0, FALSE, IF('Incumbent Data - REQUIRED'!T74="", TRUE, FALSE))</f>
        <v>0</v>
      </c>
    </row>
    <row r="75" spans="3:20" x14ac:dyDescent="0.25">
      <c r="C75" s="139" t="b" cm="1">
        <f t="array" ref="C75">IF(SUMPRODUCT(--('Incumbent Data - REQUIRED'!C75:S75&lt;&gt;""))=0, FALSE, IF('Incumbent Data - REQUIRED'!C75="", TRUE, FALSE))</f>
        <v>0</v>
      </c>
      <c r="D75" s="140" t="b" cm="1">
        <f t="array" ref="D75">IF(SUMPRODUCT(--('Incumbent Data - REQUIRED'!$C75:$S75&lt;&gt;""))=0, FALSE, IF('Incumbent Data - REQUIRED'!D75="", TRUE, FALSE))</f>
        <v>0</v>
      </c>
      <c r="E75" s="139"/>
      <c r="F75" s="139"/>
      <c r="G75" s="140" t="b" cm="1">
        <f t="array" ref="G75">IF(SUMPRODUCT(--('Incumbent Data - REQUIRED'!$C75:$S75&lt;&gt;""))=0, FALSE, IF('Incumbent Data - REQUIRED'!G75="", TRUE, ISERROR(VLOOKUP('Incumbent Data - REQUIRED'!G75, 'Job Match Descriptions'!B:B, 1, 0))))</f>
        <v>0</v>
      </c>
      <c r="H75" s="140" t="b" cm="1">
        <f t="array" ref="H75">IF(SUMPRODUCT(--('Incumbent Data - REQUIRED'!$C75:$S75&lt;&gt;""))=0, FALSE, IF('Incumbent Data - REQUIRED'!H75="", TRUE, FALSE))</f>
        <v>0</v>
      </c>
      <c r="I75" s="140" t="b" cm="1">
        <f t="array" ref="I75">IF(SUMPRODUCT(--('Incumbent Data - REQUIRED'!$C75:$S75&lt;&gt;""))=0, FALSE, IF('Incumbent Data - REQUIRED'!I75="", TRUE, ISERROR(VLOOKUP('Incumbent Data - REQUIRED'!I75, 'Job Match Descriptions'!C:C, 1, 0))))</f>
        <v>0</v>
      </c>
      <c r="J75" s="139"/>
      <c r="K75" s="139"/>
      <c r="L75" s="140" t="b" cm="1">
        <f t="array" ref="L75">IF(SUMPRODUCT(--('Incumbent Data - REQUIRED'!$C75:$S75&lt;&gt;""))=0, FALSE, IF('Incumbent Data - REQUIRED'!L75="", TRUE, ISERROR(VLOOKUP('Incumbent Data - REQUIRED'!L75,Y:Y, 1, 0))))</f>
        <v>0</v>
      </c>
      <c r="M75" s="140" t="b" cm="1">
        <f t="array" ref="M75">IF(SUMPRODUCT(--('Incumbent Data - REQUIRED'!$C75:$S75&lt;&gt;""))=0, FALSE, IF('Incumbent Data - REQUIRED'!M75="", TRUE, ISERROR(VLOOKUP('Incumbent Data - REQUIRED'!M75, Levels, 1, 0))))</f>
        <v>0</v>
      </c>
      <c r="N75" s="140" t="b" cm="1">
        <f t="array" ref="N75">IF(SUMPRODUCT(--('Incumbent Data - REQUIRED'!$C75:$S75&lt;&gt;""))=0, FALSE, IF('Incumbent Data - REQUIRED'!N75="", TRUE, ISERROR(VLOOKUP('Incumbent Data - REQUIRED'!N75, freight_mode, 1, 0))))</f>
        <v>0</v>
      </c>
      <c r="O75" s="140" t="b" cm="1">
        <f t="array" ref="O75">IF(SUMPRODUCT(--('Incumbent Data - REQUIRED'!$C75:$S75&lt;&gt;""))=0, FALSE, IF('Incumbent Data - REQUIRED'!O75="", TRUE, ISERROR(VLOOKUP('Incumbent Data - REQUIRED'!O75, SalaryTypes, 1, 0))))</f>
        <v>0</v>
      </c>
      <c r="P75" s="140" t="b" cm="1">
        <f t="array" ref="P75">IF(SUMPRODUCT(--('Incumbent Data - REQUIRED'!$C75:$S75&lt;&gt;""))=0, FALSE, IF('Incumbent Data - REQUIRED'!P75="", TRUE, FALSE))</f>
        <v>0</v>
      </c>
      <c r="Q75" s="140"/>
      <c r="R75" s="141"/>
      <c r="S75" s="139"/>
      <c r="T75" s="140" t="b" cm="1">
        <f t="array" ref="T75">IF(SUMPRODUCT(--('Incumbent Data - REQUIRED'!$C75:$S75&lt;&gt;""))=0, FALSE, IF('Incumbent Data - REQUIRED'!T75="", TRUE, FALSE))</f>
        <v>0</v>
      </c>
    </row>
    <row r="76" spans="3:20" x14ac:dyDescent="0.25">
      <c r="C76" s="139" t="b" cm="1">
        <f t="array" ref="C76">IF(SUMPRODUCT(--('Incumbent Data - REQUIRED'!C76:S76&lt;&gt;""))=0, FALSE, IF('Incumbent Data - REQUIRED'!C76="", TRUE, FALSE))</f>
        <v>0</v>
      </c>
      <c r="D76" s="140" t="b" cm="1">
        <f t="array" ref="D76">IF(SUMPRODUCT(--('Incumbent Data - REQUIRED'!$C76:$S76&lt;&gt;""))=0, FALSE, IF('Incumbent Data - REQUIRED'!D76="", TRUE, FALSE))</f>
        <v>0</v>
      </c>
      <c r="E76" s="139"/>
      <c r="F76" s="139"/>
      <c r="G76" s="140" t="b" cm="1">
        <f t="array" ref="G76">IF(SUMPRODUCT(--('Incumbent Data - REQUIRED'!$C76:$S76&lt;&gt;""))=0, FALSE, IF('Incumbent Data - REQUIRED'!G76="", TRUE, ISERROR(VLOOKUP('Incumbent Data - REQUIRED'!G76, 'Job Match Descriptions'!B:B, 1, 0))))</f>
        <v>0</v>
      </c>
      <c r="H76" s="140" t="b" cm="1">
        <f t="array" ref="H76">IF(SUMPRODUCT(--('Incumbent Data - REQUIRED'!$C76:$S76&lt;&gt;""))=0, FALSE, IF('Incumbent Data - REQUIRED'!H76="", TRUE, FALSE))</f>
        <v>0</v>
      </c>
      <c r="I76" s="140" t="b" cm="1">
        <f t="array" ref="I76">IF(SUMPRODUCT(--('Incumbent Data - REQUIRED'!$C76:$S76&lt;&gt;""))=0, FALSE, IF('Incumbent Data - REQUIRED'!I76="", TRUE, ISERROR(VLOOKUP('Incumbent Data - REQUIRED'!I76, 'Job Match Descriptions'!C:C, 1, 0))))</f>
        <v>0</v>
      </c>
      <c r="J76" s="139"/>
      <c r="K76" s="139"/>
      <c r="L76" s="140" t="b" cm="1">
        <f t="array" ref="L76">IF(SUMPRODUCT(--('Incumbent Data - REQUIRED'!$C76:$S76&lt;&gt;""))=0, FALSE, IF('Incumbent Data - REQUIRED'!L76="", TRUE, ISERROR(VLOOKUP('Incumbent Data - REQUIRED'!L76,Y:Y, 1, 0))))</f>
        <v>0</v>
      </c>
      <c r="M76" s="140" t="b" cm="1">
        <f t="array" ref="M76">IF(SUMPRODUCT(--('Incumbent Data - REQUIRED'!$C76:$S76&lt;&gt;""))=0, FALSE, IF('Incumbent Data - REQUIRED'!M76="", TRUE, ISERROR(VLOOKUP('Incumbent Data - REQUIRED'!M76, Levels, 1, 0))))</f>
        <v>0</v>
      </c>
      <c r="N76" s="140" t="b" cm="1">
        <f t="array" ref="N76">IF(SUMPRODUCT(--('Incumbent Data - REQUIRED'!$C76:$S76&lt;&gt;""))=0, FALSE, IF('Incumbent Data - REQUIRED'!N76="", TRUE, ISERROR(VLOOKUP('Incumbent Data - REQUIRED'!N76, freight_mode, 1, 0))))</f>
        <v>0</v>
      </c>
      <c r="O76" s="140" t="b" cm="1">
        <f t="array" ref="O76">IF(SUMPRODUCT(--('Incumbent Data - REQUIRED'!$C76:$S76&lt;&gt;""))=0, FALSE, IF('Incumbent Data - REQUIRED'!O76="", TRUE, ISERROR(VLOOKUP('Incumbent Data - REQUIRED'!O76, SalaryTypes, 1, 0))))</f>
        <v>0</v>
      </c>
      <c r="P76" s="140" t="b" cm="1">
        <f t="array" ref="P76">IF(SUMPRODUCT(--('Incumbent Data - REQUIRED'!$C76:$S76&lt;&gt;""))=0, FALSE, IF('Incumbent Data - REQUIRED'!P76="", TRUE, FALSE))</f>
        <v>0</v>
      </c>
      <c r="Q76" s="140"/>
      <c r="R76" s="141"/>
      <c r="S76" s="139"/>
      <c r="T76" s="140" t="b" cm="1">
        <f t="array" ref="T76">IF(SUMPRODUCT(--('Incumbent Data - REQUIRED'!$C76:$S76&lt;&gt;""))=0, FALSE, IF('Incumbent Data - REQUIRED'!T76="", TRUE, FALSE))</f>
        <v>0</v>
      </c>
    </row>
    <row r="77" spans="3:20" x14ac:dyDescent="0.25">
      <c r="C77" s="139" t="b" cm="1">
        <f t="array" ref="C77">IF(SUMPRODUCT(--('Incumbent Data - REQUIRED'!C77:S77&lt;&gt;""))=0, FALSE, IF('Incumbent Data - REQUIRED'!C77="", TRUE, FALSE))</f>
        <v>0</v>
      </c>
      <c r="D77" s="140" t="b" cm="1">
        <f t="array" ref="D77">IF(SUMPRODUCT(--('Incumbent Data - REQUIRED'!$C77:$S77&lt;&gt;""))=0, FALSE, IF('Incumbent Data - REQUIRED'!D77="", TRUE, FALSE))</f>
        <v>0</v>
      </c>
      <c r="E77" s="139"/>
      <c r="F77" s="139"/>
      <c r="G77" s="140" t="b" cm="1">
        <f t="array" ref="G77">IF(SUMPRODUCT(--('Incumbent Data - REQUIRED'!$C77:$S77&lt;&gt;""))=0, FALSE, IF('Incumbent Data - REQUIRED'!G77="", TRUE, ISERROR(VLOOKUP('Incumbent Data - REQUIRED'!G77, 'Job Match Descriptions'!B:B, 1, 0))))</f>
        <v>0</v>
      </c>
      <c r="H77" s="140" t="b" cm="1">
        <f t="array" ref="H77">IF(SUMPRODUCT(--('Incumbent Data - REQUIRED'!$C77:$S77&lt;&gt;""))=0, FALSE, IF('Incumbent Data - REQUIRED'!H77="", TRUE, FALSE))</f>
        <v>0</v>
      </c>
      <c r="I77" s="140" t="b" cm="1">
        <f t="array" ref="I77">IF(SUMPRODUCT(--('Incumbent Data - REQUIRED'!$C77:$S77&lt;&gt;""))=0, FALSE, IF('Incumbent Data - REQUIRED'!I77="", TRUE, ISERROR(VLOOKUP('Incumbent Data - REQUIRED'!I77, 'Job Match Descriptions'!C:C, 1, 0))))</f>
        <v>0</v>
      </c>
      <c r="J77" s="139"/>
      <c r="K77" s="139"/>
      <c r="L77" s="140" t="b" cm="1">
        <f t="array" ref="L77">IF(SUMPRODUCT(--('Incumbent Data - REQUIRED'!$C77:$S77&lt;&gt;""))=0, FALSE, IF('Incumbent Data - REQUIRED'!L77="", TRUE, ISERROR(VLOOKUP('Incumbent Data - REQUIRED'!L77,Y:Y, 1, 0))))</f>
        <v>0</v>
      </c>
      <c r="M77" s="140" t="b" cm="1">
        <f t="array" ref="M77">IF(SUMPRODUCT(--('Incumbent Data - REQUIRED'!$C77:$S77&lt;&gt;""))=0, FALSE, IF('Incumbent Data - REQUIRED'!M77="", TRUE, ISERROR(VLOOKUP('Incumbent Data - REQUIRED'!M77, Levels, 1, 0))))</f>
        <v>0</v>
      </c>
      <c r="N77" s="140" t="b" cm="1">
        <f t="array" ref="N77">IF(SUMPRODUCT(--('Incumbent Data - REQUIRED'!$C77:$S77&lt;&gt;""))=0, FALSE, IF('Incumbent Data - REQUIRED'!N77="", TRUE, ISERROR(VLOOKUP('Incumbent Data - REQUIRED'!N77, freight_mode, 1, 0))))</f>
        <v>0</v>
      </c>
      <c r="O77" s="140" t="b" cm="1">
        <f t="array" ref="O77">IF(SUMPRODUCT(--('Incumbent Data - REQUIRED'!$C77:$S77&lt;&gt;""))=0, FALSE, IF('Incumbent Data - REQUIRED'!O77="", TRUE, ISERROR(VLOOKUP('Incumbent Data - REQUIRED'!O77, SalaryTypes, 1, 0))))</f>
        <v>0</v>
      </c>
      <c r="P77" s="140" t="b" cm="1">
        <f t="array" ref="P77">IF(SUMPRODUCT(--('Incumbent Data - REQUIRED'!$C77:$S77&lt;&gt;""))=0, FALSE, IF('Incumbent Data - REQUIRED'!P77="", TRUE, FALSE))</f>
        <v>0</v>
      </c>
      <c r="Q77" s="140"/>
      <c r="R77" s="141"/>
      <c r="S77" s="139"/>
      <c r="T77" s="140" t="b" cm="1">
        <f t="array" ref="T77">IF(SUMPRODUCT(--('Incumbent Data - REQUIRED'!$C77:$S77&lt;&gt;""))=0, FALSE, IF('Incumbent Data - REQUIRED'!T77="", TRUE, FALSE))</f>
        <v>0</v>
      </c>
    </row>
    <row r="78" spans="3:20" x14ac:dyDescent="0.25">
      <c r="C78" s="139" t="b" cm="1">
        <f t="array" ref="C78">IF(SUMPRODUCT(--('Incumbent Data - REQUIRED'!C78:S78&lt;&gt;""))=0, FALSE, IF('Incumbent Data - REQUIRED'!C78="", TRUE, FALSE))</f>
        <v>0</v>
      </c>
      <c r="D78" s="140" t="b" cm="1">
        <f t="array" ref="D78">IF(SUMPRODUCT(--('Incumbent Data - REQUIRED'!$C78:$S78&lt;&gt;""))=0, FALSE, IF('Incumbent Data - REQUIRED'!D78="", TRUE, FALSE))</f>
        <v>0</v>
      </c>
      <c r="E78" s="139"/>
      <c r="F78" s="139"/>
      <c r="G78" s="140" t="b" cm="1">
        <f t="array" ref="G78">IF(SUMPRODUCT(--('Incumbent Data - REQUIRED'!$C78:$S78&lt;&gt;""))=0, FALSE, IF('Incumbent Data - REQUIRED'!G78="", TRUE, ISERROR(VLOOKUP('Incumbent Data - REQUIRED'!G78, 'Job Match Descriptions'!B:B, 1, 0))))</f>
        <v>0</v>
      </c>
      <c r="H78" s="140" t="b" cm="1">
        <f t="array" ref="H78">IF(SUMPRODUCT(--('Incumbent Data - REQUIRED'!$C78:$S78&lt;&gt;""))=0, FALSE, IF('Incumbent Data - REQUIRED'!H78="", TRUE, FALSE))</f>
        <v>0</v>
      </c>
      <c r="I78" s="140" t="b" cm="1">
        <f t="array" ref="I78">IF(SUMPRODUCT(--('Incumbent Data - REQUIRED'!$C78:$S78&lt;&gt;""))=0, FALSE, IF('Incumbent Data - REQUIRED'!I78="", TRUE, ISERROR(VLOOKUP('Incumbent Data - REQUIRED'!I78, 'Job Match Descriptions'!C:C, 1, 0))))</f>
        <v>0</v>
      </c>
      <c r="J78" s="139"/>
      <c r="K78" s="139"/>
      <c r="L78" s="140" t="b" cm="1">
        <f t="array" ref="L78">IF(SUMPRODUCT(--('Incumbent Data - REQUIRED'!$C78:$S78&lt;&gt;""))=0, FALSE, IF('Incumbent Data - REQUIRED'!L78="", TRUE, ISERROR(VLOOKUP('Incumbent Data - REQUIRED'!L78,Y:Y, 1, 0))))</f>
        <v>0</v>
      </c>
      <c r="M78" s="140" t="b" cm="1">
        <f t="array" ref="M78">IF(SUMPRODUCT(--('Incumbent Data - REQUIRED'!$C78:$S78&lt;&gt;""))=0, FALSE, IF('Incumbent Data - REQUIRED'!M78="", TRUE, ISERROR(VLOOKUP('Incumbent Data - REQUIRED'!M78, Levels, 1, 0))))</f>
        <v>0</v>
      </c>
      <c r="N78" s="140" t="b" cm="1">
        <f t="array" ref="N78">IF(SUMPRODUCT(--('Incumbent Data - REQUIRED'!$C78:$S78&lt;&gt;""))=0, FALSE, IF('Incumbent Data - REQUIRED'!N78="", TRUE, ISERROR(VLOOKUP('Incumbent Data - REQUIRED'!N78, freight_mode, 1, 0))))</f>
        <v>0</v>
      </c>
      <c r="O78" s="140" t="b" cm="1">
        <f t="array" ref="O78">IF(SUMPRODUCT(--('Incumbent Data - REQUIRED'!$C78:$S78&lt;&gt;""))=0, FALSE, IF('Incumbent Data - REQUIRED'!O78="", TRUE, ISERROR(VLOOKUP('Incumbent Data - REQUIRED'!O78, SalaryTypes, 1, 0))))</f>
        <v>0</v>
      </c>
      <c r="P78" s="140" t="b" cm="1">
        <f t="array" ref="P78">IF(SUMPRODUCT(--('Incumbent Data - REQUIRED'!$C78:$S78&lt;&gt;""))=0, FALSE, IF('Incumbent Data - REQUIRED'!P78="", TRUE, FALSE))</f>
        <v>0</v>
      </c>
      <c r="Q78" s="140"/>
      <c r="R78" s="141"/>
      <c r="S78" s="139"/>
      <c r="T78" s="140" t="b" cm="1">
        <f t="array" ref="T78">IF(SUMPRODUCT(--('Incumbent Data - REQUIRED'!$C78:$S78&lt;&gt;""))=0, FALSE, IF('Incumbent Data - REQUIRED'!T78="", TRUE, FALSE))</f>
        <v>0</v>
      </c>
    </row>
    <row r="79" spans="3:20" x14ac:dyDescent="0.25">
      <c r="C79" s="139" t="b" cm="1">
        <f t="array" ref="C79">IF(SUMPRODUCT(--('Incumbent Data - REQUIRED'!C79:S79&lt;&gt;""))=0, FALSE, IF('Incumbent Data - REQUIRED'!C79="", TRUE, FALSE))</f>
        <v>0</v>
      </c>
      <c r="D79" s="140" t="b" cm="1">
        <f t="array" ref="D79">IF(SUMPRODUCT(--('Incumbent Data - REQUIRED'!$C79:$S79&lt;&gt;""))=0, FALSE, IF('Incumbent Data - REQUIRED'!D79="", TRUE, FALSE))</f>
        <v>0</v>
      </c>
      <c r="E79" s="139"/>
      <c r="F79" s="139"/>
      <c r="G79" s="140" t="b" cm="1">
        <f t="array" ref="G79">IF(SUMPRODUCT(--('Incumbent Data - REQUIRED'!$C79:$S79&lt;&gt;""))=0, FALSE, IF('Incumbent Data - REQUIRED'!G79="", TRUE, ISERROR(VLOOKUP('Incumbent Data - REQUIRED'!G79, 'Job Match Descriptions'!B:B, 1, 0))))</f>
        <v>0</v>
      </c>
      <c r="H79" s="140" t="b" cm="1">
        <f t="array" ref="H79">IF(SUMPRODUCT(--('Incumbent Data - REQUIRED'!$C79:$S79&lt;&gt;""))=0, FALSE, IF('Incumbent Data - REQUIRED'!H79="", TRUE, FALSE))</f>
        <v>0</v>
      </c>
      <c r="I79" s="140" t="b" cm="1">
        <f t="array" ref="I79">IF(SUMPRODUCT(--('Incumbent Data - REQUIRED'!$C79:$S79&lt;&gt;""))=0, FALSE, IF('Incumbent Data - REQUIRED'!I79="", TRUE, ISERROR(VLOOKUP('Incumbent Data - REQUIRED'!I79, 'Job Match Descriptions'!C:C, 1, 0))))</f>
        <v>0</v>
      </c>
      <c r="J79" s="139"/>
      <c r="K79" s="139"/>
      <c r="L79" s="140" t="b" cm="1">
        <f t="array" ref="L79">IF(SUMPRODUCT(--('Incumbent Data - REQUIRED'!$C79:$S79&lt;&gt;""))=0, FALSE, IF('Incumbent Data - REQUIRED'!L79="", TRUE, ISERROR(VLOOKUP('Incumbent Data - REQUIRED'!L79,Y:Y, 1, 0))))</f>
        <v>0</v>
      </c>
      <c r="M79" s="140" t="b" cm="1">
        <f t="array" ref="M79">IF(SUMPRODUCT(--('Incumbent Data - REQUIRED'!$C79:$S79&lt;&gt;""))=0, FALSE, IF('Incumbent Data - REQUIRED'!M79="", TRUE, ISERROR(VLOOKUP('Incumbent Data - REQUIRED'!M79, Levels, 1, 0))))</f>
        <v>0</v>
      </c>
      <c r="N79" s="140" t="b" cm="1">
        <f t="array" ref="N79">IF(SUMPRODUCT(--('Incumbent Data - REQUIRED'!$C79:$S79&lt;&gt;""))=0, FALSE, IF('Incumbent Data - REQUIRED'!N79="", TRUE, ISERROR(VLOOKUP('Incumbent Data - REQUIRED'!N79, freight_mode, 1, 0))))</f>
        <v>0</v>
      </c>
      <c r="O79" s="140" t="b" cm="1">
        <f t="array" ref="O79">IF(SUMPRODUCT(--('Incumbent Data - REQUIRED'!$C79:$S79&lt;&gt;""))=0, FALSE, IF('Incumbent Data - REQUIRED'!O79="", TRUE, ISERROR(VLOOKUP('Incumbent Data - REQUIRED'!O79, SalaryTypes, 1, 0))))</f>
        <v>0</v>
      </c>
      <c r="P79" s="140" t="b" cm="1">
        <f t="array" ref="P79">IF(SUMPRODUCT(--('Incumbent Data - REQUIRED'!$C79:$S79&lt;&gt;""))=0, FALSE, IF('Incumbent Data - REQUIRED'!P79="", TRUE, FALSE))</f>
        <v>0</v>
      </c>
      <c r="Q79" s="140"/>
      <c r="R79" s="141"/>
      <c r="S79" s="139"/>
      <c r="T79" s="140" t="b" cm="1">
        <f t="array" ref="T79">IF(SUMPRODUCT(--('Incumbent Data - REQUIRED'!$C79:$S79&lt;&gt;""))=0, FALSE, IF('Incumbent Data - REQUIRED'!T79="", TRUE, FALSE))</f>
        <v>0</v>
      </c>
    </row>
    <row r="80" spans="3:20" x14ac:dyDescent="0.25">
      <c r="C80" s="139" t="b" cm="1">
        <f t="array" ref="C80">IF(SUMPRODUCT(--('Incumbent Data - REQUIRED'!C80:S80&lt;&gt;""))=0, FALSE, IF('Incumbent Data - REQUIRED'!C80="", TRUE, FALSE))</f>
        <v>0</v>
      </c>
      <c r="D80" s="140" t="b" cm="1">
        <f t="array" ref="D80">IF(SUMPRODUCT(--('Incumbent Data - REQUIRED'!$C80:$S80&lt;&gt;""))=0, FALSE, IF('Incumbent Data - REQUIRED'!D80="", TRUE, FALSE))</f>
        <v>0</v>
      </c>
      <c r="E80" s="139"/>
      <c r="F80" s="139"/>
      <c r="G80" s="140" t="b" cm="1">
        <f t="array" ref="G80">IF(SUMPRODUCT(--('Incumbent Data - REQUIRED'!$C80:$S80&lt;&gt;""))=0, FALSE, IF('Incumbent Data - REQUIRED'!G80="", TRUE, ISERROR(VLOOKUP('Incumbent Data - REQUIRED'!G80, 'Job Match Descriptions'!B:B, 1, 0))))</f>
        <v>0</v>
      </c>
      <c r="H80" s="140" t="b" cm="1">
        <f t="array" ref="H80">IF(SUMPRODUCT(--('Incumbent Data - REQUIRED'!$C80:$S80&lt;&gt;""))=0, FALSE, IF('Incumbent Data - REQUIRED'!H80="", TRUE, FALSE))</f>
        <v>0</v>
      </c>
      <c r="I80" s="140" t="b" cm="1">
        <f t="array" ref="I80">IF(SUMPRODUCT(--('Incumbent Data - REQUIRED'!$C80:$S80&lt;&gt;""))=0, FALSE, IF('Incumbent Data - REQUIRED'!I80="", TRUE, ISERROR(VLOOKUP('Incumbent Data - REQUIRED'!I80, 'Job Match Descriptions'!C:C, 1, 0))))</f>
        <v>0</v>
      </c>
      <c r="J80" s="139"/>
      <c r="K80" s="139"/>
      <c r="L80" s="140" t="b" cm="1">
        <f t="array" ref="L80">IF(SUMPRODUCT(--('Incumbent Data - REQUIRED'!$C80:$S80&lt;&gt;""))=0, FALSE, IF('Incumbent Data - REQUIRED'!L80="", TRUE, ISERROR(VLOOKUP('Incumbent Data - REQUIRED'!L80,Y:Y, 1, 0))))</f>
        <v>0</v>
      </c>
      <c r="M80" s="140" t="b" cm="1">
        <f t="array" ref="M80">IF(SUMPRODUCT(--('Incumbent Data - REQUIRED'!$C80:$S80&lt;&gt;""))=0, FALSE, IF('Incumbent Data - REQUIRED'!M80="", TRUE, ISERROR(VLOOKUP('Incumbent Data - REQUIRED'!M80, Levels, 1, 0))))</f>
        <v>0</v>
      </c>
      <c r="N80" s="140" t="b" cm="1">
        <f t="array" ref="N80">IF(SUMPRODUCT(--('Incumbent Data - REQUIRED'!$C80:$S80&lt;&gt;""))=0, FALSE, IF('Incumbent Data - REQUIRED'!N80="", TRUE, ISERROR(VLOOKUP('Incumbent Data - REQUIRED'!N80, freight_mode, 1, 0))))</f>
        <v>0</v>
      </c>
      <c r="O80" s="140" t="b" cm="1">
        <f t="array" ref="O80">IF(SUMPRODUCT(--('Incumbent Data - REQUIRED'!$C80:$S80&lt;&gt;""))=0, FALSE, IF('Incumbent Data - REQUIRED'!O80="", TRUE, ISERROR(VLOOKUP('Incumbent Data - REQUIRED'!O80, SalaryTypes, 1, 0))))</f>
        <v>0</v>
      </c>
      <c r="P80" s="140" t="b" cm="1">
        <f t="array" ref="P80">IF(SUMPRODUCT(--('Incumbent Data - REQUIRED'!$C80:$S80&lt;&gt;""))=0, FALSE, IF('Incumbent Data - REQUIRED'!P80="", TRUE, FALSE))</f>
        <v>0</v>
      </c>
      <c r="Q80" s="140"/>
      <c r="R80" s="141"/>
      <c r="S80" s="139"/>
      <c r="T80" s="140" t="b" cm="1">
        <f t="array" ref="T80">IF(SUMPRODUCT(--('Incumbent Data - REQUIRED'!$C80:$S80&lt;&gt;""))=0, FALSE, IF('Incumbent Data - REQUIRED'!T80="", TRUE, FALSE))</f>
        <v>0</v>
      </c>
    </row>
    <row r="81" spans="3:20" x14ac:dyDescent="0.25">
      <c r="C81" s="139" t="b" cm="1">
        <f t="array" ref="C81">IF(SUMPRODUCT(--('Incumbent Data - REQUIRED'!C81:S81&lt;&gt;""))=0, FALSE, IF('Incumbent Data - REQUIRED'!C81="", TRUE, FALSE))</f>
        <v>0</v>
      </c>
      <c r="D81" s="140" t="b" cm="1">
        <f t="array" ref="D81">IF(SUMPRODUCT(--('Incumbent Data - REQUIRED'!$C81:$S81&lt;&gt;""))=0, FALSE, IF('Incumbent Data - REQUIRED'!D81="", TRUE, FALSE))</f>
        <v>0</v>
      </c>
      <c r="E81" s="139"/>
      <c r="F81" s="139"/>
      <c r="G81" s="140" t="b" cm="1">
        <f t="array" ref="G81">IF(SUMPRODUCT(--('Incumbent Data - REQUIRED'!$C81:$S81&lt;&gt;""))=0, FALSE, IF('Incumbent Data - REQUIRED'!G81="", TRUE, ISERROR(VLOOKUP('Incumbent Data - REQUIRED'!G81, 'Job Match Descriptions'!B:B, 1, 0))))</f>
        <v>0</v>
      </c>
      <c r="H81" s="140" t="b" cm="1">
        <f t="array" ref="H81">IF(SUMPRODUCT(--('Incumbent Data - REQUIRED'!$C81:$S81&lt;&gt;""))=0, FALSE, IF('Incumbent Data - REQUIRED'!H81="", TRUE, FALSE))</f>
        <v>0</v>
      </c>
      <c r="I81" s="140" t="b" cm="1">
        <f t="array" ref="I81">IF(SUMPRODUCT(--('Incumbent Data - REQUIRED'!$C81:$S81&lt;&gt;""))=0, FALSE, IF('Incumbent Data - REQUIRED'!I81="", TRUE, ISERROR(VLOOKUP('Incumbent Data - REQUIRED'!I81, 'Job Match Descriptions'!C:C, 1, 0))))</f>
        <v>0</v>
      </c>
      <c r="J81" s="139"/>
      <c r="K81" s="139"/>
      <c r="L81" s="140" t="b" cm="1">
        <f t="array" ref="L81">IF(SUMPRODUCT(--('Incumbent Data - REQUIRED'!$C81:$S81&lt;&gt;""))=0, FALSE, IF('Incumbent Data - REQUIRED'!L81="", TRUE, ISERROR(VLOOKUP('Incumbent Data - REQUIRED'!L81,Y:Y, 1, 0))))</f>
        <v>0</v>
      </c>
      <c r="M81" s="140" t="b" cm="1">
        <f t="array" ref="M81">IF(SUMPRODUCT(--('Incumbent Data - REQUIRED'!$C81:$S81&lt;&gt;""))=0, FALSE, IF('Incumbent Data - REQUIRED'!M81="", TRUE, ISERROR(VLOOKUP('Incumbent Data - REQUIRED'!M81, Levels, 1, 0))))</f>
        <v>0</v>
      </c>
      <c r="N81" s="140" t="b" cm="1">
        <f t="array" ref="N81">IF(SUMPRODUCT(--('Incumbent Data - REQUIRED'!$C81:$S81&lt;&gt;""))=0, FALSE, IF('Incumbent Data - REQUIRED'!N81="", TRUE, ISERROR(VLOOKUP('Incumbent Data - REQUIRED'!N81, freight_mode, 1, 0))))</f>
        <v>0</v>
      </c>
      <c r="O81" s="140" t="b" cm="1">
        <f t="array" ref="O81">IF(SUMPRODUCT(--('Incumbent Data - REQUIRED'!$C81:$S81&lt;&gt;""))=0, FALSE, IF('Incumbent Data - REQUIRED'!O81="", TRUE, ISERROR(VLOOKUP('Incumbent Data - REQUIRED'!O81, SalaryTypes, 1, 0))))</f>
        <v>0</v>
      </c>
      <c r="P81" s="140" t="b" cm="1">
        <f t="array" ref="P81">IF(SUMPRODUCT(--('Incumbent Data - REQUIRED'!$C81:$S81&lt;&gt;""))=0, FALSE, IF('Incumbent Data - REQUIRED'!P81="", TRUE, FALSE))</f>
        <v>0</v>
      </c>
      <c r="Q81" s="140"/>
      <c r="R81" s="141"/>
      <c r="S81" s="139"/>
      <c r="T81" s="140" t="b" cm="1">
        <f t="array" ref="T81">IF(SUMPRODUCT(--('Incumbent Data - REQUIRED'!$C81:$S81&lt;&gt;""))=0, FALSE, IF('Incumbent Data - REQUIRED'!T81="", TRUE, FALSE))</f>
        <v>0</v>
      </c>
    </row>
    <row r="82" spans="3:20" x14ac:dyDescent="0.25">
      <c r="C82" s="139" t="b" cm="1">
        <f t="array" ref="C82">IF(SUMPRODUCT(--('Incumbent Data - REQUIRED'!C82:S82&lt;&gt;""))=0, FALSE, IF('Incumbent Data - REQUIRED'!C82="", TRUE, FALSE))</f>
        <v>0</v>
      </c>
      <c r="D82" s="140" t="b" cm="1">
        <f t="array" ref="D82">IF(SUMPRODUCT(--('Incumbent Data - REQUIRED'!$C82:$S82&lt;&gt;""))=0, FALSE, IF('Incumbent Data - REQUIRED'!D82="", TRUE, FALSE))</f>
        <v>0</v>
      </c>
      <c r="E82" s="139"/>
      <c r="F82" s="139"/>
      <c r="G82" s="140" t="b" cm="1">
        <f t="array" ref="G82">IF(SUMPRODUCT(--('Incumbent Data - REQUIRED'!$C82:$S82&lt;&gt;""))=0, FALSE, IF('Incumbent Data - REQUIRED'!G82="", TRUE, ISERROR(VLOOKUP('Incumbent Data - REQUIRED'!G82, 'Job Match Descriptions'!B:B, 1, 0))))</f>
        <v>0</v>
      </c>
      <c r="H82" s="140" t="b" cm="1">
        <f t="array" ref="H82">IF(SUMPRODUCT(--('Incumbent Data - REQUIRED'!$C82:$S82&lt;&gt;""))=0, FALSE, IF('Incumbent Data - REQUIRED'!H82="", TRUE, FALSE))</f>
        <v>0</v>
      </c>
      <c r="I82" s="140" t="b" cm="1">
        <f t="array" ref="I82">IF(SUMPRODUCT(--('Incumbent Data - REQUIRED'!$C82:$S82&lt;&gt;""))=0, FALSE, IF('Incumbent Data - REQUIRED'!I82="", TRUE, ISERROR(VLOOKUP('Incumbent Data - REQUIRED'!I82, 'Job Match Descriptions'!C:C, 1, 0))))</f>
        <v>0</v>
      </c>
      <c r="J82" s="139"/>
      <c r="K82" s="139"/>
      <c r="L82" s="140" t="b" cm="1">
        <f t="array" ref="L82">IF(SUMPRODUCT(--('Incumbent Data - REQUIRED'!$C82:$S82&lt;&gt;""))=0, FALSE, IF('Incumbent Data - REQUIRED'!L82="", TRUE, ISERROR(VLOOKUP('Incumbent Data - REQUIRED'!L82,Y:Y, 1, 0))))</f>
        <v>0</v>
      </c>
      <c r="M82" s="140" t="b" cm="1">
        <f t="array" ref="M82">IF(SUMPRODUCT(--('Incumbent Data - REQUIRED'!$C82:$S82&lt;&gt;""))=0, FALSE, IF('Incumbent Data - REQUIRED'!M82="", TRUE, ISERROR(VLOOKUP('Incumbent Data - REQUIRED'!M82, Levels, 1, 0))))</f>
        <v>0</v>
      </c>
      <c r="N82" s="140" t="b" cm="1">
        <f t="array" ref="N82">IF(SUMPRODUCT(--('Incumbent Data - REQUIRED'!$C82:$S82&lt;&gt;""))=0, FALSE, IF('Incumbent Data - REQUIRED'!N82="", TRUE, ISERROR(VLOOKUP('Incumbent Data - REQUIRED'!N82, freight_mode, 1, 0))))</f>
        <v>0</v>
      </c>
      <c r="O82" s="140" t="b" cm="1">
        <f t="array" ref="O82">IF(SUMPRODUCT(--('Incumbent Data - REQUIRED'!$C82:$S82&lt;&gt;""))=0, FALSE, IF('Incumbent Data - REQUIRED'!O82="", TRUE, ISERROR(VLOOKUP('Incumbent Data - REQUIRED'!O82, SalaryTypes, 1, 0))))</f>
        <v>0</v>
      </c>
      <c r="P82" s="140" t="b" cm="1">
        <f t="array" ref="P82">IF(SUMPRODUCT(--('Incumbent Data - REQUIRED'!$C82:$S82&lt;&gt;""))=0, FALSE, IF('Incumbent Data - REQUIRED'!P82="", TRUE, FALSE))</f>
        <v>0</v>
      </c>
      <c r="Q82" s="140"/>
      <c r="R82" s="141"/>
      <c r="S82" s="139"/>
      <c r="T82" s="140" t="b" cm="1">
        <f t="array" ref="T82">IF(SUMPRODUCT(--('Incumbent Data - REQUIRED'!$C82:$S82&lt;&gt;""))=0, FALSE, IF('Incumbent Data - REQUIRED'!T82="", TRUE, FALSE))</f>
        <v>0</v>
      </c>
    </row>
    <row r="83" spans="3:20" x14ac:dyDescent="0.25">
      <c r="C83" s="139" t="b" cm="1">
        <f t="array" ref="C83">IF(SUMPRODUCT(--('Incumbent Data - REQUIRED'!C83:S83&lt;&gt;""))=0, FALSE, IF('Incumbent Data - REQUIRED'!C83="", TRUE, FALSE))</f>
        <v>0</v>
      </c>
      <c r="D83" s="140" t="b" cm="1">
        <f t="array" ref="D83">IF(SUMPRODUCT(--('Incumbent Data - REQUIRED'!$C83:$S83&lt;&gt;""))=0, FALSE, IF('Incumbent Data - REQUIRED'!D83="", TRUE, FALSE))</f>
        <v>0</v>
      </c>
      <c r="E83" s="139"/>
      <c r="F83" s="139"/>
      <c r="G83" s="140" t="b" cm="1">
        <f t="array" ref="G83">IF(SUMPRODUCT(--('Incumbent Data - REQUIRED'!$C83:$S83&lt;&gt;""))=0, FALSE, IF('Incumbent Data - REQUIRED'!G83="", TRUE, ISERROR(VLOOKUP('Incumbent Data - REQUIRED'!G83, 'Job Match Descriptions'!B:B, 1, 0))))</f>
        <v>0</v>
      </c>
      <c r="H83" s="140" t="b" cm="1">
        <f t="array" ref="H83">IF(SUMPRODUCT(--('Incumbent Data - REQUIRED'!$C83:$S83&lt;&gt;""))=0, FALSE, IF('Incumbent Data - REQUIRED'!H83="", TRUE, FALSE))</f>
        <v>0</v>
      </c>
      <c r="I83" s="140" t="b" cm="1">
        <f t="array" ref="I83">IF(SUMPRODUCT(--('Incumbent Data - REQUIRED'!$C83:$S83&lt;&gt;""))=0, FALSE, IF('Incumbent Data - REQUIRED'!I83="", TRUE, ISERROR(VLOOKUP('Incumbent Data - REQUIRED'!I83, 'Job Match Descriptions'!C:C, 1, 0))))</f>
        <v>0</v>
      </c>
      <c r="J83" s="139"/>
      <c r="K83" s="139"/>
      <c r="L83" s="140" t="b" cm="1">
        <f t="array" ref="L83">IF(SUMPRODUCT(--('Incumbent Data - REQUIRED'!$C83:$S83&lt;&gt;""))=0, FALSE, IF('Incumbent Data - REQUIRED'!L83="", TRUE, ISERROR(VLOOKUP('Incumbent Data - REQUIRED'!L83,Y:Y, 1, 0))))</f>
        <v>0</v>
      </c>
      <c r="M83" s="140" t="b" cm="1">
        <f t="array" ref="M83">IF(SUMPRODUCT(--('Incumbent Data - REQUIRED'!$C83:$S83&lt;&gt;""))=0, FALSE, IF('Incumbent Data - REQUIRED'!M83="", TRUE, ISERROR(VLOOKUP('Incumbent Data - REQUIRED'!M83, Levels, 1, 0))))</f>
        <v>0</v>
      </c>
      <c r="N83" s="140" t="b" cm="1">
        <f t="array" ref="N83">IF(SUMPRODUCT(--('Incumbent Data - REQUIRED'!$C83:$S83&lt;&gt;""))=0, FALSE, IF('Incumbent Data - REQUIRED'!N83="", TRUE, ISERROR(VLOOKUP('Incumbent Data - REQUIRED'!N83, freight_mode, 1, 0))))</f>
        <v>0</v>
      </c>
      <c r="O83" s="140" t="b" cm="1">
        <f t="array" ref="O83">IF(SUMPRODUCT(--('Incumbent Data - REQUIRED'!$C83:$S83&lt;&gt;""))=0, FALSE, IF('Incumbent Data - REQUIRED'!O83="", TRUE, ISERROR(VLOOKUP('Incumbent Data - REQUIRED'!O83, SalaryTypes, 1, 0))))</f>
        <v>0</v>
      </c>
      <c r="P83" s="140" t="b" cm="1">
        <f t="array" ref="P83">IF(SUMPRODUCT(--('Incumbent Data - REQUIRED'!$C83:$S83&lt;&gt;""))=0, FALSE, IF('Incumbent Data - REQUIRED'!P83="", TRUE, FALSE))</f>
        <v>0</v>
      </c>
      <c r="Q83" s="140"/>
      <c r="R83" s="141"/>
      <c r="S83" s="139"/>
      <c r="T83" s="140" t="b" cm="1">
        <f t="array" ref="T83">IF(SUMPRODUCT(--('Incumbent Data - REQUIRED'!$C83:$S83&lt;&gt;""))=0, FALSE, IF('Incumbent Data - REQUIRED'!T83="", TRUE, FALSE))</f>
        <v>0</v>
      </c>
    </row>
    <row r="84" spans="3:20" x14ac:dyDescent="0.25">
      <c r="C84" s="139" t="b" cm="1">
        <f t="array" ref="C84">IF(SUMPRODUCT(--('Incumbent Data - REQUIRED'!C84:S84&lt;&gt;""))=0, FALSE, IF('Incumbent Data - REQUIRED'!C84="", TRUE, FALSE))</f>
        <v>0</v>
      </c>
      <c r="D84" s="140" t="b" cm="1">
        <f t="array" ref="D84">IF(SUMPRODUCT(--('Incumbent Data - REQUIRED'!$C84:$S84&lt;&gt;""))=0, FALSE, IF('Incumbent Data - REQUIRED'!D84="", TRUE, FALSE))</f>
        <v>0</v>
      </c>
      <c r="E84" s="139"/>
      <c r="F84" s="139"/>
      <c r="G84" s="140" t="b" cm="1">
        <f t="array" ref="G84">IF(SUMPRODUCT(--('Incumbent Data - REQUIRED'!$C84:$S84&lt;&gt;""))=0, FALSE, IF('Incumbent Data - REQUIRED'!G84="", TRUE, ISERROR(VLOOKUP('Incumbent Data - REQUIRED'!G84, 'Job Match Descriptions'!B:B, 1, 0))))</f>
        <v>0</v>
      </c>
      <c r="H84" s="140" t="b" cm="1">
        <f t="array" ref="H84">IF(SUMPRODUCT(--('Incumbent Data - REQUIRED'!$C84:$S84&lt;&gt;""))=0, FALSE, IF('Incumbent Data - REQUIRED'!H84="", TRUE, FALSE))</f>
        <v>0</v>
      </c>
      <c r="I84" s="140" t="b" cm="1">
        <f t="array" ref="I84">IF(SUMPRODUCT(--('Incumbent Data - REQUIRED'!$C84:$S84&lt;&gt;""))=0, FALSE, IF('Incumbent Data - REQUIRED'!I84="", TRUE, ISERROR(VLOOKUP('Incumbent Data - REQUIRED'!I84, 'Job Match Descriptions'!C:C, 1, 0))))</f>
        <v>0</v>
      </c>
      <c r="J84" s="139"/>
      <c r="K84" s="139"/>
      <c r="L84" s="140" t="b" cm="1">
        <f t="array" ref="L84">IF(SUMPRODUCT(--('Incumbent Data - REQUIRED'!$C84:$S84&lt;&gt;""))=0, FALSE, IF('Incumbent Data - REQUIRED'!L84="", TRUE, ISERROR(VLOOKUP('Incumbent Data - REQUIRED'!L84,Y:Y, 1, 0))))</f>
        <v>0</v>
      </c>
      <c r="M84" s="140" t="b" cm="1">
        <f t="array" ref="M84">IF(SUMPRODUCT(--('Incumbent Data - REQUIRED'!$C84:$S84&lt;&gt;""))=0, FALSE, IF('Incumbent Data - REQUIRED'!M84="", TRUE, ISERROR(VLOOKUP('Incumbent Data - REQUIRED'!M84, Levels, 1, 0))))</f>
        <v>0</v>
      </c>
      <c r="N84" s="140" t="b" cm="1">
        <f t="array" ref="N84">IF(SUMPRODUCT(--('Incumbent Data - REQUIRED'!$C84:$S84&lt;&gt;""))=0, FALSE, IF('Incumbent Data - REQUIRED'!N84="", TRUE, ISERROR(VLOOKUP('Incumbent Data - REQUIRED'!N84, freight_mode, 1, 0))))</f>
        <v>0</v>
      </c>
      <c r="O84" s="140" t="b" cm="1">
        <f t="array" ref="O84">IF(SUMPRODUCT(--('Incumbent Data - REQUIRED'!$C84:$S84&lt;&gt;""))=0, FALSE, IF('Incumbent Data - REQUIRED'!O84="", TRUE, ISERROR(VLOOKUP('Incumbent Data - REQUIRED'!O84, SalaryTypes, 1, 0))))</f>
        <v>0</v>
      </c>
      <c r="P84" s="140" t="b" cm="1">
        <f t="array" ref="P84">IF(SUMPRODUCT(--('Incumbent Data - REQUIRED'!$C84:$S84&lt;&gt;""))=0, FALSE, IF('Incumbent Data - REQUIRED'!P84="", TRUE, FALSE))</f>
        <v>0</v>
      </c>
      <c r="Q84" s="140"/>
      <c r="R84" s="141"/>
      <c r="S84" s="139"/>
      <c r="T84" s="140" t="b" cm="1">
        <f t="array" ref="T84">IF(SUMPRODUCT(--('Incumbent Data - REQUIRED'!$C84:$S84&lt;&gt;""))=0, FALSE, IF('Incumbent Data - REQUIRED'!T84="", TRUE, FALSE))</f>
        <v>0</v>
      </c>
    </row>
    <row r="85" spans="3:20" x14ac:dyDescent="0.25">
      <c r="C85" s="139" t="b" cm="1">
        <f t="array" ref="C85">IF(SUMPRODUCT(--('Incumbent Data - REQUIRED'!C85:S85&lt;&gt;""))=0, FALSE, IF('Incumbent Data - REQUIRED'!C85="", TRUE, FALSE))</f>
        <v>0</v>
      </c>
      <c r="D85" s="140" t="b" cm="1">
        <f t="array" ref="D85">IF(SUMPRODUCT(--('Incumbent Data - REQUIRED'!$C85:$S85&lt;&gt;""))=0, FALSE, IF('Incumbent Data - REQUIRED'!D85="", TRUE, FALSE))</f>
        <v>0</v>
      </c>
      <c r="E85" s="139"/>
      <c r="F85" s="139"/>
      <c r="G85" s="140" t="b" cm="1">
        <f t="array" ref="G85">IF(SUMPRODUCT(--('Incumbent Data - REQUIRED'!$C85:$S85&lt;&gt;""))=0, FALSE, IF('Incumbent Data - REQUIRED'!G85="", TRUE, ISERROR(VLOOKUP('Incumbent Data - REQUIRED'!G85, 'Job Match Descriptions'!B:B, 1, 0))))</f>
        <v>0</v>
      </c>
      <c r="H85" s="140" t="b" cm="1">
        <f t="array" ref="H85">IF(SUMPRODUCT(--('Incumbent Data - REQUIRED'!$C85:$S85&lt;&gt;""))=0, FALSE, IF('Incumbent Data - REQUIRED'!H85="", TRUE, FALSE))</f>
        <v>0</v>
      </c>
      <c r="I85" s="140" t="b" cm="1">
        <f t="array" ref="I85">IF(SUMPRODUCT(--('Incumbent Data - REQUIRED'!$C85:$S85&lt;&gt;""))=0, FALSE, IF('Incumbent Data - REQUIRED'!I85="", TRUE, ISERROR(VLOOKUP('Incumbent Data - REQUIRED'!I85, 'Job Match Descriptions'!C:C, 1, 0))))</f>
        <v>0</v>
      </c>
      <c r="J85" s="139"/>
      <c r="K85" s="139"/>
      <c r="L85" s="140" t="b" cm="1">
        <f t="array" ref="L85">IF(SUMPRODUCT(--('Incumbent Data - REQUIRED'!$C85:$S85&lt;&gt;""))=0, FALSE, IF('Incumbent Data - REQUIRED'!L85="", TRUE, ISERROR(VLOOKUP('Incumbent Data - REQUIRED'!L85,Y:Y, 1, 0))))</f>
        <v>0</v>
      </c>
      <c r="M85" s="140" t="b" cm="1">
        <f t="array" ref="M85">IF(SUMPRODUCT(--('Incumbent Data - REQUIRED'!$C85:$S85&lt;&gt;""))=0, FALSE, IF('Incumbent Data - REQUIRED'!M85="", TRUE, ISERROR(VLOOKUP('Incumbent Data - REQUIRED'!M85, Levels, 1, 0))))</f>
        <v>0</v>
      </c>
      <c r="N85" s="140" t="b" cm="1">
        <f t="array" ref="N85">IF(SUMPRODUCT(--('Incumbent Data - REQUIRED'!$C85:$S85&lt;&gt;""))=0, FALSE, IF('Incumbent Data - REQUIRED'!N85="", TRUE, ISERROR(VLOOKUP('Incumbent Data - REQUIRED'!N85, freight_mode, 1, 0))))</f>
        <v>0</v>
      </c>
      <c r="O85" s="140" t="b" cm="1">
        <f t="array" ref="O85">IF(SUMPRODUCT(--('Incumbent Data - REQUIRED'!$C85:$S85&lt;&gt;""))=0, FALSE, IF('Incumbent Data - REQUIRED'!O85="", TRUE, ISERROR(VLOOKUP('Incumbent Data - REQUIRED'!O85, SalaryTypes, 1, 0))))</f>
        <v>0</v>
      </c>
      <c r="P85" s="140" t="b" cm="1">
        <f t="array" ref="P85">IF(SUMPRODUCT(--('Incumbent Data - REQUIRED'!$C85:$S85&lt;&gt;""))=0, FALSE, IF('Incumbent Data - REQUIRED'!P85="", TRUE, FALSE))</f>
        <v>0</v>
      </c>
      <c r="Q85" s="140"/>
      <c r="R85" s="141"/>
      <c r="S85" s="139"/>
      <c r="T85" s="140" t="b" cm="1">
        <f t="array" ref="T85">IF(SUMPRODUCT(--('Incumbent Data - REQUIRED'!$C85:$S85&lt;&gt;""))=0, FALSE, IF('Incumbent Data - REQUIRED'!T85="", TRUE, FALSE))</f>
        <v>0</v>
      </c>
    </row>
    <row r="86" spans="3:20" x14ac:dyDescent="0.25">
      <c r="C86" s="139" t="b" cm="1">
        <f t="array" ref="C86">IF(SUMPRODUCT(--('Incumbent Data - REQUIRED'!C86:S86&lt;&gt;""))=0, FALSE, IF('Incumbent Data - REQUIRED'!C86="", TRUE, FALSE))</f>
        <v>0</v>
      </c>
      <c r="D86" s="140" t="b" cm="1">
        <f t="array" ref="D86">IF(SUMPRODUCT(--('Incumbent Data - REQUIRED'!$C86:$S86&lt;&gt;""))=0, FALSE, IF('Incumbent Data - REQUIRED'!D86="", TRUE, FALSE))</f>
        <v>0</v>
      </c>
      <c r="E86" s="139"/>
      <c r="F86" s="139"/>
      <c r="G86" s="140" t="b" cm="1">
        <f t="array" ref="G86">IF(SUMPRODUCT(--('Incumbent Data - REQUIRED'!$C86:$S86&lt;&gt;""))=0, FALSE, IF('Incumbent Data - REQUIRED'!G86="", TRUE, ISERROR(VLOOKUP('Incumbent Data - REQUIRED'!G86, 'Job Match Descriptions'!B:B, 1, 0))))</f>
        <v>0</v>
      </c>
      <c r="H86" s="140" t="b" cm="1">
        <f t="array" ref="H86">IF(SUMPRODUCT(--('Incumbent Data - REQUIRED'!$C86:$S86&lt;&gt;""))=0, FALSE, IF('Incumbent Data - REQUIRED'!H86="", TRUE, FALSE))</f>
        <v>0</v>
      </c>
      <c r="I86" s="140" t="b" cm="1">
        <f t="array" ref="I86">IF(SUMPRODUCT(--('Incumbent Data - REQUIRED'!$C86:$S86&lt;&gt;""))=0, FALSE, IF('Incumbent Data - REQUIRED'!I86="", TRUE, ISERROR(VLOOKUP('Incumbent Data - REQUIRED'!I86, 'Job Match Descriptions'!C:C, 1, 0))))</f>
        <v>0</v>
      </c>
      <c r="J86" s="139"/>
      <c r="K86" s="139"/>
      <c r="L86" s="140" t="b" cm="1">
        <f t="array" ref="L86">IF(SUMPRODUCT(--('Incumbent Data - REQUIRED'!$C86:$S86&lt;&gt;""))=0, FALSE, IF('Incumbent Data - REQUIRED'!L86="", TRUE, ISERROR(VLOOKUP('Incumbent Data - REQUIRED'!L86,Y:Y, 1, 0))))</f>
        <v>0</v>
      </c>
      <c r="M86" s="140" t="b" cm="1">
        <f t="array" ref="M86">IF(SUMPRODUCT(--('Incumbent Data - REQUIRED'!$C86:$S86&lt;&gt;""))=0, FALSE, IF('Incumbent Data - REQUIRED'!M86="", TRUE, ISERROR(VLOOKUP('Incumbent Data - REQUIRED'!M86, Levels, 1, 0))))</f>
        <v>0</v>
      </c>
      <c r="N86" s="140" t="b" cm="1">
        <f t="array" ref="N86">IF(SUMPRODUCT(--('Incumbent Data - REQUIRED'!$C86:$S86&lt;&gt;""))=0, FALSE, IF('Incumbent Data - REQUIRED'!N86="", TRUE, ISERROR(VLOOKUP('Incumbent Data - REQUIRED'!N86, freight_mode, 1, 0))))</f>
        <v>0</v>
      </c>
      <c r="O86" s="140" t="b" cm="1">
        <f t="array" ref="O86">IF(SUMPRODUCT(--('Incumbent Data - REQUIRED'!$C86:$S86&lt;&gt;""))=0, FALSE, IF('Incumbent Data - REQUIRED'!O86="", TRUE, ISERROR(VLOOKUP('Incumbent Data - REQUIRED'!O86, SalaryTypes, 1, 0))))</f>
        <v>0</v>
      </c>
      <c r="P86" s="140" t="b" cm="1">
        <f t="array" ref="P86">IF(SUMPRODUCT(--('Incumbent Data - REQUIRED'!$C86:$S86&lt;&gt;""))=0, FALSE, IF('Incumbent Data - REQUIRED'!P86="", TRUE, FALSE))</f>
        <v>0</v>
      </c>
      <c r="Q86" s="140"/>
      <c r="R86" s="141"/>
      <c r="S86" s="139"/>
      <c r="T86" s="140" t="b" cm="1">
        <f t="array" ref="T86">IF(SUMPRODUCT(--('Incumbent Data - REQUIRED'!$C86:$S86&lt;&gt;""))=0, FALSE, IF('Incumbent Data - REQUIRED'!T86="", TRUE, FALSE))</f>
        <v>0</v>
      </c>
    </row>
    <row r="87" spans="3:20" x14ac:dyDescent="0.25">
      <c r="C87" s="139" t="b" cm="1">
        <f t="array" ref="C87">IF(SUMPRODUCT(--('Incumbent Data - REQUIRED'!C87:S87&lt;&gt;""))=0, FALSE, IF('Incumbent Data - REQUIRED'!C87="", TRUE, FALSE))</f>
        <v>0</v>
      </c>
      <c r="D87" s="140" t="b" cm="1">
        <f t="array" ref="D87">IF(SUMPRODUCT(--('Incumbent Data - REQUIRED'!$C87:$S87&lt;&gt;""))=0, FALSE, IF('Incumbent Data - REQUIRED'!D87="", TRUE, FALSE))</f>
        <v>0</v>
      </c>
      <c r="E87" s="139"/>
      <c r="F87" s="139"/>
      <c r="G87" s="140" t="b" cm="1">
        <f t="array" ref="G87">IF(SUMPRODUCT(--('Incumbent Data - REQUIRED'!$C87:$S87&lt;&gt;""))=0, FALSE, IF('Incumbent Data - REQUIRED'!G87="", TRUE, ISERROR(VLOOKUP('Incumbent Data - REQUIRED'!G87, 'Job Match Descriptions'!B:B, 1, 0))))</f>
        <v>0</v>
      </c>
      <c r="H87" s="140" t="b" cm="1">
        <f t="array" ref="H87">IF(SUMPRODUCT(--('Incumbent Data - REQUIRED'!$C87:$S87&lt;&gt;""))=0, FALSE, IF('Incumbent Data - REQUIRED'!H87="", TRUE, FALSE))</f>
        <v>0</v>
      </c>
      <c r="I87" s="140" t="b" cm="1">
        <f t="array" ref="I87">IF(SUMPRODUCT(--('Incumbent Data - REQUIRED'!$C87:$S87&lt;&gt;""))=0, FALSE, IF('Incumbent Data - REQUIRED'!I87="", TRUE, ISERROR(VLOOKUP('Incumbent Data - REQUIRED'!I87, 'Job Match Descriptions'!C:C, 1, 0))))</f>
        <v>0</v>
      </c>
      <c r="J87" s="139"/>
      <c r="K87" s="139"/>
      <c r="L87" s="140" t="b" cm="1">
        <f t="array" ref="L87">IF(SUMPRODUCT(--('Incumbent Data - REQUIRED'!$C87:$S87&lt;&gt;""))=0, FALSE, IF('Incumbent Data - REQUIRED'!L87="", TRUE, ISERROR(VLOOKUP('Incumbent Data - REQUIRED'!L87,Y:Y, 1, 0))))</f>
        <v>0</v>
      </c>
      <c r="M87" s="140" t="b" cm="1">
        <f t="array" ref="M87">IF(SUMPRODUCT(--('Incumbent Data - REQUIRED'!$C87:$S87&lt;&gt;""))=0, FALSE, IF('Incumbent Data - REQUIRED'!M87="", TRUE, ISERROR(VLOOKUP('Incumbent Data - REQUIRED'!M87, Levels, 1, 0))))</f>
        <v>0</v>
      </c>
      <c r="N87" s="140" t="b" cm="1">
        <f t="array" ref="N87">IF(SUMPRODUCT(--('Incumbent Data - REQUIRED'!$C87:$S87&lt;&gt;""))=0, FALSE, IF('Incumbent Data - REQUIRED'!N87="", TRUE, ISERROR(VLOOKUP('Incumbent Data - REQUIRED'!N87, freight_mode, 1, 0))))</f>
        <v>0</v>
      </c>
      <c r="O87" s="140" t="b" cm="1">
        <f t="array" ref="O87">IF(SUMPRODUCT(--('Incumbent Data - REQUIRED'!$C87:$S87&lt;&gt;""))=0, FALSE, IF('Incumbent Data - REQUIRED'!O87="", TRUE, ISERROR(VLOOKUP('Incumbent Data - REQUIRED'!O87, SalaryTypes, 1, 0))))</f>
        <v>0</v>
      </c>
      <c r="P87" s="140" t="b" cm="1">
        <f t="array" ref="P87">IF(SUMPRODUCT(--('Incumbent Data - REQUIRED'!$C87:$S87&lt;&gt;""))=0, FALSE, IF('Incumbent Data - REQUIRED'!P87="", TRUE, FALSE))</f>
        <v>0</v>
      </c>
      <c r="Q87" s="140"/>
      <c r="R87" s="141"/>
      <c r="S87" s="139"/>
      <c r="T87" s="140" t="b" cm="1">
        <f t="array" ref="T87">IF(SUMPRODUCT(--('Incumbent Data - REQUIRED'!$C87:$S87&lt;&gt;""))=0, FALSE, IF('Incumbent Data - REQUIRED'!T87="", TRUE, FALSE))</f>
        <v>0</v>
      </c>
    </row>
    <row r="88" spans="3:20" x14ac:dyDescent="0.25">
      <c r="C88" s="139" t="b" cm="1">
        <f t="array" ref="C88">IF(SUMPRODUCT(--('Incumbent Data - REQUIRED'!C88:S88&lt;&gt;""))=0, FALSE, IF('Incumbent Data - REQUIRED'!C88="", TRUE, FALSE))</f>
        <v>0</v>
      </c>
      <c r="D88" s="140" t="b" cm="1">
        <f t="array" ref="D88">IF(SUMPRODUCT(--('Incumbent Data - REQUIRED'!$C88:$S88&lt;&gt;""))=0, FALSE, IF('Incumbent Data - REQUIRED'!D88="", TRUE, FALSE))</f>
        <v>0</v>
      </c>
      <c r="E88" s="139"/>
      <c r="F88" s="139"/>
      <c r="G88" s="140" t="b" cm="1">
        <f t="array" ref="G88">IF(SUMPRODUCT(--('Incumbent Data - REQUIRED'!$C88:$S88&lt;&gt;""))=0, FALSE, IF('Incumbent Data - REQUIRED'!G88="", TRUE, ISERROR(VLOOKUP('Incumbent Data - REQUIRED'!G88, 'Job Match Descriptions'!B:B, 1, 0))))</f>
        <v>0</v>
      </c>
      <c r="H88" s="140" t="b" cm="1">
        <f t="array" ref="H88">IF(SUMPRODUCT(--('Incumbent Data - REQUIRED'!$C88:$S88&lt;&gt;""))=0, FALSE, IF('Incumbent Data - REQUIRED'!H88="", TRUE, FALSE))</f>
        <v>0</v>
      </c>
      <c r="I88" s="140" t="b" cm="1">
        <f t="array" ref="I88">IF(SUMPRODUCT(--('Incumbent Data - REQUIRED'!$C88:$S88&lt;&gt;""))=0, FALSE, IF('Incumbent Data - REQUIRED'!I88="", TRUE, ISERROR(VLOOKUP('Incumbent Data - REQUIRED'!I88, 'Job Match Descriptions'!C:C, 1, 0))))</f>
        <v>0</v>
      </c>
      <c r="J88" s="139"/>
      <c r="K88" s="139"/>
      <c r="L88" s="140" t="b" cm="1">
        <f t="array" ref="L88">IF(SUMPRODUCT(--('Incumbent Data - REQUIRED'!$C88:$S88&lt;&gt;""))=0, FALSE, IF('Incumbent Data - REQUIRED'!L88="", TRUE, ISERROR(VLOOKUP('Incumbent Data - REQUIRED'!L88,Y:Y, 1, 0))))</f>
        <v>0</v>
      </c>
      <c r="M88" s="140" t="b" cm="1">
        <f t="array" ref="M88">IF(SUMPRODUCT(--('Incumbent Data - REQUIRED'!$C88:$S88&lt;&gt;""))=0, FALSE, IF('Incumbent Data - REQUIRED'!M88="", TRUE, ISERROR(VLOOKUP('Incumbent Data - REQUIRED'!M88, Levels, 1, 0))))</f>
        <v>0</v>
      </c>
      <c r="N88" s="140" t="b" cm="1">
        <f t="array" ref="N88">IF(SUMPRODUCT(--('Incumbent Data - REQUIRED'!$C88:$S88&lt;&gt;""))=0, FALSE, IF('Incumbent Data - REQUIRED'!N88="", TRUE, ISERROR(VLOOKUP('Incumbent Data - REQUIRED'!N88, freight_mode, 1, 0))))</f>
        <v>0</v>
      </c>
      <c r="O88" s="140" t="b" cm="1">
        <f t="array" ref="O88">IF(SUMPRODUCT(--('Incumbent Data - REQUIRED'!$C88:$S88&lt;&gt;""))=0, FALSE, IF('Incumbent Data - REQUIRED'!O88="", TRUE, ISERROR(VLOOKUP('Incumbent Data - REQUIRED'!O88, SalaryTypes, 1, 0))))</f>
        <v>0</v>
      </c>
      <c r="P88" s="140" t="b" cm="1">
        <f t="array" ref="P88">IF(SUMPRODUCT(--('Incumbent Data - REQUIRED'!$C88:$S88&lt;&gt;""))=0, FALSE, IF('Incumbent Data - REQUIRED'!P88="", TRUE, FALSE))</f>
        <v>0</v>
      </c>
      <c r="Q88" s="140"/>
      <c r="R88" s="141"/>
      <c r="S88" s="139"/>
      <c r="T88" s="140" t="b" cm="1">
        <f t="array" ref="T88">IF(SUMPRODUCT(--('Incumbent Data - REQUIRED'!$C88:$S88&lt;&gt;""))=0, FALSE, IF('Incumbent Data - REQUIRED'!T88="", TRUE, FALSE))</f>
        <v>0</v>
      </c>
    </row>
    <row r="89" spans="3:20" x14ac:dyDescent="0.25">
      <c r="C89" s="139" t="b" cm="1">
        <f t="array" ref="C89">IF(SUMPRODUCT(--('Incumbent Data - REQUIRED'!C89:S89&lt;&gt;""))=0, FALSE, IF('Incumbent Data - REQUIRED'!C89="", TRUE, FALSE))</f>
        <v>0</v>
      </c>
      <c r="D89" s="140" t="b" cm="1">
        <f t="array" ref="D89">IF(SUMPRODUCT(--('Incumbent Data - REQUIRED'!$C89:$S89&lt;&gt;""))=0, FALSE, IF('Incumbent Data - REQUIRED'!D89="", TRUE, FALSE))</f>
        <v>0</v>
      </c>
      <c r="E89" s="139"/>
      <c r="F89" s="139"/>
      <c r="G89" s="140" t="b" cm="1">
        <f t="array" ref="G89">IF(SUMPRODUCT(--('Incumbent Data - REQUIRED'!$C89:$S89&lt;&gt;""))=0, FALSE, IF('Incumbent Data - REQUIRED'!G89="", TRUE, ISERROR(VLOOKUP('Incumbent Data - REQUIRED'!G89, 'Job Match Descriptions'!B:B, 1, 0))))</f>
        <v>0</v>
      </c>
      <c r="H89" s="140" t="b" cm="1">
        <f t="array" ref="H89">IF(SUMPRODUCT(--('Incumbent Data - REQUIRED'!$C89:$S89&lt;&gt;""))=0, FALSE, IF('Incumbent Data - REQUIRED'!H89="", TRUE, FALSE))</f>
        <v>0</v>
      </c>
      <c r="I89" s="140" t="b" cm="1">
        <f t="array" ref="I89">IF(SUMPRODUCT(--('Incumbent Data - REQUIRED'!$C89:$S89&lt;&gt;""))=0, FALSE, IF('Incumbent Data - REQUIRED'!I89="", TRUE, ISERROR(VLOOKUP('Incumbent Data - REQUIRED'!I89, 'Job Match Descriptions'!C:C, 1, 0))))</f>
        <v>0</v>
      </c>
      <c r="J89" s="139"/>
      <c r="K89" s="139"/>
      <c r="L89" s="140" t="b" cm="1">
        <f t="array" ref="L89">IF(SUMPRODUCT(--('Incumbent Data - REQUIRED'!$C89:$S89&lt;&gt;""))=0, FALSE, IF('Incumbent Data - REQUIRED'!L89="", TRUE, ISERROR(VLOOKUP('Incumbent Data - REQUIRED'!L89,Y:Y, 1, 0))))</f>
        <v>0</v>
      </c>
      <c r="M89" s="140" t="b" cm="1">
        <f t="array" ref="M89">IF(SUMPRODUCT(--('Incumbent Data - REQUIRED'!$C89:$S89&lt;&gt;""))=0, FALSE, IF('Incumbent Data - REQUIRED'!M89="", TRUE, ISERROR(VLOOKUP('Incumbent Data - REQUIRED'!M89, Levels, 1, 0))))</f>
        <v>0</v>
      </c>
      <c r="N89" s="140" t="b" cm="1">
        <f t="array" ref="N89">IF(SUMPRODUCT(--('Incumbent Data - REQUIRED'!$C89:$S89&lt;&gt;""))=0, FALSE, IF('Incumbent Data - REQUIRED'!N89="", TRUE, ISERROR(VLOOKUP('Incumbent Data - REQUIRED'!N89, freight_mode, 1, 0))))</f>
        <v>0</v>
      </c>
      <c r="O89" s="140" t="b" cm="1">
        <f t="array" ref="O89">IF(SUMPRODUCT(--('Incumbent Data - REQUIRED'!$C89:$S89&lt;&gt;""))=0, FALSE, IF('Incumbent Data - REQUIRED'!O89="", TRUE, ISERROR(VLOOKUP('Incumbent Data - REQUIRED'!O89, SalaryTypes, 1, 0))))</f>
        <v>0</v>
      </c>
      <c r="P89" s="140" t="b" cm="1">
        <f t="array" ref="P89">IF(SUMPRODUCT(--('Incumbent Data - REQUIRED'!$C89:$S89&lt;&gt;""))=0, FALSE, IF('Incumbent Data - REQUIRED'!P89="", TRUE, FALSE))</f>
        <v>0</v>
      </c>
      <c r="Q89" s="140"/>
      <c r="R89" s="141"/>
      <c r="S89" s="139"/>
      <c r="T89" s="140" t="b" cm="1">
        <f t="array" ref="T89">IF(SUMPRODUCT(--('Incumbent Data - REQUIRED'!$C89:$S89&lt;&gt;""))=0, FALSE, IF('Incumbent Data - REQUIRED'!T89="", TRUE, FALSE))</f>
        <v>0</v>
      </c>
    </row>
    <row r="90" spans="3:20" x14ac:dyDescent="0.25">
      <c r="C90" s="139" t="b" cm="1">
        <f t="array" ref="C90">IF(SUMPRODUCT(--('Incumbent Data - REQUIRED'!C90:S90&lt;&gt;""))=0, FALSE, IF('Incumbent Data - REQUIRED'!C90="", TRUE, FALSE))</f>
        <v>0</v>
      </c>
      <c r="D90" s="140" t="b" cm="1">
        <f t="array" ref="D90">IF(SUMPRODUCT(--('Incumbent Data - REQUIRED'!$C90:$S90&lt;&gt;""))=0, FALSE, IF('Incumbent Data - REQUIRED'!D90="", TRUE, FALSE))</f>
        <v>0</v>
      </c>
      <c r="E90" s="139"/>
      <c r="F90" s="139"/>
      <c r="G90" s="140" t="b" cm="1">
        <f t="array" ref="G90">IF(SUMPRODUCT(--('Incumbent Data - REQUIRED'!$C90:$S90&lt;&gt;""))=0, FALSE, IF('Incumbent Data - REQUIRED'!G90="", TRUE, ISERROR(VLOOKUP('Incumbent Data - REQUIRED'!G90, 'Job Match Descriptions'!B:B, 1, 0))))</f>
        <v>0</v>
      </c>
      <c r="H90" s="140" t="b" cm="1">
        <f t="array" ref="H90">IF(SUMPRODUCT(--('Incumbent Data - REQUIRED'!$C90:$S90&lt;&gt;""))=0, FALSE, IF('Incumbent Data - REQUIRED'!H90="", TRUE, FALSE))</f>
        <v>0</v>
      </c>
      <c r="I90" s="140" t="b" cm="1">
        <f t="array" ref="I90">IF(SUMPRODUCT(--('Incumbent Data - REQUIRED'!$C90:$S90&lt;&gt;""))=0, FALSE, IF('Incumbent Data - REQUIRED'!I90="", TRUE, ISERROR(VLOOKUP('Incumbent Data - REQUIRED'!I90, 'Job Match Descriptions'!C:C, 1, 0))))</f>
        <v>0</v>
      </c>
      <c r="J90" s="139"/>
      <c r="K90" s="139"/>
      <c r="L90" s="140" t="b" cm="1">
        <f t="array" ref="L90">IF(SUMPRODUCT(--('Incumbent Data - REQUIRED'!$C90:$S90&lt;&gt;""))=0, FALSE, IF('Incumbent Data - REQUIRED'!L90="", TRUE, ISERROR(VLOOKUP('Incumbent Data - REQUIRED'!L90,Y:Y, 1, 0))))</f>
        <v>0</v>
      </c>
      <c r="M90" s="140" t="b" cm="1">
        <f t="array" ref="M90">IF(SUMPRODUCT(--('Incumbent Data - REQUIRED'!$C90:$S90&lt;&gt;""))=0, FALSE, IF('Incumbent Data - REQUIRED'!M90="", TRUE, ISERROR(VLOOKUP('Incumbent Data - REQUIRED'!M90, Levels, 1, 0))))</f>
        <v>0</v>
      </c>
      <c r="N90" s="140" t="b" cm="1">
        <f t="array" ref="N90">IF(SUMPRODUCT(--('Incumbent Data - REQUIRED'!$C90:$S90&lt;&gt;""))=0, FALSE, IF('Incumbent Data - REQUIRED'!N90="", TRUE, ISERROR(VLOOKUP('Incumbent Data - REQUIRED'!N90, freight_mode, 1, 0))))</f>
        <v>0</v>
      </c>
      <c r="O90" s="140" t="b" cm="1">
        <f t="array" ref="O90">IF(SUMPRODUCT(--('Incumbent Data - REQUIRED'!$C90:$S90&lt;&gt;""))=0, FALSE, IF('Incumbent Data - REQUIRED'!O90="", TRUE, ISERROR(VLOOKUP('Incumbent Data - REQUIRED'!O90, SalaryTypes, 1, 0))))</f>
        <v>0</v>
      </c>
      <c r="P90" s="140" t="b" cm="1">
        <f t="array" ref="P90">IF(SUMPRODUCT(--('Incumbent Data - REQUIRED'!$C90:$S90&lt;&gt;""))=0, FALSE, IF('Incumbent Data - REQUIRED'!P90="", TRUE, FALSE))</f>
        <v>0</v>
      </c>
      <c r="Q90" s="140"/>
      <c r="R90" s="141"/>
      <c r="S90" s="139"/>
      <c r="T90" s="140" t="b" cm="1">
        <f t="array" ref="T90">IF(SUMPRODUCT(--('Incumbent Data - REQUIRED'!$C90:$S90&lt;&gt;""))=0, FALSE, IF('Incumbent Data - REQUIRED'!T90="", TRUE, FALSE))</f>
        <v>0</v>
      </c>
    </row>
    <row r="91" spans="3:20" x14ac:dyDescent="0.25">
      <c r="C91" s="139" t="b" cm="1">
        <f t="array" ref="C91">IF(SUMPRODUCT(--('Incumbent Data - REQUIRED'!C91:S91&lt;&gt;""))=0, FALSE, IF('Incumbent Data - REQUIRED'!C91="", TRUE, FALSE))</f>
        <v>0</v>
      </c>
      <c r="D91" s="140" t="b" cm="1">
        <f t="array" ref="D91">IF(SUMPRODUCT(--('Incumbent Data - REQUIRED'!$C91:$S91&lt;&gt;""))=0, FALSE, IF('Incumbent Data - REQUIRED'!D91="", TRUE, FALSE))</f>
        <v>0</v>
      </c>
      <c r="E91" s="139"/>
      <c r="F91" s="139"/>
      <c r="G91" s="140" t="b" cm="1">
        <f t="array" ref="G91">IF(SUMPRODUCT(--('Incumbent Data - REQUIRED'!$C91:$S91&lt;&gt;""))=0, FALSE, IF('Incumbent Data - REQUIRED'!G91="", TRUE, ISERROR(VLOOKUP('Incumbent Data - REQUIRED'!G91, 'Job Match Descriptions'!B:B, 1, 0))))</f>
        <v>0</v>
      </c>
      <c r="H91" s="140" t="b" cm="1">
        <f t="array" ref="H91">IF(SUMPRODUCT(--('Incumbent Data - REQUIRED'!$C91:$S91&lt;&gt;""))=0, FALSE, IF('Incumbent Data - REQUIRED'!H91="", TRUE, FALSE))</f>
        <v>0</v>
      </c>
      <c r="I91" s="140" t="b" cm="1">
        <f t="array" ref="I91">IF(SUMPRODUCT(--('Incumbent Data - REQUIRED'!$C91:$S91&lt;&gt;""))=0, FALSE, IF('Incumbent Data - REQUIRED'!I91="", TRUE, ISERROR(VLOOKUP('Incumbent Data - REQUIRED'!I91, 'Job Match Descriptions'!C:C, 1, 0))))</f>
        <v>0</v>
      </c>
      <c r="J91" s="139"/>
      <c r="K91" s="139"/>
      <c r="L91" s="140" t="b" cm="1">
        <f t="array" ref="L91">IF(SUMPRODUCT(--('Incumbent Data - REQUIRED'!$C91:$S91&lt;&gt;""))=0, FALSE, IF('Incumbent Data - REQUIRED'!L91="", TRUE, ISERROR(VLOOKUP('Incumbent Data - REQUIRED'!L91,Y:Y, 1, 0))))</f>
        <v>0</v>
      </c>
      <c r="M91" s="140" t="b" cm="1">
        <f t="array" ref="M91">IF(SUMPRODUCT(--('Incumbent Data - REQUIRED'!$C91:$S91&lt;&gt;""))=0, FALSE, IF('Incumbent Data - REQUIRED'!M91="", TRUE, ISERROR(VLOOKUP('Incumbent Data - REQUIRED'!M91, Levels, 1, 0))))</f>
        <v>0</v>
      </c>
      <c r="N91" s="140" t="b" cm="1">
        <f t="array" ref="N91">IF(SUMPRODUCT(--('Incumbent Data - REQUIRED'!$C91:$S91&lt;&gt;""))=0, FALSE, IF('Incumbent Data - REQUIRED'!N91="", TRUE, ISERROR(VLOOKUP('Incumbent Data - REQUIRED'!N91, freight_mode, 1, 0))))</f>
        <v>0</v>
      </c>
      <c r="O91" s="140" t="b" cm="1">
        <f t="array" ref="O91">IF(SUMPRODUCT(--('Incumbent Data - REQUIRED'!$C91:$S91&lt;&gt;""))=0, FALSE, IF('Incumbent Data - REQUIRED'!O91="", TRUE, ISERROR(VLOOKUP('Incumbent Data - REQUIRED'!O91, SalaryTypes, 1, 0))))</f>
        <v>0</v>
      </c>
      <c r="P91" s="140" t="b" cm="1">
        <f t="array" ref="P91">IF(SUMPRODUCT(--('Incumbent Data - REQUIRED'!$C91:$S91&lt;&gt;""))=0, FALSE, IF('Incumbent Data - REQUIRED'!P91="", TRUE, FALSE))</f>
        <v>0</v>
      </c>
      <c r="Q91" s="140"/>
      <c r="R91" s="141"/>
      <c r="S91" s="139"/>
      <c r="T91" s="140" t="b" cm="1">
        <f t="array" ref="T91">IF(SUMPRODUCT(--('Incumbent Data - REQUIRED'!$C91:$S91&lt;&gt;""))=0, FALSE, IF('Incumbent Data - REQUIRED'!T91="", TRUE, FALSE))</f>
        <v>0</v>
      </c>
    </row>
    <row r="92" spans="3:20" x14ac:dyDescent="0.25">
      <c r="C92" s="139" t="b" cm="1">
        <f t="array" ref="C92">IF(SUMPRODUCT(--('Incumbent Data - REQUIRED'!C92:S92&lt;&gt;""))=0, FALSE, IF('Incumbent Data - REQUIRED'!C92="", TRUE, FALSE))</f>
        <v>0</v>
      </c>
      <c r="D92" s="140" t="b" cm="1">
        <f t="array" ref="D92">IF(SUMPRODUCT(--('Incumbent Data - REQUIRED'!$C92:$S92&lt;&gt;""))=0, FALSE, IF('Incumbent Data - REQUIRED'!D92="", TRUE, FALSE))</f>
        <v>0</v>
      </c>
      <c r="E92" s="139"/>
      <c r="F92" s="139"/>
      <c r="G92" s="140" t="b" cm="1">
        <f t="array" ref="G92">IF(SUMPRODUCT(--('Incumbent Data - REQUIRED'!$C92:$S92&lt;&gt;""))=0, FALSE, IF('Incumbent Data - REQUIRED'!G92="", TRUE, ISERROR(VLOOKUP('Incumbent Data - REQUIRED'!G92, 'Job Match Descriptions'!B:B, 1, 0))))</f>
        <v>0</v>
      </c>
      <c r="H92" s="140" t="b" cm="1">
        <f t="array" ref="H92">IF(SUMPRODUCT(--('Incumbent Data - REQUIRED'!$C92:$S92&lt;&gt;""))=0, FALSE, IF('Incumbent Data - REQUIRED'!H92="", TRUE, FALSE))</f>
        <v>0</v>
      </c>
      <c r="I92" s="140" t="b" cm="1">
        <f t="array" ref="I92">IF(SUMPRODUCT(--('Incumbent Data - REQUIRED'!$C92:$S92&lt;&gt;""))=0, FALSE, IF('Incumbent Data - REQUIRED'!I92="", TRUE, ISERROR(VLOOKUP('Incumbent Data - REQUIRED'!I92, 'Job Match Descriptions'!C:C, 1, 0))))</f>
        <v>0</v>
      </c>
      <c r="J92" s="139"/>
      <c r="K92" s="139"/>
      <c r="L92" s="140" t="b" cm="1">
        <f t="array" ref="L92">IF(SUMPRODUCT(--('Incumbent Data - REQUIRED'!$C92:$S92&lt;&gt;""))=0, FALSE, IF('Incumbent Data - REQUIRED'!L92="", TRUE, ISERROR(VLOOKUP('Incumbent Data - REQUIRED'!L92,Y:Y, 1, 0))))</f>
        <v>0</v>
      </c>
      <c r="M92" s="140" t="b" cm="1">
        <f t="array" ref="M92">IF(SUMPRODUCT(--('Incumbent Data - REQUIRED'!$C92:$S92&lt;&gt;""))=0, FALSE, IF('Incumbent Data - REQUIRED'!M92="", TRUE, ISERROR(VLOOKUP('Incumbent Data - REQUIRED'!M92, Levels, 1, 0))))</f>
        <v>0</v>
      </c>
      <c r="N92" s="140" t="b" cm="1">
        <f t="array" ref="N92">IF(SUMPRODUCT(--('Incumbent Data - REQUIRED'!$C92:$S92&lt;&gt;""))=0, FALSE, IF('Incumbent Data - REQUIRED'!N92="", TRUE, ISERROR(VLOOKUP('Incumbent Data - REQUIRED'!N92, freight_mode, 1, 0))))</f>
        <v>0</v>
      </c>
      <c r="O92" s="140" t="b" cm="1">
        <f t="array" ref="O92">IF(SUMPRODUCT(--('Incumbent Data - REQUIRED'!$C92:$S92&lt;&gt;""))=0, FALSE, IF('Incumbent Data - REQUIRED'!O92="", TRUE, ISERROR(VLOOKUP('Incumbent Data - REQUIRED'!O92, SalaryTypes, 1, 0))))</f>
        <v>0</v>
      </c>
      <c r="P92" s="140" t="b" cm="1">
        <f t="array" ref="P92">IF(SUMPRODUCT(--('Incumbent Data - REQUIRED'!$C92:$S92&lt;&gt;""))=0, FALSE, IF('Incumbent Data - REQUIRED'!P92="", TRUE, FALSE))</f>
        <v>0</v>
      </c>
      <c r="Q92" s="140"/>
      <c r="R92" s="141"/>
      <c r="S92" s="139"/>
      <c r="T92" s="140" t="b" cm="1">
        <f t="array" ref="T92">IF(SUMPRODUCT(--('Incumbent Data - REQUIRED'!$C92:$S92&lt;&gt;""))=0, FALSE, IF('Incumbent Data - REQUIRED'!T92="", TRUE, FALSE))</f>
        <v>0</v>
      </c>
    </row>
    <row r="93" spans="3:20" x14ac:dyDescent="0.25">
      <c r="C93" s="139" t="b" cm="1">
        <f t="array" ref="C93">IF(SUMPRODUCT(--('Incumbent Data - REQUIRED'!C93:S93&lt;&gt;""))=0, FALSE, IF('Incumbent Data - REQUIRED'!C93="", TRUE, FALSE))</f>
        <v>0</v>
      </c>
      <c r="D93" s="140" t="b" cm="1">
        <f t="array" ref="D93">IF(SUMPRODUCT(--('Incumbent Data - REQUIRED'!$C93:$S93&lt;&gt;""))=0, FALSE, IF('Incumbent Data - REQUIRED'!D93="", TRUE, FALSE))</f>
        <v>0</v>
      </c>
      <c r="E93" s="139"/>
      <c r="F93" s="139"/>
      <c r="G93" s="140" t="b" cm="1">
        <f t="array" ref="G93">IF(SUMPRODUCT(--('Incumbent Data - REQUIRED'!$C93:$S93&lt;&gt;""))=0, FALSE, IF('Incumbent Data - REQUIRED'!G93="", TRUE, ISERROR(VLOOKUP('Incumbent Data - REQUIRED'!G93, 'Job Match Descriptions'!B:B, 1, 0))))</f>
        <v>0</v>
      </c>
      <c r="H93" s="140" t="b" cm="1">
        <f t="array" ref="H93">IF(SUMPRODUCT(--('Incumbent Data - REQUIRED'!$C93:$S93&lt;&gt;""))=0, FALSE, IF('Incumbent Data - REQUIRED'!H93="", TRUE, FALSE))</f>
        <v>0</v>
      </c>
      <c r="I93" s="140" t="b" cm="1">
        <f t="array" ref="I93">IF(SUMPRODUCT(--('Incumbent Data - REQUIRED'!$C93:$S93&lt;&gt;""))=0, FALSE, IF('Incumbent Data - REQUIRED'!I93="", TRUE, ISERROR(VLOOKUP('Incumbent Data - REQUIRED'!I93, 'Job Match Descriptions'!C:C, 1, 0))))</f>
        <v>0</v>
      </c>
      <c r="J93" s="139"/>
      <c r="K93" s="139"/>
      <c r="L93" s="140" t="b" cm="1">
        <f t="array" ref="L93">IF(SUMPRODUCT(--('Incumbent Data - REQUIRED'!$C93:$S93&lt;&gt;""))=0, FALSE, IF('Incumbent Data - REQUIRED'!L93="", TRUE, ISERROR(VLOOKUP('Incumbent Data - REQUIRED'!L93,Y:Y, 1, 0))))</f>
        <v>0</v>
      </c>
      <c r="M93" s="140" t="b" cm="1">
        <f t="array" ref="M93">IF(SUMPRODUCT(--('Incumbent Data - REQUIRED'!$C93:$S93&lt;&gt;""))=0, FALSE, IF('Incumbent Data - REQUIRED'!M93="", TRUE, ISERROR(VLOOKUP('Incumbent Data - REQUIRED'!M93, Levels, 1, 0))))</f>
        <v>0</v>
      </c>
      <c r="N93" s="140" t="b" cm="1">
        <f t="array" ref="N93">IF(SUMPRODUCT(--('Incumbent Data - REQUIRED'!$C93:$S93&lt;&gt;""))=0, FALSE, IF('Incumbent Data - REQUIRED'!N93="", TRUE, ISERROR(VLOOKUP('Incumbent Data - REQUIRED'!N93, freight_mode, 1, 0))))</f>
        <v>0</v>
      </c>
      <c r="O93" s="140" t="b" cm="1">
        <f t="array" ref="O93">IF(SUMPRODUCT(--('Incumbent Data - REQUIRED'!$C93:$S93&lt;&gt;""))=0, FALSE, IF('Incumbent Data - REQUIRED'!O93="", TRUE, ISERROR(VLOOKUP('Incumbent Data - REQUIRED'!O93, SalaryTypes, 1, 0))))</f>
        <v>0</v>
      </c>
      <c r="P93" s="140" t="b" cm="1">
        <f t="array" ref="P93">IF(SUMPRODUCT(--('Incumbent Data - REQUIRED'!$C93:$S93&lt;&gt;""))=0, FALSE, IF('Incumbent Data - REQUIRED'!P93="", TRUE, FALSE))</f>
        <v>0</v>
      </c>
      <c r="Q93" s="140"/>
      <c r="R93" s="141"/>
      <c r="S93" s="139"/>
      <c r="T93" s="140" t="b" cm="1">
        <f t="array" ref="T93">IF(SUMPRODUCT(--('Incumbent Data - REQUIRED'!$C93:$S93&lt;&gt;""))=0, FALSE, IF('Incumbent Data - REQUIRED'!T93="", TRUE, FALSE))</f>
        <v>0</v>
      </c>
    </row>
    <row r="94" spans="3:20" x14ac:dyDescent="0.25">
      <c r="C94" s="139" t="b" cm="1">
        <f t="array" ref="C94">IF(SUMPRODUCT(--('Incumbent Data - REQUIRED'!C94:S94&lt;&gt;""))=0, FALSE, IF('Incumbent Data - REQUIRED'!C94="", TRUE, FALSE))</f>
        <v>0</v>
      </c>
      <c r="D94" s="140" t="b" cm="1">
        <f t="array" ref="D94">IF(SUMPRODUCT(--('Incumbent Data - REQUIRED'!$C94:$S94&lt;&gt;""))=0, FALSE, IF('Incumbent Data - REQUIRED'!D94="", TRUE, FALSE))</f>
        <v>0</v>
      </c>
      <c r="E94" s="139"/>
      <c r="F94" s="139"/>
      <c r="G94" s="140" t="b" cm="1">
        <f t="array" ref="G94">IF(SUMPRODUCT(--('Incumbent Data - REQUIRED'!$C94:$S94&lt;&gt;""))=0, FALSE, IF('Incumbent Data - REQUIRED'!G94="", TRUE, ISERROR(VLOOKUP('Incumbent Data - REQUIRED'!G94, 'Job Match Descriptions'!B:B, 1, 0))))</f>
        <v>0</v>
      </c>
      <c r="H94" s="140" t="b" cm="1">
        <f t="array" ref="H94">IF(SUMPRODUCT(--('Incumbent Data - REQUIRED'!$C94:$S94&lt;&gt;""))=0, FALSE, IF('Incumbent Data - REQUIRED'!H94="", TRUE, FALSE))</f>
        <v>0</v>
      </c>
      <c r="I94" s="140" t="b" cm="1">
        <f t="array" ref="I94">IF(SUMPRODUCT(--('Incumbent Data - REQUIRED'!$C94:$S94&lt;&gt;""))=0, FALSE, IF('Incumbent Data - REQUIRED'!I94="", TRUE, ISERROR(VLOOKUP('Incumbent Data - REQUIRED'!I94, 'Job Match Descriptions'!C:C, 1, 0))))</f>
        <v>0</v>
      </c>
      <c r="J94" s="139"/>
      <c r="K94" s="139"/>
      <c r="L94" s="140" t="b" cm="1">
        <f t="array" ref="L94">IF(SUMPRODUCT(--('Incumbent Data - REQUIRED'!$C94:$S94&lt;&gt;""))=0, FALSE, IF('Incumbent Data - REQUIRED'!L94="", TRUE, ISERROR(VLOOKUP('Incumbent Data - REQUIRED'!L94,Y:Y, 1, 0))))</f>
        <v>0</v>
      </c>
      <c r="M94" s="140" t="b" cm="1">
        <f t="array" ref="M94">IF(SUMPRODUCT(--('Incumbent Data - REQUIRED'!$C94:$S94&lt;&gt;""))=0, FALSE, IF('Incumbent Data - REQUIRED'!M94="", TRUE, ISERROR(VLOOKUP('Incumbent Data - REQUIRED'!M94, Levels, 1, 0))))</f>
        <v>0</v>
      </c>
      <c r="N94" s="140" t="b" cm="1">
        <f t="array" ref="N94">IF(SUMPRODUCT(--('Incumbent Data - REQUIRED'!$C94:$S94&lt;&gt;""))=0, FALSE, IF('Incumbent Data - REQUIRED'!N94="", TRUE, ISERROR(VLOOKUP('Incumbent Data - REQUIRED'!N94, freight_mode, 1, 0))))</f>
        <v>0</v>
      </c>
      <c r="O94" s="140" t="b" cm="1">
        <f t="array" ref="O94">IF(SUMPRODUCT(--('Incumbent Data - REQUIRED'!$C94:$S94&lt;&gt;""))=0, FALSE, IF('Incumbent Data - REQUIRED'!O94="", TRUE, ISERROR(VLOOKUP('Incumbent Data - REQUIRED'!O94, SalaryTypes, 1, 0))))</f>
        <v>0</v>
      </c>
      <c r="P94" s="140" t="b" cm="1">
        <f t="array" ref="P94">IF(SUMPRODUCT(--('Incumbent Data - REQUIRED'!$C94:$S94&lt;&gt;""))=0, FALSE, IF('Incumbent Data - REQUIRED'!P94="", TRUE, FALSE))</f>
        <v>0</v>
      </c>
      <c r="Q94" s="140"/>
      <c r="R94" s="141"/>
      <c r="S94" s="139"/>
      <c r="T94" s="140" t="b" cm="1">
        <f t="array" ref="T94">IF(SUMPRODUCT(--('Incumbent Data - REQUIRED'!$C94:$S94&lt;&gt;""))=0, FALSE, IF('Incumbent Data - REQUIRED'!T94="", TRUE, FALSE))</f>
        <v>0</v>
      </c>
    </row>
    <row r="95" spans="3:20" x14ac:dyDescent="0.25">
      <c r="C95" s="139" t="b" cm="1">
        <f t="array" ref="C95">IF(SUMPRODUCT(--('Incumbent Data - REQUIRED'!C95:S95&lt;&gt;""))=0, FALSE, IF('Incumbent Data - REQUIRED'!C95="", TRUE, FALSE))</f>
        <v>0</v>
      </c>
      <c r="D95" s="140" t="b" cm="1">
        <f t="array" ref="D95">IF(SUMPRODUCT(--('Incumbent Data - REQUIRED'!$C95:$S95&lt;&gt;""))=0, FALSE, IF('Incumbent Data - REQUIRED'!D95="", TRUE, FALSE))</f>
        <v>0</v>
      </c>
      <c r="E95" s="139"/>
      <c r="F95" s="139"/>
      <c r="G95" s="140" t="b" cm="1">
        <f t="array" ref="G95">IF(SUMPRODUCT(--('Incumbent Data - REQUIRED'!$C95:$S95&lt;&gt;""))=0, FALSE, IF('Incumbent Data - REQUIRED'!G95="", TRUE, ISERROR(VLOOKUP('Incumbent Data - REQUIRED'!G95, 'Job Match Descriptions'!B:B, 1, 0))))</f>
        <v>0</v>
      </c>
      <c r="H95" s="140" t="b" cm="1">
        <f t="array" ref="H95">IF(SUMPRODUCT(--('Incumbent Data - REQUIRED'!$C95:$S95&lt;&gt;""))=0, FALSE, IF('Incumbent Data - REQUIRED'!H95="", TRUE, FALSE))</f>
        <v>0</v>
      </c>
      <c r="I95" s="140" t="b" cm="1">
        <f t="array" ref="I95">IF(SUMPRODUCT(--('Incumbent Data - REQUIRED'!$C95:$S95&lt;&gt;""))=0, FALSE, IF('Incumbent Data - REQUIRED'!I95="", TRUE, ISERROR(VLOOKUP('Incumbent Data - REQUIRED'!I95, 'Job Match Descriptions'!C:C, 1, 0))))</f>
        <v>0</v>
      </c>
      <c r="J95" s="139"/>
      <c r="K95" s="139"/>
      <c r="L95" s="140" t="b" cm="1">
        <f t="array" ref="L95">IF(SUMPRODUCT(--('Incumbent Data - REQUIRED'!$C95:$S95&lt;&gt;""))=0, FALSE, IF('Incumbent Data - REQUIRED'!L95="", TRUE, ISERROR(VLOOKUP('Incumbent Data - REQUIRED'!L95,Y:Y, 1, 0))))</f>
        <v>0</v>
      </c>
      <c r="M95" s="140" t="b" cm="1">
        <f t="array" ref="M95">IF(SUMPRODUCT(--('Incumbent Data - REQUIRED'!$C95:$S95&lt;&gt;""))=0, FALSE, IF('Incumbent Data - REQUIRED'!M95="", TRUE, ISERROR(VLOOKUP('Incumbent Data - REQUIRED'!M95, Levels, 1, 0))))</f>
        <v>0</v>
      </c>
      <c r="N95" s="140" t="b" cm="1">
        <f t="array" ref="N95">IF(SUMPRODUCT(--('Incumbent Data - REQUIRED'!$C95:$S95&lt;&gt;""))=0, FALSE, IF('Incumbent Data - REQUIRED'!N95="", TRUE, ISERROR(VLOOKUP('Incumbent Data - REQUIRED'!N95, freight_mode, 1, 0))))</f>
        <v>0</v>
      </c>
      <c r="O95" s="140" t="b" cm="1">
        <f t="array" ref="O95">IF(SUMPRODUCT(--('Incumbent Data - REQUIRED'!$C95:$S95&lt;&gt;""))=0, FALSE, IF('Incumbent Data - REQUIRED'!O95="", TRUE, ISERROR(VLOOKUP('Incumbent Data - REQUIRED'!O95, SalaryTypes, 1, 0))))</f>
        <v>0</v>
      </c>
      <c r="P95" s="140" t="b" cm="1">
        <f t="array" ref="P95">IF(SUMPRODUCT(--('Incumbent Data - REQUIRED'!$C95:$S95&lt;&gt;""))=0, FALSE, IF('Incumbent Data - REQUIRED'!P95="", TRUE, FALSE))</f>
        <v>0</v>
      </c>
      <c r="Q95" s="140"/>
      <c r="R95" s="141"/>
      <c r="S95" s="139"/>
      <c r="T95" s="140" t="b" cm="1">
        <f t="array" ref="T95">IF(SUMPRODUCT(--('Incumbent Data - REQUIRED'!$C95:$S95&lt;&gt;""))=0, FALSE, IF('Incumbent Data - REQUIRED'!T95="", TRUE, FALSE))</f>
        <v>0</v>
      </c>
    </row>
    <row r="96" spans="3:20" x14ac:dyDescent="0.25">
      <c r="C96" s="139" t="b" cm="1">
        <f t="array" ref="C96">IF(SUMPRODUCT(--('Incumbent Data - REQUIRED'!C96:S96&lt;&gt;""))=0, FALSE, IF('Incumbent Data - REQUIRED'!C96="", TRUE, FALSE))</f>
        <v>0</v>
      </c>
      <c r="D96" s="140" t="b" cm="1">
        <f t="array" ref="D96">IF(SUMPRODUCT(--('Incumbent Data - REQUIRED'!$C96:$S96&lt;&gt;""))=0, FALSE, IF('Incumbent Data - REQUIRED'!D96="", TRUE, FALSE))</f>
        <v>0</v>
      </c>
      <c r="E96" s="139"/>
      <c r="F96" s="139"/>
      <c r="G96" s="140" t="b" cm="1">
        <f t="array" ref="G96">IF(SUMPRODUCT(--('Incumbent Data - REQUIRED'!$C96:$S96&lt;&gt;""))=0, FALSE, IF('Incumbent Data - REQUIRED'!G96="", TRUE, ISERROR(VLOOKUP('Incumbent Data - REQUIRED'!G96, 'Job Match Descriptions'!B:B, 1, 0))))</f>
        <v>0</v>
      </c>
      <c r="H96" s="140" t="b" cm="1">
        <f t="array" ref="H96">IF(SUMPRODUCT(--('Incumbent Data - REQUIRED'!$C96:$S96&lt;&gt;""))=0, FALSE, IF('Incumbent Data - REQUIRED'!H96="", TRUE, FALSE))</f>
        <v>0</v>
      </c>
      <c r="I96" s="140" t="b" cm="1">
        <f t="array" ref="I96">IF(SUMPRODUCT(--('Incumbent Data - REQUIRED'!$C96:$S96&lt;&gt;""))=0, FALSE, IF('Incumbent Data - REQUIRED'!I96="", TRUE, ISERROR(VLOOKUP('Incumbent Data - REQUIRED'!I96, 'Job Match Descriptions'!C:C, 1, 0))))</f>
        <v>0</v>
      </c>
      <c r="J96" s="139"/>
      <c r="K96" s="139"/>
      <c r="L96" s="140" t="b" cm="1">
        <f t="array" ref="L96">IF(SUMPRODUCT(--('Incumbent Data - REQUIRED'!$C96:$S96&lt;&gt;""))=0, FALSE, IF('Incumbent Data - REQUIRED'!L96="", TRUE, ISERROR(VLOOKUP('Incumbent Data - REQUIRED'!L96,Y:Y, 1, 0))))</f>
        <v>0</v>
      </c>
      <c r="M96" s="140" t="b" cm="1">
        <f t="array" ref="M96">IF(SUMPRODUCT(--('Incumbent Data - REQUIRED'!$C96:$S96&lt;&gt;""))=0, FALSE, IF('Incumbent Data - REQUIRED'!M96="", TRUE, ISERROR(VLOOKUP('Incumbent Data - REQUIRED'!M96, Levels, 1, 0))))</f>
        <v>0</v>
      </c>
      <c r="N96" s="140" t="b" cm="1">
        <f t="array" ref="N96">IF(SUMPRODUCT(--('Incumbent Data - REQUIRED'!$C96:$S96&lt;&gt;""))=0, FALSE, IF('Incumbent Data - REQUIRED'!N96="", TRUE, ISERROR(VLOOKUP('Incumbent Data - REQUIRED'!N96, freight_mode, 1, 0))))</f>
        <v>0</v>
      </c>
      <c r="O96" s="140" t="b" cm="1">
        <f t="array" ref="O96">IF(SUMPRODUCT(--('Incumbent Data - REQUIRED'!$C96:$S96&lt;&gt;""))=0, FALSE, IF('Incumbent Data - REQUIRED'!O96="", TRUE, ISERROR(VLOOKUP('Incumbent Data - REQUIRED'!O96, SalaryTypes, 1, 0))))</f>
        <v>0</v>
      </c>
      <c r="P96" s="140" t="b" cm="1">
        <f t="array" ref="P96">IF(SUMPRODUCT(--('Incumbent Data - REQUIRED'!$C96:$S96&lt;&gt;""))=0, FALSE, IF('Incumbent Data - REQUIRED'!P96="", TRUE, FALSE))</f>
        <v>0</v>
      </c>
      <c r="Q96" s="140"/>
      <c r="R96" s="141"/>
      <c r="S96" s="139"/>
      <c r="T96" s="140" t="b" cm="1">
        <f t="array" ref="T96">IF(SUMPRODUCT(--('Incumbent Data - REQUIRED'!$C96:$S96&lt;&gt;""))=0, FALSE, IF('Incumbent Data - REQUIRED'!T96="", TRUE, FALSE))</f>
        <v>0</v>
      </c>
    </row>
    <row r="97" spans="3:20" x14ac:dyDescent="0.25">
      <c r="C97" s="139" t="b" cm="1">
        <f t="array" ref="C97">IF(SUMPRODUCT(--('Incumbent Data - REQUIRED'!C97:S97&lt;&gt;""))=0, FALSE, IF('Incumbent Data - REQUIRED'!C97="", TRUE, FALSE))</f>
        <v>0</v>
      </c>
      <c r="D97" s="140" t="b" cm="1">
        <f t="array" ref="D97">IF(SUMPRODUCT(--('Incumbent Data - REQUIRED'!$C97:$S97&lt;&gt;""))=0, FALSE, IF('Incumbent Data - REQUIRED'!D97="", TRUE, FALSE))</f>
        <v>0</v>
      </c>
      <c r="E97" s="139"/>
      <c r="F97" s="139"/>
      <c r="G97" s="140" t="b" cm="1">
        <f t="array" ref="G97">IF(SUMPRODUCT(--('Incumbent Data - REQUIRED'!$C97:$S97&lt;&gt;""))=0, FALSE, IF('Incumbent Data - REQUIRED'!G97="", TRUE, ISERROR(VLOOKUP('Incumbent Data - REQUIRED'!G97, 'Job Match Descriptions'!B:B, 1, 0))))</f>
        <v>0</v>
      </c>
      <c r="H97" s="140" t="b" cm="1">
        <f t="array" ref="H97">IF(SUMPRODUCT(--('Incumbent Data - REQUIRED'!$C97:$S97&lt;&gt;""))=0, FALSE, IF('Incumbent Data - REQUIRED'!H97="", TRUE, FALSE))</f>
        <v>0</v>
      </c>
      <c r="I97" s="140" t="b" cm="1">
        <f t="array" ref="I97">IF(SUMPRODUCT(--('Incumbent Data - REQUIRED'!$C97:$S97&lt;&gt;""))=0, FALSE, IF('Incumbent Data - REQUIRED'!I97="", TRUE, ISERROR(VLOOKUP('Incumbent Data - REQUIRED'!I97, 'Job Match Descriptions'!C:C, 1, 0))))</f>
        <v>0</v>
      </c>
      <c r="J97" s="139"/>
      <c r="K97" s="139"/>
      <c r="L97" s="140" t="b" cm="1">
        <f t="array" ref="L97">IF(SUMPRODUCT(--('Incumbent Data - REQUIRED'!$C97:$S97&lt;&gt;""))=0, FALSE, IF('Incumbent Data - REQUIRED'!L97="", TRUE, ISERROR(VLOOKUP('Incumbent Data - REQUIRED'!L97,Y:Y, 1, 0))))</f>
        <v>0</v>
      </c>
      <c r="M97" s="140" t="b" cm="1">
        <f t="array" ref="M97">IF(SUMPRODUCT(--('Incumbent Data - REQUIRED'!$C97:$S97&lt;&gt;""))=0, FALSE, IF('Incumbent Data - REQUIRED'!M97="", TRUE, ISERROR(VLOOKUP('Incumbent Data - REQUIRED'!M97, Levels, 1, 0))))</f>
        <v>0</v>
      </c>
      <c r="N97" s="140" t="b" cm="1">
        <f t="array" ref="N97">IF(SUMPRODUCT(--('Incumbent Data - REQUIRED'!$C97:$S97&lt;&gt;""))=0, FALSE, IF('Incumbent Data - REQUIRED'!N97="", TRUE, ISERROR(VLOOKUP('Incumbent Data - REQUIRED'!N97, freight_mode, 1, 0))))</f>
        <v>0</v>
      </c>
      <c r="O97" s="140" t="b" cm="1">
        <f t="array" ref="O97">IF(SUMPRODUCT(--('Incumbent Data - REQUIRED'!$C97:$S97&lt;&gt;""))=0, FALSE, IF('Incumbent Data - REQUIRED'!O97="", TRUE, ISERROR(VLOOKUP('Incumbent Data - REQUIRED'!O97, SalaryTypes, 1, 0))))</f>
        <v>0</v>
      </c>
      <c r="P97" s="140" t="b" cm="1">
        <f t="array" ref="P97">IF(SUMPRODUCT(--('Incumbent Data - REQUIRED'!$C97:$S97&lt;&gt;""))=0, FALSE, IF('Incumbent Data - REQUIRED'!P97="", TRUE, FALSE))</f>
        <v>0</v>
      </c>
      <c r="Q97" s="140"/>
      <c r="R97" s="141"/>
      <c r="S97" s="139"/>
      <c r="T97" s="140" t="b" cm="1">
        <f t="array" ref="T97">IF(SUMPRODUCT(--('Incumbent Data - REQUIRED'!$C97:$S97&lt;&gt;""))=0, FALSE, IF('Incumbent Data - REQUIRED'!T97="", TRUE, FALSE))</f>
        <v>0</v>
      </c>
    </row>
    <row r="98" spans="3:20" x14ac:dyDescent="0.25">
      <c r="C98" s="139" t="b" cm="1">
        <f t="array" ref="C98">IF(SUMPRODUCT(--('Incumbent Data - REQUIRED'!C98:S98&lt;&gt;""))=0, FALSE, IF('Incumbent Data - REQUIRED'!C98="", TRUE, FALSE))</f>
        <v>0</v>
      </c>
      <c r="D98" s="140" t="b" cm="1">
        <f t="array" ref="D98">IF(SUMPRODUCT(--('Incumbent Data - REQUIRED'!$C98:$S98&lt;&gt;""))=0, FALSE, IF('Incumbent Data - REQUIRED'!D98="", TRUE, FALSE))</f>
        <v>0</v>
      </c>
      <c r="E98" s="139"/>
      <c r="F98" s="139"/>
      <c r="G98" s="140" t="b" cm="1">
        <f t="array" ref="G98">IF(SUMPRODUCT(--('Incumbent Data - REQUIRED'!$C98:$S98&lt;&gt;""))=0, FALSE, IF('Incumbent Data - REQUIRED'!G98="", TRUE, ISERROR(VLOOKUP('Incumbent Data - REQUIRED'!G98, 'Job Match Descriptions'!B:B, 1, 0))))</f>
        <v>0</v>
      </c>
      <c r="H98" s="140" t="b" cm="1">
        <f t="array" ref="H98">IF(SUMPRODUCT(--('Incumbent Data - REQUIRED'!$C98:$S98&lt;&gt;""))=0, FALSE, IF('Incumbent Data - REQUIRED'!H98="", TRUE, FALSE))</f>
        <v>0</v>
      </c>
      <c r="I98" s="140" t="b" cm="1">
        <f t="array" ref="I98">IF(SUMPRODUCT(--('Incumbent Data - REQUIRED'!$C98:$S98&lt;&gt;""))=0, FALSE, IF('Incumbent Data - REQUIRED'!I98="", TRUE, ISERROR(VLOOKUP('Incumbent Data - REQUIRED'!I98, 'Job Match Descriptions'!C:C, 1, 0))))</f>
        <v>0</v>
      </c>
      <c r="J98" s="139"/>
      <c r="K98" s="139"/>
      <c r="L98" s="140" t="b" cm="1">
        <f t="array" ref="L98">IF(SUMPRODUCT(--('Incumbent Data - REQUIRED'!$C98:$S98&lt;&gt;""))=0, FALSE, IF('Incumbent Data - REQUIRED'!L98="", TRUE, ISERROR(VLOOKUP('Incumbent Data - REQUIRED'!L98,Y:Y, 1, 0))))</f>
        <v>0</v>
      </c>
      <c r="M98" s="140" t="b" cm="1">
        <f t="array" ref="M98">IF(SUMPRODUCT(--('Incumbent Data - REQUIRED'!$C98:$S98&lt;&gt;""))=0, FALSE, IF('Incumbent Data - REQUIRED'!M98="", TRUE, ISERROR(VLOOKUP('Incumbent Data - REQUIRED'!M98, Levels, 1, 0))))</f>
        <v>0</v>
      </c>
      <c r="N98" s="140" t="b" cm="1">
        <f t="array" ref="N98">IF(SUMPRODUCT(--('Incumbent Data - REQUIRED'!$C98:$S98&lt;&gt;""))=0, FALSE, IF('Incumbent Data - REQUIRED'!N98="", TRUE, ISERROR(VLOOKUP('Incumbent Data - REQUIRED'!N98, freight_mode, 1, 0))))</f>
        <v>0</v>
      </c>
      <c r="O98" s="140" t="b" cm="1">
        <f t="array" ref="O98">IF(SUMPRODUCT(--('Incumbent Data - REQUIRED'!$C98:$S98&lt;&gt;""))=0, FALSE, IF('Incumbent Data - REQUIRED'!O98="", TRUE, ISERROR(VLOOKUP('Incumbent Data - REQUIRED'!O98, SalaryTypes, 1, 0))))</f>
        <v>0</v>
      </c>
      <c r="P98" s="140" t="b" cm="1">
        <f t="array" ref="P98">IF(SUMPRODUCT(--('Incumbent Data - REQUIRED'!$C98:$S98&lt;&gt;""))=0, FALSE, IF('Incumbent Data - REQUIRED'!P98="", TRUE, FALSE))</f>
        <v>0</v>
      </c>
      <c r="Q98" s="140"/>
      <c r="R98" s="141"/>
      <c r="S98" s="139"/>
      <c r="T98" s="140" t="b" cm="1">
        <f t="array" ref="T98">IF(SUMPRODUCT(--('Incumbent Data - REQUIRED'!$C98:$S98&lt;&gt;""))=0, FALSE, IF('Incumbent Data - REQUIRED'!T98="", TRUE, FALSE))</f>
        <v>0</v>
      </c>
    </row>
    <row r="99" spans="3:20" x14ac:dyDescent="0.25">
      <c r="C99" s="139" t="b" cm="1">
        <f t="array" ref="C99">IF(SUMPRODUCT(--('Incumbent Data - REQUIRED'!C99:S99&lt;&gt;""))=0, FALSE, IF('Incumbent Data - REQUIRED'!C99="", TRUE, FALSE))</f>
        <v>0</v>
      </c>
      <c r="D99" s="140" t="b" cm="1">
        <f t="array" ref="D99">IF(SUMPRODUCT(--('Incumbent Data - REQUIRED'!$C99:$S99&lt;&gt;""))=0, FALSE, IF('Incumbent Data - REQUIRED'!D99="", TRUE, FALSE))</f>
        <v>0</v>
      </c>
      <c r="E99" s="139"/>
      <c r="F99" s="139"/>
      <c r="G99" s="140" t="b" cm="1">
        <f t="array" ref="G99">IF(SUMPRODUCT(--('Incumbent Data - REQUIRED'!$C99:$S99&lt;&gt;""))=0, FALSE, IF('Incumbent Data - REQUIRED'!G99="", TRUE, ISERROR(VLOOKUP('Incumbent Data - REQUIRED'!G99, 'Job Match Descriptions'!B:B, 1, 0))))</f>
        <v>0</v>
      </c>
      <c r="H99" s="140" t="b" cm="1">
        <f t="array" ref="H99">IF(SUMPRODUCT(--('Incumbent Data - REQUIRED'!$C99:$S99&lt;&gt;""))=0, FALSE, IF('Incumbent Data - REQUIRED'!H99="", TRUE, FALSE))</f>
        <v>0</v>
      </c>
      <c r="I99" s="140" t="b" cm="1">
        <f t="array" ref="I99">IF(SUMPRODUCT(--('Incumbent Data - REQUIRED'!$C99:$S99&lt;&gt;""))=0, FALSE, IF('Incumbent Data - REQUIRED'!I99="", TRUE, ISERROR(VLOOKUP('Incumbent Data - REQUIRED'!I99, 'Job Match Descriptions'!C:C, 1, 0))))</f>
        <v>0</v>
      </c>
      <c r="J99" s="139"/>
      <c r="K99" s="139"/>
      <c r="L99" s="140" t="b" cm="1">
        <f t="array" ref="L99">IF(SUMPRODUCT(--('Incumbent Data - REQUIRED'!$C99:$S99&lt;&gt;""))=0, FALSE, IF('Incumbent Data - REQUIRED'!L99="", TRUE, ISERROR(VLOOKUP('Incumbent Data - REQUIRED'!L99,Y:Y, 1, 0))))</f>
        <v>0</v>
      </c>
      <c r="M99" s="140" t="b" cm="1">
        <f t="array" ref="M99">IF(SUMPRODUCT(--('Incumbent Data - REQUIRED'!$C99:$S99&lt;&gt;""))=0, FALSE, IF('Incumbent Data - REQUIRED'!M99="", TRUE, ISERROR(VLOOKUP('Incumbent Data - REQUIRED'!M99, Levels, 1, 0))))</f>
        <v>0</v>
      </c>
      <c r="N99" s="140" t="b" cm="1">
        <f t="array" ref="N99">IF(SUMPRODUCT(--('Incumbent Data - REQUIRED'!$C99:$S99&lt;&gt;""))=0, FALSE, IF('Incumbent Data - REQUIRED'!N99="", TRUE, ISERROR(VLOOKUP('Incumbent Data - REQUIRED'!N99, freight_mode, 1, 0))))</f>
        <v>0</v>
      </c>
      <c r="O99" s="140" t="b" cm="1">
        <f t="array" ref="O99">IF(SUMPRODUCT(--('Incumbent Data - REQUIRED'!$C99:$S99&lt;&gt;""))=0, FALSE, IF('Incumbent Data - REQUIRED'!O99="", TRUE, ISERROR(VLOOKUP('Incumbent Data - REQUIRED'!O99, SalaryTypes, 1, 0))))</f>
        <v>0</v>
      </c>
      <c r="P99" s="140" t="b" cm="1">
        <f t="array" ref="P99">IF(SUMPRODUCT(--('Incumbent Data - REQUIRED'!$C99:$S99&lt;&gt;""))=0, FALSE, IF('Incumbent Data - REQUIRED'!P99="", TRUE, FALSE))</f>
        <v>0</v>
      </c>
      <c r="Q99" s="140"/>
      <c r="R99" s="141"/>
      <c r="S99" s="139"/>
      <c r="T99" s="140" t="b" cm="1">
        <f t="array" ref="T99">IF(SUMPRODUCT(--('Incumbent Data - REQUIRED'!$C99:$S99&lt;&gt;""))=0, FALSE, IF('Incumbent Data - REQUIRED'!T99="", TRUE, FALSE))</f>
        <v>0</v>
      </c>
    </row>
    <row r="100" spans="3:20" x14ac:dyDescent="0.25">
      <c r="C100" s="139" t="b" cm="1">
        <f t="array" ref="C100">IF(SUMPRODUCT(--('Incumbent Data - REQUIRED'!C100:S100&lt;&gt;""))=0, FALSE, IF('Incumbent Data - REQUIRED'!C100="", TRUE, FALSE))</f>
        <v>0</v>
      </c>
      <c r="D100" s="140" t="b" cm="1">
        <f t="array" ref="D100">IF(SUMPRODUCT(--('Incumbent Data - REQUIRED'!$C100:$S100&lt;&gt;""))=0, FALSE, IF('Incumbent Data - REQUIRED'!D100="", TRUE, FALSE))</f>
        <v>0</v>
      </c>
      <c r="E100" s="139"/>
      <c r="F100" s="139"/>
      <c r="G100" s="140" t="b" cm="1">
        <f t="array" ref="G100">IF(SUMPRODUCT(--('Incumbent Data - REQUIRED'!$C100:$S100&lt;&gt;""))=0, FALSE, IF('Incumbent Data - REQUIRED'!G100="", TRUE, ISERROR(VLOOKUP('Incumbent Data - REQUIRED'!G100, 'Job Match Descriptions'!B:B, 1, 0))))</f>
        <v>0</v>
      </c>
      <c r="H100" s="140" t="b" cm="1">
        <f t="array" ref="H100">IF(SUMPRODUCT(--('Incumbent Data - REQUIRED'!$C100:$S100&lt;&gt;""))=0, FALSE, IF('Incumbent Data - REQUIRED'!H100="", TRUE, FALSE))</f>
        <v>0</v>
      </c>
      <c r="I100" s="140" t="b" cm="1">
        <f t="array" ref="I100">IF(SUMPRODUCT(--('Incumbent Data - REQUIRED'!$C100:$S100&lt;&gt;""))=0, FALSE, IF('Incumbent Data - REQUIRED'!I100="", TRUE, ISERROR(VLOOKUP('Incumbent Data - REQUIRED'!I100, 'Job Match Descriptions'!C:C, 1, 0))))</f>
        <v>0</v>
      </c>
      <c r="J100" s="139"/>
      <c r="K100" s="139"/>
      <c r="L100" s="140" t="b" cm="1">
        <f t="array" ref="L100">IF(SUMPRODUCT(--('Incumbent Data - REQUIRED'!$C100:$S100&lt;&gt;""))=0, FALSE, IF('Incumbent Data - REQUIRED'!L100="", TRUE, ISERROR(VLOOKUP('Incumbent Data - REQUIRED'!L100,Y:Y, 1, 0))))</f>
        <v>0</v>
      </c>
      <c r="M100" s="140" t="b" cm="1">
        <f t="array" ref="M100">IF(SUMPRODUCT(--('Incumbent Data - REQUIRED'!$C100:$S100&lt;&gt;""))=0, FALSE, IF('Incumbent Data - REQUIRED'!M100="", TRUE, ISERROR(VLOOKUP('Incumbent Data - REQUIRED'!M100, Levels, 1, 0))))</f>
        <v>0</v>
      </c>
      <c r="N100" s="140" t="b" cm="1">
        <f t="array" ref="N100">IF(SUMPRODUCT(--('Incumbent Data - REQUIRED'!$C100:$S100&lt;&gt;""))=0, FALSE, IF('Incumbent Data - REQUIRED'!N100="", TRUE, ISERROR(VLOOKUP('Incumbent Data - REQUIRED'!N100, freight_mode, 1, 0))))</f>
        <v>0</v>
      </c>
      <c r="O100" s="140" t="b" cm="1">
        <f t="array" ref="O100">IF(SUMPRODUCT(--('Incumbent Data - REQUIRED'!$C100:$S100&lt;&gt;""))=0, FALSE, IF('Incumbent Data - REQUIRED'!O100="", TRUE, ISERROR(VLOOKUP('Incumbent Data - REQUIRED'!O100, SalaryTypes, 1, 0))))</f>
        <v>0</v>
      </c>
      <c r="P100" s="140" t="b" cm="1">
        <f t="array" ref="P100">IF(SUMPRODUCT(--('Incumbent Data - REQUIRED'!$C100:$S100&lt;&gt;""))=0, FALSE, IF('Incumbent Data - REQUIRED'!P100="", TRUE, FALSE))</f>
        <v>0</v>
      </c>
      <c r="Q100" s="140"/>
      <c r="R100" s="141"/>
      <c r="S100" s="139"/>
      <c r="T100" s="140" t="b" cm="1">
        <f t="array" ref="T100">IF(SUMPRODUCT(--('Incumbent Data - REQUIRED'!$C100:$S100&lt;&gt;""))=0, FALSE, IF('Incumbent Data - REQUIRED'!T100="", TRUE, FALSE))</f>
        <v>0</v>
      </c>
    </row>
    <row r="101" spans="3:20" x14ac:dyDescent="0.25">
      <c r="C101" s="139" t="b" cm="1">
        <f t="array" ref="C101">IF(SUMPRODUCT(--('Incumbent Data - REQUIRED'!C101:S101&lt;&gt;""))=0, FALSE, IF('Incumbent Data - REQUIRED'!C101="", TRUE, FALSE))</f>
        <v>0</v>
      </c>
      <c r="D101" s="140" t="b" cm="1">
        <f t="array" ref="D101">IF(SUMPRODUCT(--('Incumbent Data - REQUIRED'!$C101:$S101&lt;&gt;""))=0, FALSE, IF('Incumbent Data - REQUIRED'!D101="", TRUE, FALSE))</f>
        <v>0</v>
      </c>
      <c r="E101" s="139"/>
      <c r="F101" s="139"/>
      <c r="G101" s="140" t="b" cm="1">
        <f t="array" ref="G101">IF(SUMPRODUCT(--('Incumbent Data - REQUIRED'!$C101:$S101&lt;&gt;""))=0, FALSE, IF('Incumbent Data - REQUIRED'!G101="", TRUE, ISERROR(VLOOKUP('Incumbent Data - REQUIRED'!G101, 'Job Match Descriptions'!B:B, 1, 0))))</f>
        <v>0</v>
      </c>
      <c r="H101" s="140" t="b" cm="1">
        <f t="array" ref="H101">IF(SUMPRODUCT(--('Incumbent Data - REQUIRED'!$C101:$S101&lt;&gt;""))=0, FALSE, IF('Incumbent Data - REQUIRED'!H101="", TRUE, FALSE))</f>
        <v>0</v>
      </c>
      <c r="I101" s="140" t="b" cm="1">
        <f t="array" ref="I101">IF(SUMPRODUCT(--('Incumbent Data - REQUIRED'!$C101:$S101&lt;&gt;""))=0, FALSE, IF('Incumbent Data - REQUIRED'!I101="", TRUE, ISERROR(VLOOKUP('Incumbent Data - REQUIRED'!I101, 'Job Match Descriptions'!C:C, 1, 0))))</f>
        <v>0</v>
      </c>
      <c r="J101" s="139"/>
      <c r="K101" s="139"/>
      <c r="L101" s="140" t="b" cm="1">
        <f t="array" ref="L101">IF(SUMPRODUCT(--('Incumbent Data - REQUIRED'!$C101:$S101&lt;&gt;""))=0, FALSE, IF('Incumbent Data - REQUIRED'!L101="", TRUE, ISERROR(VLOOKUP('Incumbent Data - REQUIRED'!L101,Y:Y, 1, 0))))</f>
        <v>0</v>
      </c>
      <c r="M101" s="140" t="b" cm="1">
        <f t="array" ref="M101">IF(SUMPRODUCT(--('Incumbent Data - REQUIRED'!$C101:$S101&lt;&gt;""))=0, FALSE, IF('Incumbent Data - REQUIRED'!M101="", TRUE, ISERROR(VLOOKUP('Incumbent Data - REQUIRED'!M101, Levels, 1, 0))))</f>
        <v>0</v>
      </c>
      <c r="N101" s="140" t="b" cm="1">
        <f t="array" ref="N101">IF(SUMPRODUCT(--('Incumbent Data - REQUIRED'!$C101:$S101&lt;&gt;""))=0, FALSE, IF('Incumbent Data - REQUIRED'!N101="", TRUE, ISERROR(VLOOKUP('Incumbent Data - REQUIRED'!N101, freight_mode, 1, 0))))</f>
        <v>0</v>
      </c>
      <c r="O101" s="140" t="b" cm="1">
        <f t="array" ref="O101">IF(SUMPRODUCT(--('Incumbent Data - REQUIRED'!$C101:$S101&lt;&gt;""))=0, FALSE, IF('Incumbent Data - REQUIRED'!O101="", TRUE, ISERROR(VLOOKUP('Incumbent Data - REQUIRED'!O101, SalaryTypes, 1, 0))))</f>
        <v>0</v>
      </c>
      <c r="P101" s="140" t="b" cm="1">
        <f t="array" ref="P101">IF(SUMPRODUCT(--('Incumbent Data - REQUIRED'!$C101:$S101&lt;&gt;""))=0, FALSE, IF('Incumbent Data - REQUIRED'!P101="", TRUE, FALSE))</f>
        <v>0</v>
      </c>
      <c r="Q101" s="140"/>
      <c r="R101" s="141"/>
      <c r="S101" s="139"/>
      <c r="T101" s="140" t="b" cm="1">
        <f t="array" ref="T101">IF(SUMPRODUCT(--('Incumbent Data - REQUIRED'!$C101:$S101&lt;&gt;""))=0, FALSE, IF('Incumbent Data - REQUIRED'!T101="", TRUE, FALSE))</f>
        <v>0</v>
      </c>
    </row>
    <row r="102" spans="3:20" x14ac:dyDescent="0.25">
      <c r="C102" s="139" t="b" cm="1">
        <f t="array" ref="C102">IF(SUMPRODUCT(--('Incumbent Data - REQUIRED'!C102:S102&lt;&gt;""))=0, FALSE, IF('Incumbent Data - REQUIRED'!C102="", TRUE, FALSE))</f>
        <v>0</v>
      </c>
      <c r="D102" s="140" t="b" cm="1">
        <f t="array" ref="D102">IF(SUMPRODUCT(--('Incumbent Data - REQUIRED'!$C102:$S102&lt;&gt;""))=0, FALSE, IF('Incumbent Data - REQUIRED'!D102="", TRUE, FALSE))</f>
        <v>0</v>
      </c>
      <c r="E102" s="139"/>
      <c r="F102" s="139"/>
      <c r="G102" s="140" t="b" cm="1">
        <f t="array" ref="G102">IF(SUMPRODUCT(--('Incumbent Data - REQUIRED'!$C102:$S102&lt;&gt;""))=0, FALSE, IF('Incumbent Data - REQUIRED'!G102="", TRUE, ISERROR(VLOOKUP('Incumbent Data - REQUIRED'!G102, 'Job Match Descriptions'!B:B, 1, 0))))</f>
        <v>0</v>
      </c>
      <c r="H102" s="140" t="b" cm="1">
        <f t="array" ref="H102">IF(SUMPRODUCT(--('Incumbent Data - REQUIRED'!$C102:$S102&lt;&gt;""))=0, FALSE, IF('Incumbent Data - REQUIRED'!H102="", TRUE, FALSE))</f>
        <v>0</v>
      </c>
      <c r="I102" s="140" t="b" cm="1">
        <f t="array" ref="I102">IF(SUMPRODUCT(--('Incumbent Data - REQUIRED'!$C102:$S102&lt;&gt;""))=0, FALSE, IF('Incumbent Data - REQUIRED'!I102="", TRUE, ISERROR(VLOOKUP('Incumbent Data - REQUIRED'!I102, 'Job Match Descriptions'!C:C, 1, 0))))</f>
        <v>0</v>
      </c>
      <c r="J102" s="139"/>
      <c r="K102" s="139"/>
      <c r="L102" s="140" t="b" cm="1">
        <f t="array" ref="L102">IF(SUMPRODUCT(--('Incumbent Data - REQUIRED'!$C102:$S102&lt;&gt;""))=0, FALSE, IF('Incumbent Data - REQUIRED'!L102="", TRUE, ISERROR(VLOOKUP('Incumbent Data - REQUIRED'!L102,Y:Y, 1, 0))))</f>
        <v>0</v>
      </c>
      <c r="M102" s="140" t="b" cm="1">
        <f t="array" ref="M102">IF(SUMPRODUCT(--('Incumbent Data - REQUIRED'!$C102:$S102&lt;&gt;""))=0, FALSE, IF('Incumbent Data - REQUIRED'!M102="", TRUE, ISERROR(VLOOKUP('Incumbent Data - REQUIRED'!M102, Levels, 1, 0))))</f>
        <v>0</v>
      </c>
      <c r="N102" s="140" t="b" cm="1">
        <f t="array" ref="N102">IF(SUMPRODUCT(--('Incumbent Data - REQUIRED'!$C102:$S102&lt;&gt;""))=0, FALSE, IF('Incumbent Data - REQUIRED'!N102="", TRUE, ISERROR(VLOOKUP('Incumbent Data - REQUIRED'!N102, freight_mode, 1, 0))))</f>
        <v>0</v>
      </c>
      <c r="O102" s="140" t="b" cm="1">
        <f t="array" ref="O102">IF(SUMPRODUCT(--('Incumbent Data - REQUIRED'!$C102:$S102&lt;&gt;""))=0, FALSE, IF('Incumbent Data - REQUIRED'!O102="", TRUE, ISERROR(VLOOKUP('Incumbent Data - REQUIRED'!O102, SalaryTypes, 1, 0))))</f>
        <v>0</v>
      </c>
      <c r="P102" s="140" t="b" cm="1">
        <f t="array" ref="P102">IF(SUMPRODUCT(--('Incumbent Data - REQUIRED'!$C102:$S102&lt;&gt;""))=0, FALSE, IF('Incumbent Data - REQUIRED'!P102="", TRUE, FALSE))</f>
        <v>0</v>
      </c>
      <c r="Q102" s="140"/>
      <c r="R102" s="141"/>
      <c r="S102" s="139"/>
      <c r="T102" s="140" t="b" cm="1">
        <f t="array" ref="T102">IF(SUMPRODUCT(--('Incumbent Data - REQUIRED'!$C102:$S102&lt;&gt;""))=0, FALSE, IF('Incumbent Data - REQUIRED'!T102="", TRUE, FALSE))</f>
        <v>0</v>
      </c>
    </row>
    <row r="103" spans="3:20" x14ac:dyDescent="0.25">
      <c r="C103" s="139" t="b" cm="1">
        <f t="array" ref="C103">IF(SUMPRODUCT(--('Incumbent Data - REQUIRED'!C103:S103&lt;&gt;""))=0, FALSE, IF('Incumbent Data - REQUIRED'!C103="", TRUE, FALSE))</f>
        <v>0</v>
      </c>
      <c r="D103" s="140" t="b" cm="1">
        <f t="array" ref="D103">IF(SUMPRODUCT(--('Incumbent Data - REQUIRED'!$C103:$S103&lt;&gt;""))=0, FALSE, IF('Incumbent Data - REQUIRED'!D103="", TRUE, FALSE))</f>
        <v>0</v>
      </c>
      <c r="E103" s="139"/>
      <c r="F103" s="139"/>
      <c r="G103" s="140" t="b" cm="1">
        <f t="array" ref="G103">IF(SUMPRODUCT(--('Incumbent Data - REQUIRED'!$C103:$S103&lt;&gt;""))=0, FALSE, IF('Incumbent Data - REQUIRED'!G103="", TRUE, ISERROR(VLOOKUP('Incumbent Data - REQUIRED'!G103, 'Job Match Descriptions'!B:B, 1, 0))))</f>
        <v>0</v>
      </c>
      <c r="H103" s="140" t="b" cm="1">
        <f t="array" ref="H103">IF(SUMPRODUCT(--('Incumbent Data - REQUIRED'!$C103:$S103&lt;&gt;""))=0, FALSE, IF('Incumbent Data - REQUIRED'!H103="", TRUE, FALSE))</f>
        <v>0</v>
      </c>
      <c r="I103" s="140" t="b" cm="1">
        <f t="array" ref="I103">IF(SUMPRODUCT(--('Incumbent Data - REQUIRED'!$C103:$S103&lt;&gt;""))=0, FALSE, IF('Incumbent Data - REQUIRED'!I103="", TRUE, ISERROR(VLOOKUP('Incumbent Data - REQUIRED'!I103, 'Job Match Descriptions'!C:C, 1, 0))))</f>
        <v>0</v>
      </c>
      <c r="J103" s="139"/>
      <c r="K103" s="139"/>
      <c r="L103" s="140" t="b" cm="1">
        <f t="array" ref="L103">IF(SUMPRODUCT(--('Incumbent Data - REQUIRED'!$C103:$S103&lt;&gt;""))=0, FALSE, IF('Incumbent Data - REQUIRED'!L103="", TRUE, ISERROR(VLOOKUP('Incumbent Data - REQUIRED'!L103,Y:Y, 1, 0))))</f>
        <v>0</v>
      </c>
      <c r="M103" s="140" t="b" cm="1">
        <f t="array" ref="M103">IF(SUMPRODUCT(--('Incumbent Data - REQUIRED'!$C103:$S103&lt;&gt;""))=0, FALSE, IF('Incumbent Data - REQUIRED'!M103="", TRUE, ISERROR(VLOOKUP('Incumbent Data - REQUIRED'!M103, Levels, 1, 0))))</f>
        <v>0</v>
      </c>
      <c r="N103" s="140" t="b" cm="1">
        <f t="array" ref="N103">IF(SUMPRODUCT(--('Incumbent Data - REQUIRED'!$C103:$S103&lt;&gt;""))=0, FALSE, IF('Incumbent Data - REQUIRED'!N103="", TRUE, ISERROR(VLOOKUP('Incumbent Data - REQUIRED'!N103, freight_mode, 1, 0))))</f>
        <v>0</v>
      </c>
      <c r="O103" s="140" t="b" cm="1">
        <f t="array" ref="O103">IF(SUMPRODUCT(--('Incumbent Data - REQUIRED'!$C103:$S103&lt;&gt;""))=0, FALSE, IF('Incumbent Data - REQUIRED'!O103="", TRUE, ISERROR(VLOOKUP('Incumbent Data - REQUIRED'!O103, SalaryTypes, 1, 0))))</f>
        <v>0</v>
      </c>
      <c r="P103" s="140" t="b" cm="1">
        <f t="array" ref="P103">IF(SUMPRODUCT(--('Incumbent Data - REQUIRED'!$C103:$S103&lt;&gt;""))=0, FALSE, IF('Incumbent Data - REQUIRED'!P103="", TRUE, FALSE))</f>
        <v>0</v>
      </c>
      <c r="Q103" s="140"/>
      <c r="R103" s="141"/>
      <c r="S103" s="139"/>
      <c r="T103" s="140" t="b" cm="1">
        <f t="array" ref="T103">IF(SUMPRODUCT(--('Incumbent Data - REQUIRED'!$C103:$S103&lt;&gt;""))=0, FALSE, IF('Incumbent Data - REQUIRED'!T103="", TRUE, FALSE))</f>
        <v>0</v>
      </c>
    </row>
    <row r="104" spans="3:20" x14ac:dyDescent="0.25">
      <c r="C104" s="139" t="b" cm="1">
        <f t="array" ref="C104">IF(SUMPRODUCT(--('Incumbent Data - REQUIRED'!C104:S104&lt;&gt;""))=0, FALSE, IF('Incumbent Data - REQUIRED'!C104="", TRUE, FALSE))</f>
        <v>0</v>
      </c>
      <c r="D104" s="140" t="b" cm="1">
        <f t="array" ref="D104">IF(SUMPRODUCT(--('Incumbent Data - REQUIRED'!$C104:$S104&lt;&gt;""))=0, FALSE, IF('Incumbent Data - REQUIRED'!D104="", TRUE, FALSE))</f>
        <v>0</v>
      </c>
      <c r="E104" s="139"/>
      <c r="F104" s="139"/>
      <c r="G104" s="140" t="b" cm="1">
        <f t="array" ref="G104">IF(SUMPRODUCT(--('Incumbent Data - REQUIRED'!$C104:$S104&lt;&gt;""))=0, FALSE, IF('Incumbent Data - REQUIRED'!G104="", TRUE, ISERROR(VLOOKUP('Incumbent Data - REQUIRED'!G104, 'Job Match Descriptions'!B:B, 1, 0))))</f>
        <v>0</v>
      </c>
      <c r="H104" s="140" t="b" cm="1">
        <f t="array" ref="H104">IF(SUMPRODUCT(--('Incumbent Data - REQUIRED'!$C104:$S104&lt;&gt;""))=0, FALSE, IF('Incumbent Data - REQUIRED'!H104="", TRUE, FALSE))</f>
        <v>0</v>
      </c>
      <c r="I104" s="140" t="b" cm="1">
        <f t="array" ref="I104">IF(SUMPRODUCT(--('Incumbent Data - REQUIRED'!$C104:$S104&lt;&gt;""))=0, FALSE, IF('Incumbent Data - REQUIRED'!I104="", TRUE, ISERROR(VLOOKUP('Incumbent Data - REQUIRED'!I104, 'Job Match Descriptions'!C:C, 1, 0))))</f>
        <v>0</v>
      </c>
      <c r="J104" s="139"/>
      <c r="K104" s="139"/>
      <c r="L104" s="140" t="b" cm="1">
        <f t="array" ref="L104">IF(SUMPRODUCT(--('Incumbent Data - REQUIRED'!$C104:$S104&lt;&gt;""))=0, FALSE, IF('Incumbent Data - REQUIRED'!L104="", TRUE, ISERROR(VLOOKUP('Incumbent Data - REQUIRED'!L104,Y:Y, 1, 0))))</f>
        <v>0</v>
      </c>
      <c r="M104" s="140" t="b" cm="1">
        <f t="array" ref="M104">IF(SUMPRODUCT(--('Incumbent Data - REQUIRED'!$C104:$S104&lt;&gt;""))=0, FALSE, IF('Incumbent Data - REQUIRED'!M104="", TRUE, ISERROR(VLOOKUP('Incumbent Data - REQUIRED'!M104, Levels, 1, 0))))</f>
        <v>0</v>
      </c>
      <c r="N104" s="140" t="b" cm="1">
        <f t="array" ref="N104">IF(SUMPRODUCT(--('Incumbent Data - REQUIRED'!$C104:$S104&lt;&gt;""))=0, FALSE, IF('Incumbent Data - REQUIRED'!N104="", TRUE, ISERROR(VLOOKUP('Incumbent Data - REQUIRED'!N104, freight_mode, 1, 0))))</f>
        <v>0</v>
      </c>
      <c r="O104" s="140" t="b" cm="1">
        <f t="array" ref="O104">IF(SUMPRODUCT(--('Incumbent Data - REQUIRED'!$C104:$S104&lt;&gt;""))=0, FALSE, IF('Incumbent Data - REQUIRED'!O104="", TRUE, ISERROR(VLOOKUP('Incumbent Data - REQUIRED'!O104, SalaryTypes, 1, 0))))</f>
        <v>0</v>
      </c>
      <c r="P104" s="140" t="b" cm="1">
        <f t="array" ref="P104">IF(SUMPRODUCT(--('Incumbent Data - REQUIRED'!$C104:$S104&lt;&gt;""))=0, FALSE, IF('Incumbent Data - REQUIRED'!P104="", TRUE, FALSE))</f>
        <v>0</v>
      </c>
      <c r="Q104" s="140"/>
      <c r="R104" s="141"/>
      <c r="S104" s="139"/>
      <c r="T104" s="140" t="b" cm="1">
        <f t="array" ref="T104">IF(SUMPRODUCT(--('Incumbent Data - REQUIRED'!$C104:$S104&lt;&gt;""))=0, FALSE, IF('Incumbent Data - REQUIRED'!T104="", TRUE, FALSE))</f>
        <v>0</v>
      </c>
    </row>
    <row r="105" spans="3:20" x14ac:dyDescent="0.25">
      <c r="C105" s="139" t="b" cm="1">
        <f t="array" ref="C105">IF(SUMPRODUCT(--('Incumbent Data - REQUIRED'!C105:S105&lt;&gt;""))=0, FALSE, IF('Incumbent Data - REQUIRED'!C105="", TRUE, FALSE))</f>
        <v>0</v>
      </c>
      <c r="D105" s="140" t="b" cm="1">
        <f t="array" ref="D105">IF(SUMPRODUCT(--('Incumbent Data - REQUIRED'!$C105:$S105&lt;&gt;""))=0, FALSE, IF('Incumbent Data - REQUIRED'!D105="", TRUE, FALSE))</f>
        <v>0</v>
      </c>
      <c r="E105" s="139"/>
      <c r="F105" s="139"/>
      <c r="G105" s="140" t="b" cm="1">
        <f t="array" ref="G105">IF(SUMPRODUCT(--('Incumbent Data - REQUIRED'!$C105:$S105&lt;&gt;""))=0, FALSE, IF('Incumbent Data - REQUIRED'!G105="", TRUE, ISERROR(VLOOKUP('Incumbent Data - REQUIRED'!G105, 'Job Match Descriptions'!B:B, 1, 0))))</f>
        <v>0</v>
      </c>
      <c r="H105" s="140" t="b" cm="1">
        <f t="array" ref="H105">IF(SUMPRODUCT(--('Incumbent Data - REQUIRED'!$C105:$S105&lt;&gt;""))=0, FALSE, IF('Incumbent Data - REQUIRED'!H105="", TRUE, FALSE))</f>
        <v>0</v>
      </c>
      <c r="I105" s="140" t="b" cm="1">
        <f t="array" ref="I105">IF(SUMPRODUCT(--('Incumbent Data - REQUIRED'!$C105:$S105&lt;&gt;""))=0, FALSE, IF('Incumbent Data - REQUIRED'!I105="", TRUE, ISERROR(VLOOKUP('Incumbent Data - REQUIRED'!I105, 'Job Match Descriptions'!C:C, 1, 0))))</f>
        <v>0</v>
      </c>
      <c r="J105" s="139"/>
      <c r="K105" s="139"/>
      <c r="L105" s="140" t="b" cm="1">
        <f t="array" ref="L105">IF(SUMPRODUCT(--('Incumbent Data - REQUIRED'!$C105:$S105&lt;&gt;""))=0, FALSE, IF('Incumbent Data - REQUIRED'!L105="", TRUE, ISERROR(VLOOKUP('Incumbent Data - REQUIRED'!L105,Y:Y, 1, 0))))</f>
        <v>0</v>
      </c>
      <c r="M105" s="140" t="b" cm="1">
        <f t="array" ref="M105">IF(SUMPRODUCT(--('Incumbent Data - REQUIRED'!$C105:$S105&lt;&gt;""))=0, FALSE, IF('Incumbent Data - REQUIRED'!M105="", TRUE, ISERROR(VLOOKUP('Incumbent Data - REQUIRED'!M105, Levels, 1, 0))))</f>
        <v>0</v>
      </c>
      <c r="N105" s="140" t="b" cm="1">
        <f t="array" ref="N105">IF(SUMPRODUCT(--('Incumbent Data - REQUIRED'!$C105:$S105&lt;&gt;""))=0, FALSE, IF('Incumbent Data - REQUIRED'!N105="", TRUE, ISERROR(VLOOKUP('Incumbent Data - REQUIRED'!N105, freight_mode, 1, 0))))</f>
        <v>0</v>
      </c>
      <c r="O105" s="140" t="b" cm="1">
        <f t="array" ref="O105">IF(SUMPRODUCT(--('Incumbent Data - REQUIRED'!$C105:$S105&lt;&gt;""))=0, FALSE, IF('Incumbent Data - REQUIRED'!O105="", TRUE, ISERROR(VLOOKUP('Incumbent Data - REQUIRED'!O105, SalaryTypes, 1, 0))))</f>
        <v>0</v>
      </c>
      <c r="P105" s="140" t="b" cm="1">
        <f t="array" ref="P105">IF(SUMPRODUCT(--('Incumbent Data - REQUIRED'!$C105:$S105&lt;&gt;""))=0, FALSE, IF('Incumbent Data - REQUIRED'!P105="", TRUE, FALSE))</f>
        <v>0</v>
      </c>
      <c r="Q105" s="140"/>
      <c r="R105" s="141"/>
      <c r="S105" s="139"/>
      <c r="T105" s="140" t="b" cm="1">
        <f t="array" ref="T105">IF(SUMPRODUCT(--('Incumbent Data - REQUIRED'!$C105:$S105&lt;&gt;""))=0, FALSE, IF('Incumbent Data - REQUIRED'!T105="", TRUE, FALSE))</f>
        <v>0</v>
      </c>
    </row>
    <row r="106" spans="3:20" x14ac:dyDescent="0.25">
      <c r="C106" s="139" t="b" cm="1">
        <f t="array" ref="C106">IF(SUMPRODUCT(--('Incumbent Data - REQUIRED'!C106:S106&lt;&gt;""))=0, FALSE, IF('Incumbent Data - REQUIRED'!C106="", TRUE, FALSE))</f>
        <v>0</v>
      </c>
      <c r="D106" s="140" t="b" cm="1">
        <f t="array" ref="D106">IF(SUMPRODUCT(--('Incumbent Data - REQUIRED'!$C106:$S106&lt;&gt;""))=0, FALSE, IF('Incumbent Data - REQUIRED'!D106="", TRUE, FALSE))</f>
        <v>0</v>
      </c>
      <c r="E106" s="139"/>
      <c r="F106" s="139"/>
      <c r="G106" s="140" t="b" cm="1">
        <f t="array" ref="G106">IF(SUMPRODUCT(--('Incumbent Data - REQUIRED'!$C106:$S106&lt;&gt;""))=0, FALSE, IF('Incumbent Data - REQUIRED'!G106="", TRUE, ISERROR(VLOOKUP('Incumbent Data - REQUIRED'!G106, 'Job Match Descriptions'!B:B, 1, 0))))</f>
        <v>0</v>
      </c>
      <c r="H106" s="140" t="b" cm="1">
        <f t="array" ref="H106">IF(SUMPRODUCT(--('Incumbent Data - REQUIRED'!$C106:$S106&lt;&gt;""))=0, FALSE, IF('Incumbent Data - REQUIRED'!H106="", TRUE, FALSE))</f>
        <v>0</v>
      </c>
      <c r="I106" s="140" t="b" cm="1">
        <f t="array" ref="I106">IF(SUMPRODUCT(--('Incumbent Data - REQUIRED'!$C106:$S106&lt;&gt;""))=0, FALSE, IF('Incumbent Data - REQUIRED'!I106="", TRUE, ISERROR(VLOOKUP('Incumbent Data - REQUIRED'!I106, 'Job Match Descriptions'!C:C, 1, 0))))</f>
        <v>0</v>
      </c>
      <c r="J106" s="139"/>
      <c r="K106" s="139"/>
      <c r="L106" s="140" t="b" cm="1">
        <f t="array" ref="L106">IF(SUMPRODUCT(--('Incumbent Data - REQUIRED'!$C106:$S106&lt;&gt;""))=0, FALSE, IF('Incumbent Data - REQUIRED'!L106="", TRUE, ISERROR(VLOOKUP('Incumbent Data - REQUIRED'!L106,Y:Y, 1, 0))))</f>
        <v>0</v>
      </c>
      <c r="M106" s="140" t="b" cm="1">
        <f t="array" ref="M106">IF(SUMPRODUCT(--('Incumbent Data - REQUIRED'!$C106:$S106&lt;&gt;""))=0, FALSE, IF('Incumbent Data - REQUIRED'!M106="", TRUE, ISERROR(VLOOKUP('Incumbent Data - REQUIRED'!M106, Levels, 1, 0))))</f>
        <v>0</v>
      </c>
      <c r="N106" s="140" t="b" cm="1">
        <f t="array" ref="N106">IF(SUMPRODUCT(--('Incumbent Data - REQUIRED'!$C106:$S106&lt;&gt;""))=0, FALSE, IF('Incumbent Data - REQUIRED'!N106="", TRUE, ISERROR(VLOOKUP('Incumbent Data - REQUIRED'!N106, freight_mode, 1, 0))))</f>
        <v>0</v>
      </c>
      <c r="O106" s="140" t="b" cm="1">
        <f t="array" ref="O106">IF(SUMPRODUCT(--('Incumbent Data - REQUIRED'!$C106:$S106&lt;&gt;""))=0, FALSE, IF('Incumbent Data - REQUIRED'!O106="", TRUE, ISERROR(VLOOKUP('Incumbent Data - REQUIRED'!O106, SalaryTypes, 1, 0))))</f>
        <v>0</v>
      </c>
      <c r="P106" s="140" t="b" cm="1">
        <f t="array" ref="P106">IF(SUMPRODUCT(--('Incumbent Data - REQUIRED'!$C106:$S106&lt;&gt;""))=0, FALSE, IF('Incumbent Data - REQUIRED'!P106="", TRUE, FALSE))</f>
        <v>0</v>
      </c>
      <c r="Q106" s="140"/>
      <c r="R106" s="141"/>
      <c r="S106" s="139"/>
      <c r="T106" s="140" t="b" cm="1">
        <f t="array" ref="T106">IF(SUMPRODUCT(--('Incumbent Data - REQUIRED'!$C106:$S106&lt;&gt;""))=0, FALSE, IF('Incumbent Data - REQUIRED'!T106="", TRUE, FALSE))</f>
        <v>0</v>
      </c>
    </row>
    <row r="107" spans="3:20" x14ac:dyDescent="0.25">
      <c r="C107" s="139" t="b" cm="1">
        <f t="array" ref="C107">IF(SUMPRODUCT(--('Incumbent Data - REQUIRED'!C107:S107&lt;&gt;""))=0, FALSE, IF('Incumbent Data - REQUIRED'!C107="", TRUE, FALSE))</f>
        <v>0</v>
      </c>
      <c r="D107" s="140" t="b" cm="1">
        <f t="array" ref="D107">IF(SUMPRODUCT(--('Incumbent Data - REQUIRED'!$C107:$S107&lt;&gt;""))=0, FALSE, IF('Incumbent Data - REQUIRED'!D107="", TRUE, FALSE))</f>
        <v>0</v>
      </c>
      <c r="E107" s="139"/>
      <c r="F107" s="139"/>
      <c r="G107" s="140" t="b" cm="1">
        <f t="array" ref="G107">IF(SUMPRODUCT(--('Incumbent Data - REQUIRED'!$C107:$S107&lt;&gt;""))=0, FALSE, IF('Incumbent Data - REQUIRED'!G107="", TRUE, ISERROR(VLOOKUP('Incumbent Data - REQUIRED'!G107, 'Job Match Descriptions'!B:B, 1, 0))))</f>
        <v>0</v>
      </c>
      <c r="H107" s="140" t="b" cm="1">
        <f t="array" ref="H107">IF(SUMPRODUCT(--('Incumbent Data - REQUIRED'!$C107:$S107&lt;&gt;""))=0, FALSE, IF('Incumbent Data - REQUIRED'!H107="", TRUE, FALSE))</f>
        <v>0</v>
      </c>
      <c r="I107" s="140" t="b" cm="1">
        <f t="array" ref="I107">IF(SUMPRODUCT(--('Incumbent Data - REQUIRED'!$C107:$S107&lt;&gt;""))=0, FALSE, IF('Incumbent Data - REQUIRED'!I107="", TRUE, ISERROR(VLOOKUP('Incumbent Data - REQUIRED'!I107, 'Job Match Descriptions'!C:C, 1, 0))))</f>
        <v>0</v>
      </c>
      <c r="J107" s="139"/>
      <c r="K107" s="139"/>
      <c r="L107" s="140" t="b" cm="1">
        <f t="array" ref="L107">IF(SUMPRODUCT(--('Incumbent Data - REQUIRED'!$C107:$S107&lt;&gt;""))=0, FALSE, IF('Incumbent Data - REQUIRED'!L107="", TRUE, ISERROR(VLOOKUP('Incumbent Data - REQUIRED'!L107,Y:Y, 1, 0))))</f>
        <v>0</v>
      </c>
      <c r="M107" s="140" t="b" cm="1">
        <f t="array" ref="M107">IF(SUMPRODUCT(--('Incumbent Data - REQUIRED'!$C107:$S107&lt;&gt;""))=0, FALSE, IF('Incumbent Data - REQUIRED'!M107="", TRUE, ISERROR(VLOOKUP('Incumbent Data - REQUIRED'!M107, Levels, 1, 0))))</f>
        <v>0</v>
      </c>
      <c r="N107" s="140" t="b" cm="1">
        <f t="array" ref="N107">IF(SUMPRODUCT(--('Incumbent Data - REQUIRED'!$C107:$S107&lt;&gt;""))=0, FALSE, IF('Incumbent Data - REQUIRED'!N107="", TRUE, ISERROR(VLOOKUP('Incumbent Data - REQUIRED'!N107, freight_mode, 1, 0))))</f>
        <v>0</v>
      </c>
      <c r="O107" s="140" t="b" cm="1">
        <f t="array" ref="O107">IF(SUMPRODUCT(--('Incumbent Data - REQUIRED'!$C107:$S107&lt;&gt;""))=0, FALSE, IF('Incumbent Data - REQUIRED'!O107="", TRUE, ISERROR(VLOOKUP('Incumbent Data - REQUIRED'!O107, SalaryTypes, 1, 0))))</f>
        <v>0</v>
      </c>
      <c r="P107" s="140" t="b" cm="1">
        <f t="array" ref="P107">IF(SUMPRODUCT(--('Incumbent Data - REQUIRED'!$C107:$S107&lt;&gt;""))=0, FALSE, IF('Incumbent Data - REQUIRED'!P107="", TRUE, FALSE))</f>
        <v>0</v>
      </c>
      <c r="Q107" s="140"/>
      <c r="R107" s="141"/>
      <c r="S107" s="139"/>
      <c r="T107" s="140" t="b" cm="1">
        <f t="array" ref="T107">IF(SUMPRODUCT(--('Incumbent Data - REQUIRED'!$C107:$S107&lt;&gt;""))=0, FALSE, IF('Incumbent Data - REQUIRED'!T107="", TRUE, FALSE))</f>
        <v>0</v>
      </c>
    </row>
    <row r="108" spans="3:20" x14ac:dyDescent="0.25">
      <c r="C108" s="139" t="b" cm="1">
        <f t="array" ref="C108">IF(SUMPRODUCT(--('Incumbent Data - REQUIRED'!C108:S108&lt;&gt;""))=0, FALSE, IF('Incumbent Data - REQUIRED'!C108="", TRUE, FALSE))</f>
        <v>0</v>
      </c>
      <c r="D108" s="140" t="b" cm="1">
        <f t="array" ref="D108">IF(SUMPRODUCT(--('Incumbent Data - REQUIRED'!$C108:$S108&lt;&gt;""))=0, FALSE, IF('Incumbent Data - REQUIRED'!D108="", TRUE, FALSE))</f>
        <v>0</v>
      </c>
      <c r="E108" s="139"/>
      <c r="F108" s="139"/>
      <c r="G108" s="140" t="b" cm="1">
        <f t="array" ref="G108">IF(SUMPRODUCT(--('Incumbent Data - REQUIRED'!$C108:$S108&lt;&gt;""))=0, FALSE, IF('Incumbent Data - REQUIRED'!G108="", TRUE, ISERROR(VLOOKUP('Incumbent Data - REQUIRED'!G108, 'Job Match Descriptions'!B:B, 1, 0))))</f>
        <v>0</v>
      </c>
      <c r="H108" s="140" t="b" cm="1">
        <f t="array" ref="H108">IF(SUMPRODUCT(--('Incumbent Data - REQUIRED'!$C108:$S108&lt;&gt;""))=0, FALSE, IF('Incumbent Data - REQUIRED'!H108="", TRUE, FALSE))</f>
        <v>0</v>
      </c>
      <c r="I108" s="140" t="b" cm="1">
        <f t="array" ref="I108">IF(SUMPRODUCT(--('Incumbent Data - REQUIRED'!$C108:$S108&lt;&gt;""))=0, FALSE, IF('Incumbent Data - REQUIRED'!I108="", TRUE, ISERROR(VLOOKUP('Incumbent Data - REQUIRED'!I108, 'Job Match Descriptions'!C:C, 1, 0))))</f>
        <v>0</v>
      </c>
      <c r="J108" s="139"/>
      <c r="K108" s="139"/>
      <c r="L108" s="140" t="b" cm="1">
        <f t="array" ref="L108">IF(SUMPRODUCT(--('Incumbent Data - REQUIRED'!$C108:$S108&lt;&gt;""))=0, FALSE, IF('Incumbent Data - REQUIRED'!L108="", TRUE, ISERROR(VLOOKUP('Incumbent Data - REQUIRED'!L108,Y:Y, 1, 0))))</f>
        <v>0</v>
      </c>
      <c r="M108" s="140" t="b" cm="1">
        <f t="array" ref="M108">IF(SUMPRODUCT(--('Incumbent Data - REQUIRED'!$C108:$S108&lt;&gt;""))=0, FALSE, IF('Incumbent Data - REQUIRED'!M108="", TRUE, ISERROR(VLOOKUP('Incumbent Data - REQUIRED'!M108, Levels, 1, 0))))</f>
        <v>0</v>
      </c>
      <c r="N108" s="140" t="b" cm="1">
        <f t="array" ref="N108">IF(SUMPRODUCT(--('Incumbent Data - REQUIRED'!$C108:$S108&lt;&gt;""))=0, FALSE, IF('Incumbent Data - REQUIRED'!N108="", TRUE, ISERROR(VLOOKUP('Incumbent Data - REQUIRED'!N108, freight_mode, 1, 0))))</f>
        <v>0</v>
      </c>
      <c r="O108" s="140" t="b" cm="1">
        <f t="array" ref="O108">IF(SUMPRODUCT(--('Incumbent Data - REQUIRED'!$C108:$S108&lt;&gt;""))=0, FALSE, IF('Incumbent Data - REQUIRED'!O108="", TRUE, ISERROR(VLOOKUP('Incumbent Data - REQUIRED'!O108, SalaryTypes, 1, 0))))</f>
        <v>0</v>
      </c>
      <c r="P108" s="140" t="b" cm="1">
        <f t="array" ref="P108">IF(SUMPRODUCT(--('Incumbent Data - REQUIRED'!$C108:$S108&lt;&gt;""))=0, FALSE, IF('Incumbent Data - REQUIRED'!P108="", TRUE, FALSE))</f>
        <v>0</v>
      </c>
      <c r="Q108" s="140"/>
      <c r="R108" s="141"/>
      <c r="S108" s="139"/>
      <c r="T108" s="140" t="b" cm="1">
        <f t="array" ref="T108">IF(SUMPRODUCT(--('Incumbent Data - REQUIRED'!$C108:$S108&lt;&gt;""))=0, FALSE, IF('Incumbent Data - REQUIRED'!T108="", TRUE, FALSE))</f>
        <v>0</v>
      </c>
    </row>
    <row r="109" spans="3:20" x14ac:dyDescent="0.25">
      <c r="C109" s="139" t="b" cm="1">
        <f t="array" ref="C109">IF(SUMPRODUCT(--('Incumbent Data - REQUIRED'!C109:S109&lt;&gt;""))=0, FALSE, IF('Incumbent Data - REQUIRED'!C109="", TRUE, FALSE))</f>
        <v>0</v>
      </c>
      <c r="D109" s="140" t="b" cm="1">
        <f t="array" ref="D109">IF(SUMPRODUCT(--('Incumbent Data - REQUIRED'!$C109:$S109&lt;&gt;""))=0, FALSE, IF('Incumbent Data - REQUIRED'!D109="", TRUE, FALSE))</f>
        <v>0</v>
      </c>
      <c r="E109" s="139"/>
      <c r="F109" s="139"/>
      <c r="G109" s="140" t="b" cm="1">
        <f t="array" ref="G109">IF(SUMPRODUCT(--('Incumbent Data - REQUIRED'!$C109:$S109&lt;&gt;""))=0, FALSE, IF('Incumbent Data - REQUIRED'!G109="", TRUE, ISERROR(VLOOKUP('Incumbent Data - REQUIRED'!G109, 'Job Match Descriptions'!B:B, 1, 0))))</f>
        <v>0</v>
      </c>
      <c r="H109" s="140" t="b" cm="1">
        <f t="array" ref="H109">IF(SUMPRODUCT(--('Incumbent Data - REQUIRED'!$C109:$S109&lt;&gt;""))=0, FALSE, IF('Incumbent Data - REQUIRED'!H109="", TRUE, FALSE))</f>
        <v>0</v>
      </c>
      <c r="I109" s="140" t="b" cm="1">
        <f t="array" ref="I109">IF(SUMPRODUCT(--('Incumbent Data - REQUIRED'!$C109:$S109&lt;&gt;""))=0, FALSE, IF('Incumbent Data - REQUIRED'!I109="", TRUE, ISERROR(VLOOKUP('Incumbent Data - REQUIRED'!I109, 'Job Match Descriptions'!C:C, 1, 0))))</f>
        <v>0</v>
      </c>
      <c r="J109" s="139"/>
      <c r="K109" s="139"/>
      <c r="L109" s="140" t="b" cm="1">
        <f t="array" ref="L109">IF(SUMPRODUCT(--('Incumbent Data - REQUIRED'!$C109:$S109&lt;&gt;""))=0, FALSE, IF('Incumbent Data - REQUIRED'!L109="", TRUE, ISERROR(VLOOKUP('Incumbent Data - REQUIRED'!L109,Y:Y, 1, 0))))</f>
        <v>0</v>
      </c>
      <c r="M109" s="140" t="b" cm="1">
        <f t="array" ref="M109">IF(SUMPRODUCT(--('Incumbent Data - REQUIRED'!$C109:$S109&lt;&gt;""))=0, FALSE, IF('Incumbent Data - REQUIRED'!M109="", TRUE, ISERROR(VLOOKUP('Incumbent Data - REQUIRED'!M109, Levels, 1, 0))))</f>
        <v>0</v>
      </c>
      <c r="N109" s="140" t="b" cm="1">
        <f t="array" ref="N109">IF(SUMPRODUCT(--('Incumbent Data - REQUIRED'!$C109:$S109&lt;&gt;""))=0, FALSE, IF('Incumbent Data - REQUIRED'!N109="", TRUE, ISERROR(VLOOKUP('Incumbent Data - REQUIRED'!N109, freight_mode, 1, 0))))</f>
        <v>0</v>
      </c>
      <c r="O109" s="140" t="b" cm="1">
        <f t="array" ref="O109">IF(SUMPRODUCT(--('Incumbent Data - REQUIRED'!$C109:$S109&lt;&gt;""))=0, FALSE, IF('Incumbent Data - REQUIRED'!O109="", TRUE, ISERROR(VLOOKUP('Incumbent Data - REQUIRED'!O109, SalaryTypes, 1, 0))))</f>
        <v>0</v>
      </c>
      <c r="P109" s="140" t="b" cm="1">
        <f t="array" ref="P109">IF(SUMPRODUCT(--('Incumbent Data - REQUIRED'!$C109:$S109&lt;&gt;""))=0, FALSE, IF('Incumbent Data - REQUIRED'!P109="", TRUE, FALSE))</f>
        <v>0</v>
      </c>
      <c r="Q109" s="140"/>
      <c r="R109" s="141"/>
      <c r="S109" s="139"/>
      <c r="T109" s="140" t="b" cm="1">
        <f t="array" ref="T109">IF(SUMPRODUCT(--('Incumbent Data - REQUIRED'!$C109:$S109&lt;&gt;""))=0, FALSE, IF('Incumbent Data - REQUIRED'!T109="", TRUE, FALSE))</f>
        <v>0</v>
      </c>
    </row>
    <row r="110" spans="3:20" x14ac:dyDescent="0.25">
      <c r="C110" s="139" t="b" cm="1">
        <f t="array" ref="C110">IF(SUMPRODUCT(--('Incumbent Data - REQUIRED'!C110:S110&lt;&gt;""))=0, FALSE, IF('Incumbent Data - REQUIRED'!C110="", TRUE, FALSE))</f>
        <v>0</v>
      </c>
      <c r="D110" s="140" t="b" cm="1">
        <f t="array" ref="D110">IF(SUMPRODUCT(--('Incumbent Data - REQUIRED'!$C110:$S110&lt;&gt;""))=0, FALSE, IF('Incumbent Data - REQUIRED'!D110="", TRUE, FALSE))</f>
        <v>0</v>
      </c>
      <c r="E110" s="139"/>
      <c r="F110" s="139"/>
      <c r="G110" s="140" t="b" cm="1">
        <f t="array" ref="G110">IF(SUMPRODUCT(--('Incumbent Data - REQUIRED'!$C110:$S110&lt;&gt;""))=0, FALSE, IF('Incumbent Data - REQUIRED'!G110="", TRUE, ISERROR(VLOOKUP('Incumbent Data - REQUIRED'!G110, 'Job Match Descriptions'!B:B, 1, 0))))</f>
        <v>0</v>
      </c>
      <c r="H110" s="140" t="b" cm="1">
        <f t="array" ref="H110">IF(SUMPRODUCT(--('Incumbent Data - REQUIRED'!$C110:$S110&lt;&gt;""))=0, FALSE, IF('Incumbent Data - REQUIRED'!H110="", TRUE, FALSE))</f>
        <v>0</v>
      </c>
      <c r="I110" s="140" t="b" cm="1">
        <f t="array" ref="I110">IF(SUMPRODUCT(--('Incumbent Data - REQUIRED'!$C110:$S110&lt;&gt;""))=0, FALSE, IF('Incumbent Data - REQUIRED'!I110="", TRUE, ISERROR(VLOOKUP('Incumbent Data - REQUIRED'!I110, 'Job Match Descriptions'!C:C, 1, 0))))</f>
        <v>0</v>
      </c>
      <c r="J110" s="139"/>
      <c r="K110" s="139"/>
      <c r="L110" s="140" t="b" cm="1">
        <f t="array" ref="L110">IF(SUMPRODUCT(--('Incumbent Data - REQUIRED'!$C110:$S110&lt;&gt;""))=0, FALSE, IF('Incumbent Data - REQUIRED'!L110="", TRUE, ISERROR(VLOOKUP('Incumbent Data - REQUIRED'!L110,Y:Y, 1, 0))))</f>
        <v>0</v>
      </c>
      <c r="M110" s="140" t="b" cm="1">
        <f t="array" ref="M110">IF(SUMPRODUCT(--('Incumbent Data - REQUIRED'!$C110:$S110&lt;&gt;""))=0, FALSE, IF('Incumbent Data - REQUIRED'!M110="", TRUE, ISERROR(VLOOKUP('Incumbent Data - REQUIRED'!M110, Levels, 1, 0))))</f>
        <v>0</v>
      </c>
      <c r="N110" s="140" t="b" cm="1">
        <f t="array" ref="N110">IF(SUMPRODUCT(--('Incumbent Data - REQUIRED'!$C110:$S110&lt;&gt;""))=0, FALSE, IF('Incumbent Data - REQUIRED'!N110="", TRUE, ISERROR(VLOOKUP('Incumbent Data - REQUIRED'!N110, freight_mode, 1, 0))))</f>
        <v>0</v>
      </c>
      <c r="O110" s="140" t="b" cm="1">
        <f t="array" ref="O110">IF(SUMPRODUCT(--('Incumbent Data - REQUIRED'!$C110:$S110&lt;&gt;""))=0, FALSE, IF('Incumbent Data - REQUIRED'!O110="", TRUE, ISERROR(VLOOKUP('Incumbent Data - REQUIRED'!O110, SalaryTypes, 1, 0))))</f>
        <v>0</v>
      </c>
      <c r="P110" s="140" t="b" cm="1">
        <f t="array" ref="P110">IF(SUMPRODUCT(--('Incumbent Data - REQUIRED'!$C110:$S110&lt;&gt;""))=0, FALSE, IF('Incumbent Data - REQUIRED'!P110="", TRUE, FALSE))</f>
        <v>0</v>
      </c>
      <c r="Q110" s="140"/>
      <c r="R110" s="141"/>
      <c r="S110" s="139"/>
      <c r="T110" s="140" t="b" cm="1">
        <f t="array" ref="T110">IF(SUMPRODUCT(--('Incumbent Data - REQUIRED'!$C110:$S110&lt;&gt;""))=0, FALSE, IF('Incumbent Data - REQUIRED'!T110="", TRUE, FALSE))</f>
        <v>0</v>
      </c>
    </row>
    <row r="111" spans="3:20" x14ac:dyDescent="0.25">
      <c r="C111" s="139" t="b" cm="1">
        <f t="array" ref="C111">IF(SUMPRODUCT(--('Incumbent Data - REQUIRED'!C111:S111&lt;&gt;""))=0, FALSE, IF('Incumbent Data - REQUIRED'!C111="", TRUE, FALSE))</f>
        <v>0</v>
      </c>
      <c r="D111" s="140" t="b" cm="1">
        <f t="array" ref="D111">IF(SUMPRODUCT(--('Incumbent Data - REQUIRED'!$C111:$S111&lt;&gt;""))=0, FALSE, IF('Incumbent Data - REQUIRED'!D111="", TRUE, FALSE))</f>
        <v>0</v>
      </c>
      <c r="E111" s="139"/>
      <c r="F111" s="139"/>
      <c r="G111" s="140" t="b" cm="1">
        <f t="array" ref="G111">IF(SUMPRODUCT(--('Incumbent Data - REQUIRED'!$C111:$S111&lt;&gt;""))=0, FALSE, IF('Incumbent Data - REQUIRED'!G111="", TRUE, ISERROR(VLOOKUP('Incumbent Data - REQUIRED'!G111, 'Job Match Descriptions'!B:B, 1, 0))))</f>
        <v>0</v>
      </c>
      <c r="H111" s="140" t="b" cm="1">
        <f t="array" ref="H111">IF(SUMPRODUCT(--('Incumbent Data - REQUIRED'!$C111:$S111&lt;&gt;""))=0, FALSE, IF('Incumbent Data - REQUIRED'!H111="", TRUE, FALSE))</f>
        <v>0</v>
      </c>
      <c r="I111" s="140" t="b" cm="1">
        <f t="array" ref="I111">IF(SUMPRODUCT(--('Incumbent Data - REQUIRED'!$C111:$S111&lt;&gt;""))=0, FALSE, IF('Incumbent Data - REQUIRED'!I111="", TRUE, ISERROR(VLOOKUP('Incumbent Data - REQUIRED'!I111, 'Job Match Descriptions'!C:C, 1, 0))))</f>
        <v>0</v>
      </c>
      <c r="J111" s="139"/>
      <c r="K111" s="139"/>
      <c r="L111" s="140" t="b" cm="1">
        <f t="array" ref="L111">IF(SUMPRODUCT(--('Incumbent Data - REQUIRED'!$C111:$S111&lt;&gt;""))=0, FALSE, IF('Incumbent Data - REQUIRED'!L111="", TRUE, ISERROR(VLOOKUP('Incumbent Data - REQUIRED'!L111,Y:Y, 1, 0))))</f>
        <v>0</v>
      </c>
      <c r="M111" s="140" t="b" cm="1">
        <f t="array" ref="M111">IF(SUMPRODUCT(--('Incumbent Data - REQUIRED'!$C111:$S111&lt;&gt;""))=0, FALSE, IF('Incumbent Data - REQUIRED'!M111="", TRUE, ISERROR(VLOOKUP('Incumbent Data - REQUIRED'!M111, Levels, 1, 0))))</f>
        <v>0</v>
      </c>
      <c r="N111" s="140" t="b" cm="1">
        <f t="array" ref="N111">IF(SUMPRODUCT(--('Incumbent Data - REQUIRED'!$C111:$S111&lt;&gt;""))=0, FALSE, IF('Incumbent Data - REQUIRED'!N111="", TRUE, ISERROR(VLOOKUP('Incumbent Data - REQUIRED'!N111, freight_mode, 1, 0))))</f>
        <v>0</v>
      </c>
      <c r="O111" s="140" t="b" cm="1">
        <f t="array" ref="O111">IF(SUMPRODUCT(--('Incumbent Data - REQUIRED'!$C111:$S111&lt;&gt;""))=0, FALSE, IF('Incumbent Data - REQUIRED'!O111="", TRUE, ISERROR(VLOOKUP('Incumbent Data - REQUIRED'!O111, SalaryTypes, 1, 0))))</f>
        <v>0</v>
      </c>
      <c r="P111" s="140" t="b" cm="1">
        <f t="array" ref="P111">IF(SUMPRODUCT(--('Incumbent Data - REQUIRED'!$C111:$S111&lt;&gt;""))=0, FALSE, IF('Incumbent Data - REQUIRED'!P111="", TRUE, FALSE))</f>
        <v>0</v>
      </c>
      <c r="Q111" s="140"/>
      <c r="R111" s="141"/>
      <c r="S111" s="139"/>
      <c r="T111" s="140" t="b" cm="1">
        <f t="array" ref="T111">IF(SUMPRODUCT(--('Incumbent Data - REQUIRED'!$C111:$S111&lt;&gt;""))=0, FALSE, IF('Incumbent Data - REQUIRED'!T111="", TRUE, FALSE))</f>
        <v>0</v>
      </c>
    </row>
    <row r="112" spans="3:20" x14ac:dyDescent="0.25">
      <c r="C112" s="139" t="b" cm="1">
        <f t="array" ref="C112">IF(SUMPRODUCT(--('Incumbent Data - REQUIRED'!C112:S112&lt;&gt;""))=0, FALSE, IF('Incumbent Data - REQUIRED'!C112="", TRUE, FALSE))</f>
        <v>0</v>
      </c>
      <c r="D112" s="140" t="b" cm="1">
        <f t="array" ref="D112">IF(SUMPRODUCT(--('Incumbent Data - REQUIRED'!$C112:$S112&lt;&gt;""))=0, FALSE, IF('Incumbent Data - REQUIRED'!D112="", TRUE, FALSE))</f>
        <v>0</v>
      </c>
      <c r="E112" s="139"/>
      <c r="F112" s="139"/>
      <c r="G112" s="140" t="b" cm="1">
        <f t="array" ref="G112">IF(SUMPRODUCT(--('Incumbent Data - REQUIRED'!$C112:$S112&lt;&gt;""))=0, FALSE, IF('Incumbent Data - REQUIRED'!G112="", TRUE, ISERROR(VLOOKUP('Incumbent Data - REQUIRED'!G112, 'Job Match Descriptions'!B:B, 1, 0))))</f>
        <v>0</v>
      </c>
      <c r="H112" s="140" t="b" cm="1">
        <f t="array" ref="H112">IF(SUMPRODUCT(--('Incumbent Data - REQUIRED'!$C112:$S112&lt;&gt;""))=0, FALSE, IF('Incumbent Data - REQUIRED'!H112="", TRUE, FALSE))</f>
        <v>0</v>
      </c>
      <c r="I112" s="140" t="b" cm="1">
        <f t="array" ref="I112">IF(SUMPRODUCT(--('Incumbent Data - REQUIRED'!$C112:$S112&lt;&gt;""))=0, FALSE, IF('Incumbent Data - REQUIRED'!I112="", TRUE, ISERROR(VLOOKUP('Incumbent Data - REQUIRED'!I112, 'Job Match Descriptions'!C:C, 1, 0))))</f>
        <v>0</v>
      </c>
      <c r="J112" s="139"/>
      <c r="K112" s="139"/>
      <c r="L112" s="140" t="b" cm="1">
        <f t="array" ref="L112">IF(SUMPRODUCT(--('Incumbent Data - REQUIRED'!$C112:$S112&lt;&gt;""))=0, FALSE, IF('Incumbent Data - REQUIRED'!L112="", TRUE, ISERROR(VLOOKUP('Incumbent Data - REQUIRED'!L112,Y:Y, 1, 0))))</f>
        <v>0</v>
      </c>
      <c r="M112" s="140" t="b" cm="1">
        <f t="array" ref="M112">IF(SUMPRODUCT(--('Incumbent Data - REQUIRED'!$C112:$S112&lt;&gt;""))=0, FALSE, IF('Incumbent Data - REQUIRED'!M112="", TRUE, ISERROR(VLOOKUP('Incumbent Data - REQUIRED'!M112, Levels, 1, 0))))</f>
        <v>0</v>
      </c>
      <c r="N112" s="140" t="b" cm="1">
        <f t="array" ref="N112">IF(SUMPRODUCT(--('Incumbent Data - REQUIRED'!$C112:$S112&lt;&gt;""))=0, FALSE, IF('Incumbent Data - REQUIRED'!N112="", TRUE, ISERROR(VLOOKUP('Incumbent Data - REQUIRED'!N112, freight_mode, 1, 0))))</f>
        <v>0</v>
      </c>
      <c r="O112" s="140" t="b" cm="1">
        <f t="array" ref="O112">IF(SUMPRODUCT(--('Incumbent Data - REQUIRED'!$C112:$S112&lt;&gt;""))=0, FALSE, IF('Incumbent Data - REQUIRED'!O112="", TRUE, ISERROR(VLOOKUP('Incumbent Data - REQUIRED'!O112, SalaryTypes, 1, 0))))</f>
        <v>0</v>
      </c>
      <c r="P112" s="140" t="b" cm="1">
        <f t="array" ref="P112">IF(SUMPRODUCT(--('Incumbent Data - REQUIRED'!$C112:$S112&lt;&gt;""))=0, FALSE, IF('Incumbent Data - REQUIRED'!P112="", TRUE, FALSE))</f>
        <v>0</v>
      </c>
      <c r="Q112" s="140"/>
      <c r="R112" s="141"/>
      <c r="S112" s="139"/>
      <c r="T112" s="140" t="b" cm="1">
        <f t="array" ref="T112">IF(SUMPRODUCT(--('Incumbent Data - REQUIRED'!$C112:$S112&lt;&gt;""))=0, FALSE, IF('Incumbent Data - REQUIRED'!T112="", TRUE, FALSE))</f>
        <v>0</v>
      </c>
    </row>
    <row r="113" spans="3:20" x14ac:dyDescent="0.25">
      <c r="C113" s="139" t="b" cm="1">
        <f t="array" ref="C113">IF(SUMPRODUCT(--('Incumbent Data - REQUIRED'!C113:S113&lt;&gt;""))=0, FALSE, IF('Incumbent Data - REQUIRED'!C113="", TRUE, FALSE))</f>
        <v>0</v>
      </c>
      <c r="D113" s="140" t="b" cm="1">
        <f t="array" ref="D113">IF(SUMPRODUCT(--('Incumbent Data - REQUIRED'!$C113:$S113&lt;&gt;""))=0, FALSE, IF('Incumbent Data - REQUIRED'!D113="", TRUE, FALSE))</f>
        <v>0</v>
      </c>
      <c r="E113" s="139"/>
      <c r="F113" s="139"/>
      <c r="G113" s="140" t="b" cm="1">
        <f t="array" ref="G113">IF(SUMPRODUCT(--('Incumbent Data - REQUIRED'!$C113:$S113&lt;&gt;""))=0, FALSE, IF('Incumbent Data - REQUIRED'!G113="", TRUE, ISERROR(VLOOKUP('Incumbent Data - REQUIRED'!G113, 'Job Match Descriptions'!B:B, 1, 0))))</f>
        <v>0</v>
      </c>
      <c r="H113" s="140" t="b" cm="1">
        <f t="array" ref="H113">IF(SUMPRODUCT(--('Incumbent Data - REQUIRED'!$C113:$S113&lt;&gt;""))=0, FALSE, IF('Incumbent Data - REQUIRED'!H113="", TRUE, FALSE))</f>
        <v>0</v>
      </c>
      <c r="I113" s="140" t="b" cm="1">
        <f t="array" ref="I113">IF(SUMPRODUCT(--('Incumbent Data - REQUIRED'!$C113:$S113&lt;&gt;""))=0, FALSE, IF('Incumbent Data - REQUIRED'!I113="", TRUE, ISERROR(VLOOKUP('Incumbent Data - REQUIRED'!I113, 'Job Match Descriptions'!C:C, 1, 0))))</f>
        <v>0</v>
      </c>
      <c r="J113" s="139"/>
      <c r="K113" s="139"/>
      <c r="L113" s="140" t="b" cm="1">
        <f t="array" ref="L113">IF(SUMPRODUCT(--('Incumbent Data - REQUIRED'!$C113:$S113&lt;&gt;""))=0, FALSE, IF('Incumbent Data - REQUIRED'!L113="", TRUE, ISERROR(VLOOKUP('Incumbent Data - REQUIRED'!L113,Y:Y, 1, 0))))</f>
        <v>0</v>
      </c>
      <c r="M113" s="140" t="b" cm="1">
        <f t="array" ref="M113">IF(SUMPRODUCT(--('Incumbent Data - REQUIRED'!$C113:$S113&lt;&gt;""))=0, FALSE, IF('Incumbent Data - REQUIRED'!M113="", TRUE, ISERROR(VLOOKUP('Incumbent Data - REQUIRED'!M113, Levels, 1, 0))))</f>
        <v>0</v>
      </c>
      <c r="N113" s="140" t="b" cm="1">
        <f t="array" ref="N113">IF(SUMPRODUCT(--('Incumbent Data - REQUIRED'!$C113:$S113&lt;&gt;""))=0, FALSE, IF('Incumbent Data - REQUIRED'!N113="", TRUE, ISERROR(VLOOKUP('Incumbent Data - REQUIRED'!N113, freight_mode, 1, 0))))</f>
        <v>0</v>
      </c>
      <c r="O113" s="140" t="b" cm="1">
        <f t="array" ref="O113">IF(SUMPRODUCT(--('Incumbent Data - REQUIRED'!$C113:$S113&lt;&gt;""))=0, FALSE, IF('Incumbent Data - REQUIRED'!O113="", TRUE, ISERROR(VLOOKUP('Incumbent Data - REQUIRED'!O113, SalaryTypes, 1, 0))))</f>
        <v>0</v>
      </c>
      <c r="P113" s="140" t="b" cm="1">
        <f t="array" ref="P113">IF(SUMPRODUCT(--('Incumbent Data - REQUIRED'!$C113:$S113&lt;&gt;""))=0, FALSE, IF('Incumbent Data - REQUIRED'!P113="", TRUE, FALSE))</f>
        <v>0</v>
      </c>
      <c r="Q113" s="140"/>
      <c r="R113" s="141"/>
      <c r="S113" s="139"/>
      <c r="T113" s="140" t="b" cm="1">
        <f t="array" ref="T113">IF(SUMPRODUCT(--('Incumbent Data - REQUIRED'!$C113:$S113&lt;&gt;""))=0, FALSE, IF('Incumbent Data - REQUIRED'!T113="", TRUE, FALSE))</f>
        <v>0</v>
      </c>
    </row>
    <row r="114" spans="3:20" x14ac:dyDescent="0.25">
      <c r="C114" s="139" t="b" cm="1">
        <f t="array" ref="C114">IF(SUMPRODUCT(--('Incumbent Data - REQUIRED'!C114:S114&lt;&gt;""))=0, FALSE, IF('Incumbent Data - REQUIRED'!C114="", TRUE, FALSE))</f>
        <v>0</v>
      </c>
      <c r="D114" s="140" t="b" cm="1">
        <f t="array" ref="D114">IF(SUMPRODUCT(--('Incumbent Data - REQUIRED'!$C114:$S114&lt;&gt;""))=0, FALSE, IF('Incumbent Data - REQUIRED'!D114="", TRUE, FALSE))</f>
        <v>0</v>
      </c>
      <c r="E114" s="139"/>
      <c r="F114" s="139"/>
      <c r="G114" s="140" t="b" cm="1">
        <f t="array" ref="G114">IF(SUMPRODUCT(--('Incumbent Data - REQUIRED'!$C114:$S114&lt;&gt;""))=0, FALSE, IF('Incumbent Data - REQUIRED'!G114="", TRUE, ISERROR(VLOOKUP('Incumbent Data - REQUIRED'!G114, 'Job Match Descriptions'!B:B, 1, 0))))</f>
        <v>0</v>
      </c>
      <c r="H114" s="140" t="b" cm="1">
        <f t="array" ref="H114">IF(SUMPRODUCT(--('Incumbent Data - REQUIRED'!$C114:$S114&lt;&gt;""))=0, FALSE, IF('Incumbent Data - REQUIRED'!H114="", TRUE, FALSE))</f>
        <v>0</v>
      </c>
      <c r="I114" s="140" t="b" cm="1">
        <f t="array" ref="I114">IF(SUMPRODUCT(--('Incumbent Data - REQUIRED'!$C114:$S114&lt;&gt;""))=0, FALSE, IF('Incumbent Data - REQUIRED'!I114="", TRUE, ISERROR(VLOOKUP('Incumbent Data - REQUIRED'!I114, 'Job Match Descriptions'!C:C, 1, 0))))</f>
        <v>0</v>
      </c>
      <c r="J114" s="139"/>
      <c r="K114" s="139"/>
      <c r="L114" s="140" t="b" cm="1">
        <f t="array" ref="L114">IF(SUMPRODUCT(--('Incumbent Data - REQUIRED'!$C114:$S114&lt;&gt;""))=0, FALSE, IF('Incumbent Data - REQUIRED'!L114="", TRUE, ISERROR(VLOOKUP('Incumbent Data - REQUIRED'!L114,Y:Y, 1, 0))))</f>
        <v>0</v>
      </c>
      <c r="M114" s="140" t="b" cm="1">
        <f t="array" ref="M114">IF(SUMPRODUCT(--('Incumbent Data - REQUIRED'!$C114:$S114&lt;&gt;""))=0, FALSE, IF('Incumbent Data - REQUIRED'!M114="", TRUE, ISERROR(VLOOKUP('Incumbent Data - REQUIRED'!M114, Levels, 1, 0))))</f>
        <v>0</v>
      </c>
      <c r="N114" s="140" t="b" cm="1">
        <f t="array" ref="N114">IF(SUMPRODUCT(--('Incumbent Data - REQUIRED'!$C114:$S114&lt;&gt;""))=0, FALSE, IF('Incumbent Data - REQUIRED'!N114="", TRUE, ISERROR(VLOOKUP('Incumbent Data - REQUIRED'!N114, freight_mode, 1, 0))))</f>
        <v>0</v>
      </c>
      <c r="O114" s="140" t="b" cm="1">
        <f t="array" ref="O114">IF(SUMPRODUCT(--('Incumbent Data - REQUIRED'!$C114:$S114&lt;&gt;""))=0, FALSE, IF('Incumbent Data - REQUIRED'!O114="", TRUE, ISERROR(VLOOKUP('Incumbent Data - REQUIRED'!O114, SalaryTypes, 1, 0))))</f>
        <v>0</v>
      </c>
      <c r="P114" s="140" t="b" cm="1">
        <f t="array" ref="P114">IF(SUMPRODUCT(--('Incumbent Data - REQUIRED'!$C114:$S114&lt;&gt;""))=0, FALSE, IF('Incumbent Data - REQUIRED'!P114="", TRUE, FALSE))</f>
        <v>0</v>
      </c>
      <c r="Q114" s="140"/>
      <c r="R114" s="141"/>
      <c r="S114" s="139"/>
      <c r="T114" s="140" t="b" cm="1">
        <f t="array" ref="T114">IF(SUMPRODUCT(--('Incumbent Data - REQUIRED'!$C114:$S114&lt;&gt;""))=0, FALSE, IF('Incumbent Data - REQUIRED'!T114="", TRUE, FALSE))</f>
        <v>0</v>
      </c>
    </row>
    <row r="115" spans="3:20" x14ac:dyDescent="0.25">
      <c r="C115" s="139" t="b" cm="1">
        <f t="array" ref="C115">IF(SUMPRODUCT(--('Incumbent Data - REQUIRED'!C115:S115&lt;&gt;""))=0, FALSE, IF('Incumbent Data - REQUIRED'!C115="", TRUE, FALSE))</f>
        <v>0</v>
      </c>
      <c r="D115" s="140" t="b" cm="1">
        <f t="array" ref="D115">IF(SUMPRODUCT(--('Incumbent Data - REQUIRED'!$C115:$S115&lt;&gt;""))=0, FALSE, IF('Incumbent Data - REQUIRED'!D115="", TRUE, FALSE))</f>
        <v>0</v>
      </c>
      <c r="E115" s="139"/>
      <c r="F115" s="139"/>
      <c r="G115" s="140" t="b" cm="1">
        <f t="array" ref="G115">IF(SUMPRODUCT(--('Incumbent Data - REQUIRED'!$C115:$S115&lt;&gt;""))=0, FALSE, IF('Incumbent Data - REQUIRED'!G115="", TRUE, ISERROR(VLOOKUP('Incumbent Data - REQUIRED'!G115, 'Job Match Descriptions'!B:B, 1, 0))))</f>
        <v>0</v>
      </c>
      <c r="H115" s="140" t="b" cm="1">
        <f t="array" ref="H115">IF(SUMPRODUCT(--('Incumbent Data - REQUIRED'!$C115:$S115&lt;&gt;""))=0, FALSE, IF('Incumbent Data - REQUIRED'!H115="", TRUE, FALSE))</f>
        <v>0</v>
      </c>
      <c r="I115" s="140" t="b" cm="1">
        <f t="array" ref="I115">IF(SUMPRODUCT(--('Incumbent Data - REQUIRED'!$C115:$S115&lt;&gt;""))=0, FALSE, IF('Incumbent Data - REQUIRED'!I115="", TRUE, ISERROR(VLOOKUP('Incumbent Data - REQUIRED'!I115, 'Job Match Descriptions'!C:C, 1, 0))))</f>
        <v>0</v>
      </c>
      <c r="J115" s="139"/>
      <c r="K115" s="139"/>
      <c r="L115" s="140" t="b" cm="1">
        <f t="array" ref="L115">IF(SUMPRODUCT(--('Incumbent Data - REQUIRED'!$C115:$S115&lt;&gt;""))=0, FALSE, IF('Incumbent Data - REQUIRED'!L115="", TRUE, ISERROR(VLOOKUP('Incumbent Data - REQUIRED'!L115,Y:Y, 1, 0))))</f>
        <v>0</v>
      </c>
      <c r="M115" s="140" t="b" cm="1">
        <f t="array" ref="M115">IF(SUMPRODUCT(--('Incumbent Data - REQUIRED'!$C115:$S115&lt;&gt;""))=0, FALSE, IF('Incumbent Data - REQUIRED'!M115="", TRUE, ISERROR(VLOOKUP('Incumbent Data - REQUIRED'!M115, Levels, 1, 0))))</f>
        <v>0</v>
      </c>
      <c r="N115" s="140" t="b" cm="1">
        <f t="array" ref="N115">IF(SUMPRODUCT(--('Incumbent Data - REQUIRED'!$C115:$S115&lt;&gt;""))=0, FALSE, IF('Incumbent Data - REQUIRED'!N115="", TRUE, ISERROR(VLOOKUP('Incumbent Data - REQUIRED'!N115, freight_mode, 1, 0))))</f>
        <v>0</v>
      </c>
      <c r="O115" s="140" t="b" cm="1">
        <f t="array" ref="O115">IF(SUMPRODUCT(--('Incumbent Data - REQUIRED'!$C115:$S115&lt;&gt;""))=0, FALSE, IF('Incumbent Data - REQUIRED'!O115="", TRUE, ISERROR(VLOOKUP('Incumbent Data - REQUIRED'!O115, SalaryTypes, 1, 0))))</f>
        <v>0</v>
      </c>
      <c r="P115" s="140" t="b" cm="1">
        <f t="array" ref="P115">IF(SUMPRODUCT(--('Incumbent Data - REQUIRED'!$C115:$S115&lt;&gt;""))=0, FALSE, IF('Incumbent Data - REQUIRED'!P115="", TRUE, FALSE))</f>
        <v>0</v>
      </c>
      <c r="Q115" s="140"/>
      <c r="R115" s="141"/>
      <c r="S115" s="139"/>
      <c r="T115" s="140" t="b" cm="1">
        <f t="array" ref="T115">IF(SUMPRODUCT(--('Incumbent Data - REQUIRED'!$C115:$S115&lt;&gt;""))=0, FALSE, IF('Incumbent Data - REQUIRED'!T115="", TRUE, FALSE))</f>
        <v>0</v>
      </c>
    </row>
    <row r="116" spans="3:20" x14ac:dyDescent="0.25">
      <c r="C116" s="139" t="b" cm="1">
        <f t="array" ref="C116">IF(SUMPRODUCT(--('Incumbent Data - REQUIRED'!C116:S116&lt;&gt;""))=0, FALSE, IF('Incumbent Data - REQUIRED'!C116="", TRUE, FALSE))</f>
        <v>0</v>
      </c>
      <c r="D116" s="140" t="b" cm="1">
        <f t="array" ref="D116">IF(SUMPRODUCT(--('Incumbent Data - REQUIRED'!$C116:$S116&lt;&gt;""))=0, FALSE, IF('Incumbent Data - REQUIRED'!D116="", TRUE, FALSE))</f>
        <v>0</v>
      </c>
      <c r="E116" s="139"/>
      <c r="F116" s="139"/>
      <c r="G116" s="140" t="b" cm="1">
        <f t="array" ref="G116">IF(SUMPRODUCT(--('Incumbent Data - REQUIRED'!$C116:$S116&lt;&gt;""))=0, FALSE, IF('Incumbent Data - REQUIRED'!G116="", TRUE, ISERROR(VLOOKUP('Incumbent Data - REQUIRED'!G116, 'Job Match Descriptions'!B:B, 1, 0))))</f>
        <v>0</v>
      </c>
      <c r="H116" s="140" t="b" cm="1">
        <f t="array" ref="H116">IF(SUMPRODUCT(--('Incumbent Data - REQUIRED'!$C116:$S116&lt;&gt;""))=0, FALSE, IF('Incumbent Data - REQUIRED'!H116="", TRUE, FALSE))</f>
        <v>0</v>
      </c>
      <c r="I116" s="140" t="b" cm="1">
        <f t="array" ref="I116">IF(SUMPRODUCT(--('Incumbent Data - REQUIRED'!$C116:$S116&lt;&gt;""))=0, FALSE, IF('Incumbent Data - REQUIRED'!I116="", TRUE, ISERROR(VLOOKUP('Incumbent Data - REQUIRED'!I116, 'Job Match Descriptions'!C:C, 1, 0))))</f>
        <v>0</v>
      </c>
      <c r="J116" s="139"/>
      <c r="K116" s="139"/>
      <c r="L116" s="140" t="b" cm="1">
        <f t="array" ref="L116">IF(SUMPRODUCT(--('Incumbent Data - REQUIRED'!$C116:$S116&lt;&gt;""))=0, FALSE, IF('Incumbent Data - REQUIRED'!L116="", TRUE, ISERROR(VLOOKUP('Incumbent Data - REQUIRED'!L116,Y:Y, 1, 0))))</f>
        <v>0</v>
      </c>
      <c r="M116" s="140" t="b" cm="1">
        <f t="array" ref="M116">IF(SUMPRODUCT(--('Incumbent Data - REQUIRED'!$C116:$S116&lt;&gt;""))=0, FALSE, IF('Incumbent Data - REQUIRED'!M116="", TRUE, ISERROR(VLOOKUP('Incumbent Data - REQUIRED'!M116, Levels, 1, 0))))</f>
        <v>0</v>
      </c>
      <c r="N116" s="140" t="b" cm="1">
        <f t="array" ref="N116">IF(SUMPRODUCT(--('Incumbent Data - REQUIRED'!$C116:$S116&lt;&gt;""))=0, FALSE, IF('Incumbent Data - REQUIRED'!N116="", TRUE, ISERROR(VLOOKUP('Incumbent Data - REQUIRED'!N116, freight_mode, 1, 0))))</f>
        <v>0</v>
      </c>
      <c r="O116" s="140" t="b" cm="1">
        <f t="array" ref="O116">IF(SUMPRODUCT(--('Incumbent Data - REQUIRED'!$C116:$S116&lt;&gt;""))=0, FALSE, IF('Incumbent Data - REQUIRED'!O116="", TRUE, ISERROR(VLOOKUP('Incumbent Data - REQUIRED'!O116, SalaryTypes, 1, 0))))</f>
        <v>0</v>
      </c>
      <c r="P116" s="140" t="b" cm="1">
        <f t="array" ref="P116">IF(SUMPRODUCT(--('Incumbent Data - REQUIRED'!$C116:$S116&lt;&gt;""))=0, FALSE, IF('Incumbent Data - REQUIRED'!P116="", TRUE, FALSE))</f>
        <v>0</v>
      </c>
      <c r="Q116" s="140"/>
      <c r="R116" s="141"/>
      <c r="S116" s="139"/>
      <c r="T116" s="140" t="b" cm="1">
        <f t="array" ref="T116">IF(SUMPRODUCT(--('Incumbent Data - REQUIRED'!$C116:$S116&lt;&gt;""))=0, FALSE, IF('Incumbent Data - REQUIRED'!T116="", TRUE, FALSE))</f>
        <v>0</v>
      </c>
    </row>
    <row r="117" spans="3:20" x14ac:dyDescent="0.25">
      <c r="C117" s="139" t="b" cm="1">
        <f t="array" ref="C117">IF(SUMPRODUCT(--('Incumbent Data - REQUIRED'!C117:S117&lt;&gt;""))=0, FALSE, IF('Incumbent Data - REQUIRED'!C117="", TRUE, FALSE))</f>
        <v>0</v>
      </c>
      <c r="D117" s="140" t="b" cm="1">
        <f t="array" ref="D117">IF(SUMPRODUCT(--('Incumbent Data - REQUIRED'!$C117:$S117&lt;&gt;""))=0, FALSE, IF('Incumbent Data - REQUIRED'!D117="", TRUE, FALSE))</f>
        <v>0</v>
      </c>
      <c r="E117" s="139"/>
      <c r="F117" s="139"/>
      <c r="G117" s="140" t="b" cm="1">
        <f t="array" ref="G117">IF(SUMPRODUCT(--('Incumbent Data - REQUIRED'!$C117:$S117&lt;&gt;""))=0, FALSE, IF('Incumbent Data - REQUIRED'!G117="", TRUE, ISERROR(VLOOKUP('Incumbent Data - REQUIRED'!G117, 'Job Match Descriptions'!B:B, 1, 0))))</f>
        <v>0</v>
      </c>
      <c r="H117" s="140" t="b" cm="1">
        <f t="array" ref="H117">IF(SUMPRODUCT(--('Incumbent Data - REQUIRED'!$C117:$S117&lt;&gt;""))=0, FALSE, IF('Incumbent Data - REQUIRED'!H117="", TRUE, FALSE))</f>
        <v>0</v>
      </c>
      <c r="I117" s="140" t="b" cm="1">
        <f t="array" ref="I117">IF(SUMPRODUCT(--('Incumbent Data - REQUIRED'!$C117:$S117&lt;&gt;""))=0, FALSE, IF('Incumbent Data - REQUIRED'!I117="", TRUE, ISERROR(VLOOKUP('Incumbent Data - REQUIRED'!I117, 'Job Match Descriptions'!C:C, 1, 0))))</f>
        <v>0</v>
      </c>
      <c r="J117" s="139"/>
      <c r="K117" s="139"/>
      <c r="L117" s="140" t="b" cm="1">
        <f t="array" ref="L117">IF(SUMPRODUCT(--('Incumbent Data - REQUIRED'!$C117:$S117&lt;&gt;""))=0, FALSE, IF('Incumbent Data - REQUIRED'!L117="", TRUE, ISERROR(VLOOKUP('Incumbent Data - REQUIRED'!L117,Y:Y, 1, 0))))</f>
        <v>0</v>
      </c>
      <c r="M117" s="140" t="b" cm="1">
        <f t="array" ref="M117">IF(SUMPRODUCT(--('Incumbent Data - REQUIRED'!$C117:$S117&lt;&gt;""))=0, FALSE, IF('Incumbent Data - REQUIRED'!M117="", TRUE, ISERROR(VLOOKUP('Incumbent Data - REQUIRED'!M117, Levels, 1, 0))))</f>
        <v>0</v>
      </c>
      <c r="N117" s="140" t="b" cm="1">
        <f t="array" ref="N117">IF(SUMPRODUCT(--('Incumbent Data - REQUIRED'!$C117:$S117&lt;&gt;""))=0, FALSE, IF('Incumbent Data - REQUIRED'!N117="", TRUE, ISERROR(VLOOKUP('Incumbent Data - REQUIRED'!N117, freight_mode, 1, 0))))</f>
        <v>0</v>
      </c>
      <c r="O117" s="140" t="b" cm="1">
        <f t="array" ref="O117">IF(SUMPRODUCT(--('Incumbent Data - REQUIRED'!$C117:$S117&lt;&gt;""))=0, FALSE, IF('Incumbent Data - REQUIRED'!O117="", TRUE, ISERROR(VLOOKUP('Incumbent Data - REQUIRED'!O117, SalaryTypes, 1, 0))))</f>
        <v>0</v>
      </c>
      <c r="P117" s="140" t="b" cm="1">
        <f t="array" ref="P117">IF(SUMPRODUCT(--('Incumbent Data - REQUIRED'!$C117:$S117&lt;&gt;""))=0, FALSE, IF('Incumbent Data - REQUIRED'!P117="", TRUE, FALSE))</f>
        <v>0</v>
      </c>
      <c r="Q117" s="140"/>
      <c r="R117" s="141"/>
      <c r="S117" s="139"/>
      <c r="T117" s="140" t="b" cm="1">
        <f t="array" ref="T117">IF(SUMPRODUCT(--('Incumbent Data - REQUIRED'!$C117:$S117&lt;&gt;""))=0, FALSE, IF('Incumbent Data - REQUIRED'!T117="", TRUE, FALSE))</f>
        <v>0</v>
      </c>
    </row>
    <row r="118" spans="3:20" x14ac:dyDescent="0.25">
      <c r="C118" s="139" t="b" cm="1">
        <f t="array" ref="C118">IF(SUMPRODUCT(--('Incumbent Data - REQUIRED'!C118:S118&lt;&gt;""))=0, FALSE, IF('Incumbent Data - REQUIRED'!C118="", TRUE, FALSE))</f>
        <v>0</v>
      </c>
      <c r="D118" s="140" t="b" cm="1">
        <f t="array" ref="D118">IF(SUMPRODUCT(--('Incumbent Data - REQUIRED'!$C118:$S118&lt;&gt;""))=0, FALSE, IF('Incumbent Data - REQUIRED'!D118="", TRUE, FALSE))</f>
        <v>0</v>
      </c>
      <c r="E118" s="139"/>
      <c r="F118" s="139"/>
      <c r="G118" s="140" t="b" cm="1">
        <f t="array" ref="G118">IF(SUMPRODUCT(--('Incumbent Data - REQUIRED'!$C118:$S118&lt;&gt;""))=0, FALSE, IF('Incumbent Data - REQUIRED'!G118="", TRUE, ISERROR(VLOOKUP('Incumbent Data - REQUIRED'!G118, 'Job Match Descriptions'!B:B, 1, 0))))</f>
        <v>0</v>
      </c>
      <c r="H118" s="140" t="b" cm="1">
        <f t="array" ref="H118">IF(SUMPRODUCT(--('Incumbent Data - REQUIRED'!$C118:$S118&lt;&gt;""))=0, FALSE, IF('Incumbent Data - REQUIRED'!H118="", TRUE, FALSE))</f>
        <v>0</v>
      </c>
      <c r="I118" s="140" t="b" cm="1">
        <f t="array" ref="I118">IF(SUMPRODUCT(--('Incumbent Data - REQUIRED'!$C118:$S118&lt;&gt;""))=0, FALSE, IF('Incumbent Data - REQUIRED'!I118="", TRUE, ISERROR(VLOOKUP('Incumbent Data - REQUIRED'!I118, 'Job Match Descriptions'!C:C, 1, 0))))</f>
        <v>0</v>
      </c>
      <c r="J118" s="139"/>
      <c r="K118" s="139"/>
      <c r="L118" s="140" t="b" cm="1">
        <f t="array" ref="L118">IF(SUMPRODUCT(--('Incumbent Data - REQUIRED'!$C118:$S118&lt;&gt;""))=0, FALSE, IF('Incumbent Data - REQUIRED'!L118="", TRUE, ISERROR(VLOOKUP('Incumbent Data - REQUIRED'!L118,Y:Y, 1, 0))))</f>
        <v>0</v>
      </c>
      <c r="M118" s="140" t="b" cm="1">
        <f t="array" ref="M118">IF(SUMPRODUCT(--('Incumbent Data - REQUIRED'!$C118:$S118&lt;&gt;""))=0, FALSE, IF('Incumbent Data - REQUIRED'!M118="", TRUE, ISERROR(VLOOKUP('Incumbent Data - REQUIRED'!M118, Levels, 1, 0))))</f>
        <v>0</v>
      </c>
      <c r="N118" s="140" t="b" cm="1">
        <f t="array" ref="N118">IF(SUMPRODUCT(--('Incumbent Data - REQUIRED'!$C118:$S118&lt;&gt;""))=0, FALSE, IF('Incumbent Data - REQUIRED'!N118="", TRUE, ISERROR(VLOOKUP('Incumbent Data - REQUIRED'!N118, freight_mode, 1, 0))))</f>
        <v>0</v>
      </c>
      <c r="O118" s="140" t="b" cm="1">
        <f t="array" ref="O118">IF(SUMPRODUCT(--('Incumbent Data - REQUIRED'!$C118:$S118&lt;&gt;""))=0, FALSE, IF('Incumbent Data - REQUIRED'!O118="", TRUE, ISERROR(VLOOKUP('Incumbent Data - REQUIRED'!O118, SalaryTypes, 1, 0))))</f>
        <v>0</v>
      </c>
      <c r="P118" s="140" t="b" cm="1">
        <f t="array" ref="P118">IF(SUMPRODUCT(--('Incumbent Data - REQUIRED'!$C118:$S118&lt;&gt;""))=0, FALSE, IF('Incumbent Data - REQUIRED'!P118="", TRUE, FALSE))</f>
        <v>0</v>
      </c>
      <c r="Q118" s="140"/>
      <c r="R118" s="141"/>
      <c r="S118" s="139"/>
      <c r="T118" s="140" t="b" cm="1">
        <f t="array" ref="T118">IF(SUMPRODUCT(--('Incumbent Data - REQUIRED'!$C118:$S118&lt;&gt;""))=0, FALSE, IF('Incumbent Data - REQUIRED'!T118="", TRUE, FALSE))</f>
        <v>0</v>
      </c>
    </row>
    <row r="119" spans="3:20" x14ac:dyDescent="0.25">
      <c r="C119" s="139" t="b" cm="1">
        <f t="array" ref="C119">IF(SUMPRODUCT(--('Incumbent Data - REQUIRED'!C119:S119&lt;&gt;""))=0, FALSE, IF('Incumbent Data - REQUIRED'!C119="", TRUE, FALSE))</f>
        <v>0</v>
      </c>
      <c r="D119" s="140" t="b" cm="1">
        <f t="array" ref="D119">IF(SUMPRODUCT(--('Incumbent Data - REQUIRED'!$C119:$S119&lt;&gt;""))=0, FALSE, IF('Incumbent Data - REQUIRED'!D119="", TRUE, FALSE))</f>
        <v>0</v>
      </c>
      <c r="E119" s="139"/>
      <c r="F119" s="139"/>
      <c r="G119" s="140" t="b" cm="1">
        <f t="array" ref="G119">IF(SUMPRODUCT(--('Incumbent Data - REQUIRED'!$C119:$S119&lt;&gt;""))=0, FALSE, IF('Incumbent Data - REQUIRED'!G119="", TRUE, ISERROR(VLOOKUP('Incumbent Data - REQUIRED'!G119, 'Job Match Descriptions'!B:B, 1, 0))))</f>
        <v>0</v>
      </c>
      <c r="H119" s="140" t="b" cm="1">
        <f t="array" ref="H119">IF(SUMPRODUCT(--('Incumbent Data - REQUIRED'!$C119:$S119&lt;&gt;""))=0, FALSE, IF('Incumbent Data - REQUIRED'!H119="", TRUE, FALSE))</f>
        <v>0</v>
      </c>
      <c r="I119" s="140" t="b" cm="1">
        <f t="array" ref="I119">IF(SUMPRODUCT(--('Incumbent Data - REQUIRED'!$C119:$S119&lt;&gt;""))=0, FALSE, IF('Incumbent Data - REQUIRED'!I119="", TRUE, ISERROR(VLOOKUP('Incumbent Data - REQUIRED'!I119, 'Job Match Descriptions'!C:C, 1, 0))))</f>
        <v>0</v>
      </c>
      <c r="J119" s="139"/>
      <c r="K119" s="139"/>
      <c r="L119" s="140" t="b" cm="1">
        <f t="array" ref="L119">IF(SUMPRODUCT(--('Incumbent Data - REQUIRED'!$C119:$S119&lt;&gt;""))=0, FALSE, IF('Incumbent Data - REQUIRED'!L119="", TRUE, ISERROR(VLOOKUP('Incumbent Data - REQUIRED'!L119,Y:Y, 1, 0))))</f>
        <v>0</v>
      </c>
      <c r="M119" s="140" t="b" cm="1">
        <f t="array" ref="M119">IF(SUMPRODUCT(--('Incumbent Data - REQUIRED'!$C119:$S119&lt;&gt;""))=0, FALSE, IF('Incumbent Data - REQUIRED'!M119="", TRUE, ISERROR(VLOOKUP('Incumbent Data - REQUIRED'!M119, Levels, 1, 0))))</f>
        <v>0</v>
      </c>
      <c r="N119" s="140" t="b" cm="1">
        <f t="array" ref="N119">IF(SUMPRODUCT(--('Incumbent Data - REQUIRED'!$C119:$S119&lt;&gt;""))=0, FALSE, IF('Incumbent Data - REQUIRED'!N119="", TRUE, ISERROR(VLOOKUP('Incumbent Data - REQUIRED'!N119, freight_mode, 1, 0))))</f>
        <v>0</v>
      </c>
      <c r="O119" s="140" t="b" cm="1">
        <f t="array" ref="O119">IF(SUMPRODUCT(--('Incumbent Data - REQUIRED'!$C119:$S119&lt;&gt;""))=0, FALSE, IF('Incumbent Data - REQUIRED'!O119="", TRUE, ISERROR(VLOOKUP('Incumbent Data - REQUIRED'!O119, SalaryTypes, 1, 0))))</f>
        <v>0</v>
      </c>
      <c r="P119" s="140" t="b" cm="1">
        <f t="array" ref="P119">IF(SUMPRODUCT(--('Incumbent Data - REQUIRED'!$C119:$S119&lt;&gt;""))=0, FALSE, IF('Incumbent Data - REQUIRED'!P119="", TRUE, FALSE))</f>
        <v>0</v>
      </c>
      <c r="Q119" s="140"/>
      <c r="R119" s="141"/>
      <c r="S119" s="139"/>
      <c r="T119" s="140" t="b" cm="1">
        <f t="array" ref="T119">IF(SUMPRODUCT(--('Incumbent Data - REQUIRED'!$C119:$S119&lt;&gt;""))=0, FALSE, IF('Incumbent Data - REQUIRED'!T119="", TRUE, FALSE))</f>
        <v>0</v>
      </c>
    </row>
    <row r="120" spans="3:20" x14ac:dyDescent="0.25">
      <c r="C120" s="139" t="b" cm="1">
        <f t="array" ref="C120">IF(SUMPRODUCT(--('Incumbent Data - REQUIRED'!C120:S120&lt;&gt;""))=0, FALSE, IF('Incumbent Data - REQUIRED'!C120="", TRUE, FALSE))</f>
        <v>0</v>
      </c>
      <c r="D120" s="140" t="b" cm="1">
        <f t="array" ref="D120">IF(SUMPRODUCT(--('Incumbent Data - REQUIRED'!$C120:$S120&lt;&gt;""))=0, FALSE, IF('Incumbent Data - REQUIRED'!D120="", TRUE, FALSE))</f>
        <v>0</v>
      </c>
      <c r="E120" s="139"/>
      <c r="F120" s="139"/>
      <c r="G120" s="140" t="b" cm="1">
        <f t="array" ref="G120">IF(SUMPRODUCT(--('Incumbent Data - REQUIRED'!$C120:$S120&lt;&gt;""))=0, FALSE, IF('Incumbent Data - REQUIRED'!G120="", TRUE, ISERROR(VLOOKUP('Incumbent Data - REQUIRED'!G120, 'Job Match Descriptions'!B:B, 1, 0))))</f>
        <v>0</v>
      </c>
      <c r="H120" s="140" t="b" cm="1">
        <f t="array" ref="H120">IF(SUMPRODUCT(--('Incumbent Data - REQUIRED'!$C120:$S120&lt;&gt;""))=0, FALSE, IF('Incumbent Data - REQUIRED'!H120="", TRUE, FALSE))</f>
        <v>0</v>
      </c>
      <c r="I120" s="140" t="b" cm="1">
        <f t="array" ref="I120">IF(SUMPRODUCT(--('Incumbent Data - REQUIRED'!$C120:$S120&lt;&gt;""))=0, FALSE, IF('Incumbent Data - REQUIRED'!I120="", TRUE, ISERROR(VLOOKUP('Incumbent Data - REQUIRED'!I120, 'Job Match Descriptions'!C:C, 1, 0))))</f>
        <v>0</v>
      </c>
      <c r="J120" s="139"/>
      <c r="K120" s="139"/>
      <c r="L120" s="140" t="b" cm="1">
        <f t="array" ref="L120">IF(SUMPRODUCT(--('Incumbent Data - REQUIRED'!$C120:$S120&lt;&gt;""))=0, FALSE, IF('Incumbent Data - REQUIRED'!L120="", TRUE, ISERROR(VLOOKUP('Incumbent Data - REQUIRED'!L120,Y:Y, 1, 0))))</f>
        <v>0</v>
      </c>
      <c r="M120" s="140" t="b" cm="1">
        <f t="array" ref="M120">IF(SUMPRODUCT(--('Incumbent Data - REQUIRED'!$C120:$S120&lt;&gt;""))=0, FALSE, IF('Incumbent Data - REQUIRED'!M120="", TRUE, ISERROR(VLOOKUP('Incumbent Data - REQUIRED'!M120, Levels, 1, 0))))</f>
        <v>0</v>
      </c>
      <c r="N120" s="140" t="b" cm="1">
        <f t="array" ref="N120">IF(SUMPRODUCT(--('Incumbent Data - REQUIRED'!$C120:$S120&lt;&gt;""))=0, FALSE, IF('Incumbent Data - REQUIRED'!N120="", TRUE, ISERROR(VLOOKUP('Incumbent Data - REQUIRED'!N120, freight_mode, 1, 0))))</f>
        <v>0</v>
      </c>
      <c r="O120" s="140" t="b" cm="1">
        <f t="array" ref="O120">IF(SUMPRODUCT(--('Incumbent Data - REQUIRED'!$C120:$S120&lt;&gt;""))=0, FALSE, IF('Incumbent Data - REQUIRED'!O120="", TRUE, ISERROR(VLOOKUP('Incumbent Data - REQUIRED'!O120, SalaryTypes, 1, 0))))</f>
        <v>0</v>
      </c>
      <c r="P120" s="140" t="b" cm="1">
        <f t="array" ref="P120">IF(SUMPRODUCT(--('Incumbent Data - REQUIRED'!$C120:$S120&lt;&gt;""))=0, FALSE, IF('Incumbent Data - REQUIRED'!P120="", TRUE, FALSE))</f>
        <v>0</v>
      </c>
      <c r="Q120" s="140"/>
      <c r="R120" s="141"/>
      <c r="S120" s="139"/>
      <c r="T120" s="140" t="b" cm="1">
        <f t="array" ref="T120">IF(SUMPRODUCT(--('Incumbent Data - REQUIRED'!$C120:$S120&lt;&gt;""))=0, FALSE, IF('Incumbent Data - REQUIRED'!T120="", TRUE, FALSE))</f>
        <v>0</v>
      </c>
    </row>
    <row r="121" spans="3:20" x14ac:dyDescent="0.25">
      <c r="C121" s="139" t="b" cm="1">
        <f t="array" ref="C121">IF(SUMPRODUCT(--('Incumbent Data - REQUIRED'!C121:S121&lt;&gt;""))=0, FALSE, IF('Incumbent Data - REQUIRED'!C121="", TRUE, FALSE))</f>
        <v>0</v>
      </c>
      <c r="D121" s="140" t="b" cm="1">
        <f t="array" ref="D121">IF(SUMPRODUCT(--('Incumbent Data - REQUIRED'!$C121:$S121&lt;&gt;""))=0, FALSE, IF('Incumbent Data - REQUIRED'!D121="", TRUE, FALSE))</f>
        <v>0</v>
      </c>
      <c r="E121" s="139"/>
      <c r="F121" s="139"/>
      <c r="G121" s="140" t="b" cm="1">
        <f t="array" ref="G121">IF(SUMPRODUCT(--('Incumbent Data - REQUIRED'!$C121:$S121&lt;&gt;""))=0, FALSE, IF('Incumbent Data - REQUIRED'!G121="", TRUE, ISERROR(VLOOKUP('Incumbent Data - REQUIRED'!G121, 'Job Match Descriptions'!B:B, 1, 0))))</f>
        <v>0</v>
      </c>
      <c r="H121" s="140" t="b" cm="1">
        <f t="array" ref="H121">IF(SUMPRODUCT(--('Incumbent Data - REQUIRED'!$C121:$S121&lt;&gt;""))=0, FALSE, IF('Incumbent Data - REQUIRED'!H121="", TRUE, FALSE))</f>
        <v>0</v>
      </c>
      <c r="I121" s="140" t="b" cm="1">
        <f t="array" ref="I121">IF(SUMPRODUCT(--('Incumbent Data - REQUIRED'!$C121:$S121&lt;&gt;""))=0, FALSE, IF('Incumbent Data - REQUIRED'!I121="", TRUE, ISERROR(VLOOKUP('Incumbent Data - REQUIRED'!I121, 'Job Match Descriptions'!C:C, 1, 0))))</f>
        <v>0</v>
      </c>
      <c r="J121" s="139"/>
      <c r="K121" s="139"/>
      <c r="L121" s="140" t="b" cm="1">
        <f t="array" ref="L121">IF(SUMPRODUCT(--('Incumbent Data - REQUIRED'!$C121:$S121&lt;&gt;""))=0, FALSE, IF('Incumbent Data - REQUIRED'!L121="", TRUE, ISERROR(VLOOKUP('Incumbent Data - REQUIRED'!L121,Y:Y, 1, 0))))</f>
        <v>0</v>
      </c>
      <c r="M121" s="140" t="b" cm="1">
        <f t="array" ref="M121">IF(SUMPRODUCT(--('Incumbent Data - REQUIRED'!$C121:$S121&lt;&gt;""))=0, FALSE, IF('Incumbent Data - REQUIRED'!M121="", TRUE, ISERROR(VLOOKUP('Incumbent Data - REQUIRED'!M121, Levels, 1, 0))))</f>
        <v>0</v>
      </c>
      <c r="N121" s="140" t="b" cm="1">
        <f t="array" ref="N121">IF(SUMPRODUCT(--('Incumbent Data - REQUIRED'!$C121:$S121&lt;&gt;""))=0, FALSE, IF('Incumbent Data - REQUIRED'!N121="", TRUE, ISERROR(VLOOKUP('Incumbent Data - REQUIRED'!N121, freight_mode, 1, 0))))</f>
        <v>0</v>
      </c>
      <c r="O121" s="140" t="b" cm="1">
        <f t="array" ref="O121">IF(SUMPRODUCT(--('Incumbent Data - REQUIRED'!$C121:$S121&lt;&gt;""))=0, FALSE, IF('Incumbent Data - REQUIRED'!O121="", TRUE, ISERROR(VLOOKUP('Incumbent Data - REQUIRED'!O121, SalaryTypes, 1, 0))))</f>
        <v>0</v>
      </c>
      <c r="P121" s="140" t="b" cm="1">
        <f t="array" ref="P121">IF(SUMPRODUCT(--('Incumbent Data - REQUIRED'!$C121:$S121&lt;&gt;""))=0, FALSE, IF('Incumbent Data - REQUIRED'!P121="", TRUE, FALSE))</f>
        <v>0</v>
      </c>
      <c r="Q121" s="140"/>
      <c r="R121" s="141"/>
      <c r="S121" s="139"/>
      <c r="T121" s="140" t="b" cm="1">
        <f t="array" ref="T121">IF(SUMPRODUCT(--('Incumbent Data - REQUIRED'!$C121:$S121&lt;&gt;""))=0, FALSE, IF('Incumbent Data - REQUIRED'!T121="", TRUE, FALSE))</f>
        <v>0</v>
      </c>
    </row>
    <row r="122" spans="3:20" x14ac:dyDescent="0.25">
      <c r="C122" s="139" t="b" cm="1">
        <f t="array" ref="C122">IF(SUMPRODUCT(--('Incumbent Data - REQUIRED'!C122:S122&lt;&gt;""))=0, FALSE, IF('Incumbent Data - REQUIRED'!C122="", TRUE, FALSE))</f>
        <v>0</v>
      </c>
      <c r="D122" s="140" t="b" cm="1">
        <f t="array" ref="D122">IF(SUMPRODUCT(--('Incumbent Data - REQUIRED'!$C122:$S122&lt;&gt;""))=0, FALSE, IF('Incumbent Data - REQUIRED'!D122="", TRUE, FALSE))</f>
        <v>0</v>
      </c>
      <c r="E122" s="139"/>
      <c r="F122" s="139"/>
      <c r="G122" s="140" t="b" cm="1">
        <f t="array" ref="G122">IF(SUMPRODUCT(--('Incumbent Data - REQUIRED'!$C122:$S122&lt;&gt;""))=0, FALSE, IF('Incumbent Data - REQUIRED'!G122="", TRUE, ISERROR(VLOOKUP('Incumbent Data - REQUIRED'!G122, 'Job Match Descriptions'!B:B, 1, 0))))</f>
        <v>0</v>
      </c>
      <c r="H122" s="140" t="b" cm="1">
        <f t="array" ref="H122">IF(SUMPRODUCT(--('Incumbent Data - REQUIRED'!$C122:$S122&lt;&gt;""))=0, FALSE, IF('Incumbent Data - REQUIRED'!H122="", TRUE, FALSE))</f>
        <v>0</v>
      </c>
      <c r="I122" s="140" t="b" cm="1">
        <f t="array" ref="I122">IF(SUMPRODUCT(--('Incumbent Data - REQUIRED'!$C122:$S122&lt;&gt;""))=0, FALSE, IF('Incumbent Data - REQUIRED'!I122="", TRUE, ISERROR(VLOOKUP('Incumbent Data - REQUIRED'!I122, 'Job Match Descriptions'!C:C, 1, 0))))</f>
        <v>0</v>
      </c>
      <c r="J122" s="139"/>
      <c r="K122" s="139"/>
      <c r="L122" s="140" t="b" cm="1">
        <f t="array" ref="L122">IF(SUMPRODUCT(--('Incumbent Data - REQUIRED'!$C122:$S122&lt;&gt;""))=0, FALSE, IF('Incumbent Data - REQUIRED'!L122="", TRUE, ISERROR(VLOOKUP('Incumbent Data - REQUIRED'!L122,Y:Y, 1, 0))))</f>
        <v>0</v>
      </c>
      <c r="M122" s="140" t="b" cm="1">
        <f t="array" ref="M122">IF(SUMPRODUCT(--('Incumbent Data - REQUIRED'!$C122:$S122&lt;&gt;""))=0, FALSE, IF('Incumbent Data - REQUIRED'!M122="", TRUE, ISERROR(VLOOKUP('Incumbent Data - REQUIRED'!M122, Levels, 1, 0))))</f>
        <v>0</v>
      </c>
      <c r="N122" s="140" t="b" cm="1">
        <f t="array" ref="N122">IF(SUMPRODUCT(--('Incumbent Data - REQUIRED'!$C122:$S122&lt;&gt;""))=0, FALSE, IF('Incumbent Data - REQUIRED'!N122="", TRUE, ISERROR(VLOOKUP('Incumbent Data - REQUIRED'!N122, freight_mode, 1, 0))))</f>
        <v>0</v>
      </c>
      <c r="O122" s="140" t="b" cm="1">
        <f t="array" ref="O122">IF(SUMPRODUCT(--('Incumbent Data - REQUIRED'!$C122:$S122&lt;&gt;""))=0, FALSE, IF('Incumbent Data - REQUIRED'!O122="", TRUE, ISERROR(VLOOKUP('Incumbent Data - REQUIRED'!O122, SalaryTypes, 1, 0))))</f>
        <v>0</v>
      </c>
      <c r="P122" s="140" t="b" cm="1">
        <f t="array" ref="P122">IF(SUMPRODUCT(--('Incumbent Data - REQUIRED'!$C122:$S122&lt;&gt;""))=0, FALSE, IF('Incumbent Data - REQUIRED'!P122="", TRUE, FALSE))</f>
        <v>0</v>
      </c>
      <c r="Q122" s="140"/>
      <c r="R122" s="141"/>
      <c r="S122" s="139"/>
      <c r="T122" s="140" t="b" cm="1">
        <f t="array" ref="T122">IF(SUMPRODUCT(--('Incumbent Data - REQUIRED'!$C122:$S122&lt;&gt;""))=0, FALSE, IF('Incumbent Data - REQUIRED'!T122="", TRUE, FALSE))</f>
        <v>0</v>
      </c>
    </row>
    <row r="123" spans="3:20" x14ac:dyDescent="0.25">
      <c r="C123" s="139" t="b" cm="1">
        <f t="array" ref="C123">IF(SUMPRODUCT(--('Incumbent Data - REQUIRED'!C123:S123&lt;&gt;""))=0, FALSE, IF('Incumbent Data - REQUIRED'!C123="", TRUE, FALSE))</f>
        <v>0</v>
      </c>
      <c r="D123" s="140" t="b" cm="1">
        <f t="array" ref="D123">IF(SUMPRODUCT(--('Incumbent Data - REQUIRED'!$C123:$S123&lt;&gt;""))=0, FALSE, IF('Incumbent Data - REQUIRED'!D123="", TRUE, FALSE))</f>
        <v>0</v>
      </c>
      <c r="E123" s="139"/>
      <c r="F123" s="139"/>
      <c r="G123" s="140" t="b" cm="1">
        <f t="array" ref="G123">IF(SUMPRODUCT(--('Incumbent Data - REQUIRED'!$C123:$S123&lt;&gt;""))=0, FALSE, IF('Incumbent Data - REQUIRED'!G123="", TRUE, ISERROR(VLOOKUP('Incumbent Data - REQUIRED'!G123, 'Job Match Descriptions'!B:B, 1, 0))))</f>
        <v>0</v>
      </c>
      <c r="H123" s="140" t="b" cm="1">
        <f t="array" ref="H123">IF(SUMPRODUCT(--('Incumbent Data - REQUIRED'!$C123:$S123&lt;&gt;""))=0, FALSE, IF('Incumbent Data - REQUIRED'!H123="", TRUE, FALSE))</f>
        <v>0</v>
      </c>
      <c r="I123" s="140" t="b" cm="1">
        <f t="array" ref="I123">IF(SUMPRODUCT(--('Incumbent Data - REQUIRED'!$C123:$S123&lt;&gt;""))=0, FALSE, IF('Incumbent Data - REQUIRED'!I123="", TRUE, ISERROR(VLOOKUP('Incumbent Data - REQUIRED'!I123, 'Job Match Descriptions'!C:C, 1, 0))))</f>
        <v>0</v>
      </c>
      <c r="J123" s="139"/>
      <c r="K123" s="139"/>
      <c r="L123" s="140" t="b" cm="1">
        <f t="array" ref="L123">IF(SUMPRODUCT(--('Incumbent Data - REQUIRED'!$C123:$S123&lt;&gt;""))=0, FALSE, IF('Incumbent Data - REQUIRED'!L123="", TRUE, ISERROR(VLOOKUP('Incumbent Data - REQUIRED'!L123,Y:Y, 1, 0))))</f>
        <v>0</v>
      </c>
      <c r="M123" s="140" t="b" cm="1">
        <f t="array" ref="M123">IF(SUMPRODUCT(--('Incumbent Data - REQUIRED'!$C123:$S123&lt;&gt;""))=0, FALSE, IF('Incumbent Data - REQUIRED'!M123="", TRUE, ISERROR(VLOOKUP('Incumbent Data - REQUIRED'!M123, Levels, 1, 0))))</f>
        <v>0</v>
      </c>
      <c r="N123" s="140" t="b" cm="1">
        <f t="array" ref="N123">IF(SUMPRODUCT(--('Incumbent Data - REQUIRED'!$C123:$S123&lt;&gt;""))=0, FALSE, IF('Incumbent Data - REQUIRED'!N123="", TRUE, ISERROR(VLOOKUP('Incumbent Data - REQUIRED'!N123, freight_mode, 1, 0))))</f>
        <v>0</v>
      </c>
      <c r="O123" s="140" t="b" cm="1">
        <f t="array" ref="O123">IF(SUMPRODUCT(--('Incumbent Data - REQUIRED'!$C123:$S123&lt;&gt;""))=0, FALSE, IF('Incumbent Data - REQUIRED'!O123="", TRUE, ISERROR(VLOOKUP('Incumbent Data - REQUIRED'!O123, SalaryTypes, 1, 0))))</f>
        <v>0</v>
      </c>
      <c r="P123" s="140" t="b" cm="1">
        <f t="array" ref="P123">IF(SUMPRODUCT(--('Incumbent Data - REQUIRED'!$C123:$S123&lt;&gt;""))=0, FALSE, IF('Incumbent Data - REQUIRED'!P123="", TRUE, FALSE))</f>
        <v>0</v>
      </c>
      <c r="Q123" s="140"/>
      <c r="R123" s="141"/>
      <c r="S123" s="139"/>
      <c r="T123" s="140" t="b" cm="1">
        <f t="array" ref="T123">IF(SUMPRODUCT(--('Incumbent Data - REQUIRED'!$C123:$S123&lt;&gt;""))=0, FALSE, IF('Incumbent Data - REQUIRED'!T123="", TRUE, FALSE))</f>
        <v>0</v>
      </c>
    </row>
    <row r="124" spans="3:20" x14ac:dyDescent="0.25">
      <c r="C124" s="139" t="b" cm="1">
        <f t="array" ref="C124">IF(SUMPRODUCT(--('Incumbent Data - REQUIRED'!C124:S124&lt;&gt;""))=0, FALSE, IF('Incumbent Data - REQUIRED'!C124="", TRUE, FALSE))</f>
        <v>0</v>
      </c>
      <c r="D124" s="140" t="b" cm="1">
        <f t="array" ref="D124">IF(SUMPRODUCT(--('Incumbent Data - REQUIRED'!$C124:$S124&lt;&gt;""))=0, FALSE, IF('Incumbent Data - REQUIRED'!D124="", TRUE, FALSE))</f>
        <v>0</v>
      </c>
      <c r="E124" s="139"/>
      <c r="F124" s="139"/>
      <c r="G124" s="140" t="b" cm="1">
        <f t="array" ref="G124">IF(SUMPRODUCT(--('Incumbent Data - REQUIRED'!$C124:$S124&lt;&gt;""))=0, FALSE, IF('Incumbent Data - REQUIRED'!G124="", TRUE, ISERROR(VLOOKUP('Incumbent Data - REQUIRED'!G124, 'Job Match Descriptions'!B:B, 1, 0))))</f>
        <v>0</v>
      </c>
      <c r="H124" s="140" t="b" cm="1">
        <f t="array" ref="H124">IF(SUMPRODUCT(--('Incumbent Data - REQUIRED'!$C124:$S124&lt;&gt;""))=0, FALSE, IF('Incumbent Data - REQUIRED'!H124="", TRUE, FALSE))</f>
        <v>0</v>
      </c>
      <c r="I124" s="140" t="b" cm="1">
        <f t="array" ref="I124">IF(SUMPRODUCT(--('Incumbent Data - REQUIRED'!$C124:$S124&lt;&gt;""))=0, FALSE, IF('Incumbent Data - REQUIRED'!I124="", TRUE, ISERROR(VLOOKUP('Incumbent Data - REQUIRED'!I124, 'Job Match Descriptions'!C:C, 1, 0))))</f>
        <v>0</v>
      </c>
      <c r="J124" s="139"/>
      <c r="K124" s="139"/>
      <c r="L124" s="140" t="b" cm="1">
        <f t="array" ref="L124">IF(SUMPRODUCT(--('Incumbent Data - REQUIRED'!$C124:$S124&lt;&gt;""))=0, FALSE, IF('Incumbent Data - REQUIRED'!L124="", TRUE, ISERROR(VLOOKUP('Incumbent Data - REQUIRED'!L124,Y:Y, 1, 0))))</f>
        <v>0</v>
      </c>
      <c r="M124" s="140" t="b" cm="1">
        <f t="array" ref="M124">IF(SUMPRODUCT(--('Incumbent Data - REQUIRED'!$C124:$S124&lt;&gt;""))=0, FALSE, IF('Incumbent Data - REQUIRED'!M124="", TRUE, ISERROR(VLOOKUP('Incumbent Data - REQUIRED'!M124, Levels, 1, 0))))</f>
        <v>0</v>
      </c>
      <c r="N124" s="140" t="b" cm="1">
        <f t="array" ref="N124">IF(SUMPRODUCT(--('Incumbent Data - REQUIRED'!$C124:$S124&lt;&gt;""))=0, FALSE, IF('Incumbent Data - REQUIRED'!N124="", TRUE, ISERROR(VLOOKUP('Incumbent Data - REQUIRED'!N124, freight_mode, 1, 0))))</f>
        <v>0</v>
      </c>
      <c r="O124" s="140" t="b" cm="1">
        <f t="array" ref="O124">IF(SUMPRODUCT(--('Incumbent Data - REQUIRED'!$C124:$S124&lt;&gt;""))=0, FALSE, IF('Incumbent Data - REQUIRED'!O124="", TRUE, ISERROR(VLOOKUP('Incumbent Data - REQUIRED'!O124, SalaryTypes, 1, 0))))</f>
        <v>0</v>
      </c>
      <c r="P124" s="140" t="b" cm="1">
        <f t="array" ref="P124">IF(SUMPRODUCT(--('Incumbent Data - REQUIRED'!$C124:$S124&lt;&gt;""))=0, FALSE, IF('Incumbent Data - REQUIRED'!P124="", TRUE, FALSE))</f>
        <v>0</v>
      </c>
      <c r="Q124" s="140"/>
      <c r="R124" s="141"/>
      <c r="S124" s="139"/>
      <c r="T124" s="140" t="b" cm="1">
        <f t="array" ref="T124">IF(SUMPRODUCT(--('Incumbent Data - REQUIRED'!$C124:$S124&lt;&gt;""))=0, FALSE, IF('Incumbent Data - REQUIRED'!T124="", TRUE, FALSE))</f>
        <v>0</v>
      </c>
    </row>
    <row r="125" spans="3:20" x14ac:dyDescent="0.25">
      <c r="C125" s="139" t="b" cm="1">
        <f t="array" ref="C125">IF(SUMPRODUCT(--('Incumbent Data - REQUIRED'!C125:S125&lt;&gt;""))=0, FALSE, IF('Incumbent Data - REQUIRED'!C125="", TRUE, FALSE))</f>
        <v>0</v>
      </c>
      <c r="D125" s="140" t="b" cm="1">
        <f t="array" ref="D125">IF(SUMPRODUCT(--('Incumbent Data - REQUIRED'!$C125:$S125&lt;&gt;""))=0, FALSE, IF('Incumbent Data - REQUIRED'!D125="", TRUE, FALSE))</f>
        <v>0</v>
      </c>
      <c r="E125" s="139"/>
      <c r="F125" s="139"/>
      <c r="G125" s="140" t="b" cm="1">
        <f t="array" ref="G125">IF(SUMPRODUCT(--('Incumbent Data - REQUIRED'!$C125:$S125&lt;&gt;""))=0, FALSE, IF('Incumbent Data - REQUIRED'!G125="", TRUE, ISERROR(VLOOKUP('Incumbent Data - REQUIRED'!G125, 'Job Match Descriptions'!B:B, 1, 0))))</f>
        <v>0</v>
      </c>
      <c r="H125" s="140" t="b" cm="1">
        <f t="array" ref="H125">IF(SUMPRODUCT(--('Incumbent Data - REQUIRED'!$C125:$S125&lt;&gt;""))=0, FALSE, IF('Incumbent Data - REQUIRED'!H125="", TRUE, FALSE))</f>
        <v>0</v>
      </c>
      <c r="I125" s="140" t="b" cm="1">
        <f t="array" ref="I125">IF(SUMPRODUCT(--('Incumbent Data - REQUIRED'!$C125:$S125&lt;&gt;""))=0, FALSE, IF('Incumbent Data - REQUIRED'!I125="", TRUE, ISERROR(VLOOKUP('Incumbent Data - REQUIRED'!I125, 'Job Match Descriptions'!C:C, 1, 0))))</f>
        <v>0</v>
      </c>
      <c r="J125" s="139"/>
      <c r="K125" s="139"/>
      <c r="L125" s="140" t="b" cm="1">
        <f t="array" ref="L125">IF(SUMPRODUCT(--('Incumbent Data - REQUIRED'!$C125:$S125&lt;&gt;""))=0, FALSE, IF('Incumbent Data - REQUIRED'!L125="", TRUE, ISERROR(VLOOKUP('Incumbent Data - REQUIRED'!L125,Y:Y, 1, 0))))</f>
        <v>0</v>
      </c>
      <c r="M125" s="140" t="b" cm="1">
        <f t="array" ref="M125">IF(SUMPRODUCT(--('Incumbent Data - REQUIRED'!$C125:$S125&lt;&gt;""))=0, FALSE, IF('Incumbent Data - REQUIRED'!M125="", TRUE, ISERROR(VLOOKUP('Incumbent Data - REQUIRED'!M125, Levels, 1, 0))))</f>
        <v>0</v>
      </c>
      <c r="N125" s="140" t="b" cm="1">
        <f t="array" ref="N125">IF(SUMPRODUCT(--('Incumbent Data - REQUIRED'!$C125:$S125&lt;&gt;""))=0, FALSE, IF('Incumbent Data - REQUIRED'!N125="", TRUE, ISERROR(VLOOKUP('Incumbent Data - REQUIRED'!N125, freight_mode, 1, 0))))</f>
        <v>0</v>
      </c>
      <c r="O125" s="140" t="b" cm="1">
        <f t="array" ref="O125">IF(SUMPRODUCT(--('Incumbent Data - REQUIRED'!$C125:$S125&lt;&gt;""))=0, FALSE, IF('Incumbent Data - REQUIRED'!O125="", TRUE, ISERROR(VLOOKUP('Incumbent Data - REQUIRED'!O125, SalaryTypes, 1, 0))))</f>
        <v>0</v>
      </c>
      <c r="P125" s="140" t="b" cm="1">
        <f t="array" ref="P125">IF(SUMPRODUCT(--('Incumbent Data - REQUIRED'!$C125:$S125&lt;&gt;""))=0, FALSE, IF('Incumbent Data - REQUIRED'!P125="", TRUE, FALSE))</f>
        <v>0</v>
      </c>
      <c r="Q125" s="140"/>
      <c r="R125" s="141"/>
      <c r="S125" s="139"/>
      <c r="T125" s="140" t="b" cm="1">
        <f t="array" ref="T125">IF(SUMPRODUCT(--('Incumbent Data - REQUIRED'!$C125:$S125&lt;&gt;""))=0, FALSE, IF('Incumbent Data - REQUIRED'!T125="", TRUE, FALSE))</f>
        <v>0</v>
      </c>
    </row>
    <row r="126" spans="3:20" x14ac:dyDescent="0.25">
      <c r="C126" s="139" t="b" cm="1">
        <f t="array" ref="C126">IF(SUMPRODUCT(--('Incumbent Data - REQUIRED'!C126:S126&lt;&gt;""))=0, FALSE, IF('Incumbent Data - REQUIRED'!C126="", TRUE, FALSE))</f>
        <v>0</v>
      </c>
      <c r="D126" s="140" t="b" cm="1">
        <f t="array" ref="D126">IF(SUMPRODUCT(--('Incumbent Data - REQUIRED'!$C126:$S126&lt;&gt;""))=0, FALSE, IF('Incumbent Data - REQUIRED'!D126="", TRUE, FALSE))</f>
        <v>0</v>
      </c>
      <c r="E126" s="139"/>
      <c r="F126" s="139"/>
      <c r="G126" s="140" t="b" cm="1">
        <f t="array" ref="G126">IF(SUMPRODUCT(--('Incumbent Data - REQUIRED'!$C126:$S126&lt;&gt;""))=0, FALSE, IF('Incumbent Data - REQUIRED'!G126="", TRUE, ISERROR(VLOOKUP('Incumbent Data - REQUIRED'!G126, 'Job Match Descriptions'!B:B, 1, 0))))</f>
        <v>0</v>
      </c>
      <c r="H126" s="140" t="b" cm="1">
        <f t="array" ref="H126">IF(SUMPRODUCT(--('Incumbent Data - REQUIRED'!$C126:$S126&lt;&gt;""))=0, FALSE, IF('Incumbent Data - REQUIRED'!H126="", TRUE, FALSE))</f>
        <v>0</v>
      </c>
      <c r="I126" s="140" t="b" cm="1">
        <f t="array" ref="I126">IF(SUMPRODUCT(--('Incumbent Data - REQUIRED'!$C126:$S126&lt;&gt;""))=0, FALSE, IF('Incumbent Data - REQUIRED'!I126="", TRUE, ISERROR(VLOOKUP('Incumbent Data - REQUIRED'!I126, 'Job Match Descriptions'!C:C, 1, 0))))</f>
        <v>0</v>
      </c>
      <c r="J126" s="139"/>
      <c r="K126" s="139"/>
      <c r="L126" s="140" t="b" cm="1">
        <f t="array" ref="L126">IF(SUMPRODUCT(--('Incumbent Data - REQUIRED'!$C126:$S126&lt;&gt;""))=0, FALSE, IF('Incumbent Data - REQUIRED'!L126="", TRUE, ISERROR(VLOOKUP('Incumbent Data - REQUIRED'!L126,Y:Y, 1, 0))))</f>
        <v>0</v>
      </c>
      <c r="M126" s="140" t="b" cm="1">
        <f t="array" ref="M126">IF(SUMPRODUCT(--('Incumbent Data - REQUIRED'!$C126:$S126&lt;&gt;""))=0, FALSE, IF('Incumbent Data - REQUIRED'!M126="", TRUE, ISERROR(VLOOKUP('Incumbent Data - REQUIRED'!M126, Levels, 1, 0))))</f>
        <v>0</v>
      </c>
      <c r="N126" s="140" t="b" cm="1">
        <f t="array" ref="N126">IF(SUMPRODUCT(--('Incumbent Data - REQUIRED'!$C126:$S126&lt;&gt;""))=0, FALSE, IF('Incumbent Data - REQUIRED'!N126="", TRUE, ISERROR(VLOOKUP('Incumbent Data - REQUIRED'!N126, freight_mode, 1, 0))))</f>
        <v>0</v>
      </c>
      <c r="O126" s="140" t="b" cm="1">
        <f t="array" ref="O126">IF(SUMPRODUCT(--('Incumbent Data - REQUIRED'!$C126:$S126&lt;&gt;""))=0, FALSE, IF('Incumbent Data - REQUIRED'!O126="", TRUE, ISERROR(VLOOKUP('Incumbent Data - REQUIRED'!O126, SalaryTypes, 1, 0))))</f>
        <v>0</v>
      </c>
      <c r="P126" s="140" t="b" cm="1">
        <f t="array" ref="P126">IF(SUMPRODUCT(--('Incumbent Data - REQUIRED'!$C126:$S126&lt;&gt;""))=0, FALSE, IF('Incumbent Data - REQUIRED'!P126="", TRUE, FALSE))</f>
        <v>0</v>
      </c>
      <c r="Q126" s="140"/>
      <c r="R126" s="141"/>
      <c r="S126" s="139"/>
      <c r="T126" s="140" t="b" cm="1">
        <f t="array" ref="T126">IF(SUMPRODUCT(--('Incumbent Data - REQUIRED'!$C126:$S126&lt;&gt;""))=0, FALSE, IF('Incumbent Data - REQUIRED'!T126="", TRUE, FALSE))</f>
        <v>0</v>
      </c>
    </row>
    <row r="127" spans="3:20" x14ac:dyDescent="0.25">
      <c r="C127" s="139" t="b" cm="1">
        <f t="array" ref="C127">IF(SUMPRODUCT(--('Incumbent Data - REQUIRED'!C127:S127&lt;&gt;""))=0, FALSE, IF('Incumbent Data - REQUIRED'!C127="", TRUE, FALSE))</f>
        <v>0</v>
      </c>
      <c r="D127" s="140" t="b" cm="1">
        <f t="array" ref="D127">IF(SUMPRODUCT(--('Incumbent Data - REQUIRED'!$C127:$S127&lt;&gt;""))=0, FALSE, IF('Incumbent Data - REQUIRED'!D127="", TRUE, FALSE))</f>
        <v>0</v>
      </c>
      <c r="E127" s="139"/>
      <c r="F127" s="139"/>
      <c r="G127" s="140" t="b" cm="1">
        <f t="array" ref="G127">IF(SUMPRODUCT(--('Incumbent Data - REQUIRED'!$C127:$S127&lt;&gt;""))=0, FALSE, IF('Incumbent Data - REQUIRED'!G127="", TRUE, ISERROR(VLOOKUP('Incumbent Data - REQUIRED'!G127, 'Job Match Descriptions'!B:B, 1, 0))))</f>
        <v>0</v>
      </c>
      <c r="H127" s="140" t="b" cm="1">
        <f t="array" ref="H127">IF(SUMPRODUCT(--('Incumbent Data - REQUIRED'!$C127:$S127&lt;&gt;""))=0, FALSE, IF('Incumbent Data - REQUIRED'!H127="", TRUE, FALSE))</f>
        <v>0</v>
      </c>
      <c r="I127" s="140" t="b" cm="1">
        <f t="array" ref="I127">IF(SUMPRODUCT(--('Incumbent Data - REQUIRED'!$C127:$S127&lt;&gt;""))=0, FALSE, IF('Incumbent Data - REQUIRED'!I127="", TRUE, ISERROR(VLOOKUP('Incumbent Data - REQUIRED'!I127, 'Job Match Descriptions'!C:C, 1, 0))))</f>
        <v>0</v>
      </c>
      <c r="J127" s="139"/>
      <c r="K127" s="139"/>
      <c r="L127" s="140" t="b" cm="1">
        <f t="array" ref="L127">IF(SUMPRODUCT(--('Incumbent Data - REQUIRED'!$C127:$S127&lt;&gt;""))=0, FALSE, IF('Incumbent Data - REQUIRED'!L127="", TRUE, ISERROR(VLOOKUP('Incumbent Data - REQUIRED'!L127,Y:Y, 1, 0))))</f>
        <v>0</v>
      </c>
      <c r="M127" s="140" t="b" cm="1">
        <f t="array" ref="M127">IF(SUMPRODUCT(--('Incumbent Data - REQUIRED'!$C127:$S127&lt;&gt;""))=0, FALSE, IF('Incumbent Data - REQUIRED'!M127="", TRUE, ISERROR(VLOOKUP('Incumbent Data - REQUIRED'!M127, Levels, 1, 0))))</f>
        <v>0</v>
      </c>
      <c r="N127" s="140" t="b" cm="1">
        <f t="array" ref="N127">IF(SUMPRODUCT(--('Incumbent Data - REQUIRED'!$C127:$S127&lt;&gt;""))=0, FALSE, IF('Incumbent Data - REQUIRED'!N127="", TRUE, ISERROR(VLOOKUP('Incumbent Data - REQUIRED'!N127, freight_mode, 1, 0))))</f>
        <v>0</v>
      </c>
      <c r="O127" s="140" t="b" cm="1">
        <f t="array" ref="O127">IF(SUMPRODUCT(--('Incumbent Data - REQUIRED'!$C127:$S127&lt;&gt;""))=0, FALSE, IF('Incumbent Data - REQUIRED'!O127="", TRUE, ISERROR(VLOOKUP('Incumbent Data - REQUIRED'!O127, SalaryTypes, 1, 0))))</f>
        <v>0</v>
      </c>
      <c r="P127" s="140" t="b" cm="1">
        <f t="array" ref="P127">IF(SUMPRODUCT(--('Incumbent Data - REQUIRED'!$C127:$S127&lt;&gt;""))=0, FALSE, IF('Incumbent Data - REQUIRED'!P127="", TRUE, FALSE))</f>
        <v>0</v>
      </c>
      <c r="Q127" s="140"/>
      <c r="R127" s="141"/>
      <c r="S127" s="139"/>
      <c r="T127" s="140" t="b" cm="1">
        <f t="array" ref="T127">IF(SUMPRODUCT(--('Incumbent Data - REQUIRED'!$C127:$S127&lt;&gt;""))=0, FALSE, IF('Incumbent Data - REQUIRED'!T127="", TRUE, FALSE))</f>
        <v>0</v>
      </c>
    </row>
    <row r="128" spans="3:20" x14ac:dyDescent="0.25">
      <c r="C128" s="139" t="b" cm="1">
        <f t="array" ref="C128">IF(SUMPRODUCT(--('Incumbent Data - REQUIRED'!C128:S128&lt;&gt;""))=0, FALSE, IF('Incumbent Data - REQUIRED'!C128="", TRUE, FALSE))</f>
        <v>0</v>
      </c>
      <c r="D128" s="140" t="b" cm="1">
        <f t="array" ref="D128">IF(SUMPRODUCT(--('Incumbent Data - REQUIRED'!$C128:$S128&lt;&gt;""))=0, FALSE, IF('Incumbent Data - REQUIRED'!D128="", TRUE, FALSE))</f>
        <v>0</v>
      </c>
      <c r="E128" s="139"/>
      <c r="F128" s="139"/>
      <c r="G128" s="140" t="b" cm="1">
        <f t="array" ref="G128">IF(SUMPRODUCT(--('Incumbent Data - REQUIRED'!$C128:$S128&lt;&gt;""))=0, FALSE, IF('Incumbent Data - REQUIRED'!G128="", TRUE, ISERROR(VLOOKUP('Incumbent Data - REQUIRED'!G128, 'Job Match Descriptions'!B:B, 1, 0))))</f>
        <v>0</v>
      </c>
      <c r="H128" s="140" t="b" cm="1">
        <f t="array" ref="H128">IF(SUMPRODUCT(--('Incumbent Data - REQUIRED'!$C128:$S128&lt;&gt;""))=0, FALSE, IF('Incumbent Data - REQUIRED'!H128="", TRUE, FALSE))</f>
        <v>0</v>
      </c>
      <c r="I128" s="140" t="b" cm="1">
        <f t="array" ref="I128">IF(SUMPRODUCT(--('Incumbent Data - REQUIRED'!$C128:$S128&lt;&gt;""))=0, FALSE, IF('Incumbent Data - REQUIRED'!I128="", TRUE, ISERROR(VLOOKUP('Incumbent Data - REQUIRED'!I128, 'Job Match Descriptions'!C:C, 1, 0))))</f>
        <v>0</v>
      </c>
      <c r="J128" s="139"/>
      <c r="K128" s="139"/>
      <c r="L128" s="140" t="b" cm="1">
        <f t="array" ref="L128">IF(SUMPRODUCT(--('Incumbent Data - REQUIRED'!$C128:$S128&lt;&gt;""))=0, FALSE, IF('Incumbent Data - REQUIRED'!L128="", TRUE, ISERROR(VLOOKUP('Incumbent Data - REQUIRED'!L128,Y:Y, 1, 0))))</f>
        <v>0</v>
      </c>
      <c r="M128" s="140" t="b" cm="1">
        <f t="array" ref="M128">IF(SUMPRODUCT(--('Incumbent Data - REQUIRED'!$C128:$S128&lt;&gt;""))=0, FALSE, IF('Incumbent Data - REQUIRED'!M128="", TRUE, ISERROR(VLOOKUP('Incumbent Data - REQUIRED'!M128, Levels, 1, 0))))</f>
        <v>0</v>
      </c>
      <c r="N128" s="140" t="b" cm="1">
        <f t="array" ref="N128">IF(SUMPRODUCT(--('Incumbent Data - REQUIRED'!$C128:$S128&lt;&gt;""))=0, FALSE, IF('Incumbent Data - REQUIRED'!N128="", TRUE, ISERROR(VLOOKUP('Incumbent Data - REQUIRED'!N128, freight_mode, 1, 0))))</f>
        <v>0</v>
      </c>
      <c r="O128" s="140" t="b" cm="1">
        <f t="array" ref="O128">IF(SUMPRODUCT(--('Incumbent Data - REQUIRED'!$C128:$S128&lt;&gt;""))=0, FALSE, IF('Incumbent Data - REQUIRED'!O128="", TRUE, ISERROR(VLOOKUP('Incumbent Data - REQUIRED'!O128, SalaryTypes, 1, 0))))</f>
        <v>0</v>
      </c>
      <c r="P128" s="140" t="b" cm="1">
        <f t="array" ref="P128">IF(SUMPRODUCT(--('Incumbent Data - REQUIRED'!$C128:$S128&lt;&gt;""))=0, FALSE, IF('Incumbent Data - REQUIRED'!P128="", TRUE, FALSE))</f>
        <v>0</v>
      </c>
      <c r="Q128" s="140"/>
      <c r="R128" s="141"/>
      <c r="S128" s="139"/>
      <c r="T128" s="140" t="b" cm="1">
        <f t="array" ref="T128">IF(SUMPRODUCT(--('Incumbent Data - REQUIRED'!$C128:$S128&lt;&gt;""))=0, FALSE, IF('Incumbent Data - REQUIRED'!T128="", TRUE, FALSE))</f>
        <v>0</v>
      </c>
    </row>
    <row r="129" spans="3:20" x14ac:dyDescent="0.25">
      <c r="C129" s="139" t="b" cm="1">
        <f t="array" ref="C129">IF(SUMPRODUCT(--('Incumbent Data - REQUIRED'!C129:S129&lt;&gt;""))=0, FALSE, IF('Incumbent Data - REQUIRED'!C129="", TRUE, FALSE))</f>
        <v>0</v>
      </c>
      <c r="D129" s="140" t="b" cm="1">
        <f t="array" ref="D129">IF(SUMPRODUCT(--('Incumbent Data - REQUIRED'!$C129:$S129&lt;&gt;""))=0, FALSE, IF('Incumbent Data - REQUIRED'!D129="", TRUE, FALSE))</f>
        <v>0</v>
      </c>
      <c r="E129" s="139"/>
      <c r="F129" s="139"/>
      <c r="G129" s="140" t="b" cm="1">
        <f t="array" ref="G129">IF(SUMPRODUCT(--('Incumbent Data - REQUIRED'!$C129:$S129&lt;&gt;""))=0, FALSE, IF('Incumbent Data - REQUIRED'!G129="", TRUE, ISERROR(VLOOKUP('Incumbent Data - REQUIRED'!G129, 'Job Match Descriptions'!B:B, 1, 0))))</f>
        <v>0</v>
      </c>
      <c r="H129" s="140" t="b" cm="1">
        <f t="array" ref="H129">IF(SUMPRODUCT(--('Incumbent Data - REQUIRED'!$C129:$S129&lt;&gt;""))=0, FALSE, IF('Incumbent Data - REQUIRED'!H129="", TRUE, FALSE))</f>
        <v>0</v>
      </c>
      <c r="I129" s="140" t="b" cm="1">
        <f t="array" ref="I129">IF(SUMPRODUCT(--('Incumbent Data - REQUIRED'!$C129:$S129&lt;&gt;""))=0, FALSE, IF('Incumbent Data - REQUIRED'!I129="", TRUE, ISERROR(VLOOKUP('Incumbent Data - REQUIRED'!I129, 'Job Match Descriptions'!C:C, 1, 0))))</f>
        <v>0</v>
      </c>
      <c r="J129" s="139"/>
      <c r="K129" s="139"/>
      <c r="L129" s="140" t="b" cm="1">
        <f t="array" ref="L129">IF(SUMPRODUCT(--('Incumbent Data - REQUIRED'!$C129:$S129&lt;&gt;""))=0, FALSE, IF('Incumbent Data - REQUIRED'!L129="", TRUE, ISERROR(VLOOKUP('Incumbent Data - REQUIRED'!L129,Y:Y, 1, 0))))</f>
        <v>0</v>
      </c>
      <c r="M129" s="140" t="b" cm="1">
        <f t="array" ref="M129">IF(SUMPRODUCT(--('Incumbent Data - REQUIRED'!$C129:$S129&lt;&gt;""))=0, FALSE, IF('Incumbent Data - REQUIRED'!M129="", TRUE, ISERROR(VLOOKUP('Incumbent Data - REQUIRED'!M129, Levels, 1, 0))))</f>
        <v>0</v>
      </c>
      <c r="N129" s="140" t="b" cm="1">
        <f t="array" ref="N129">IF(SUMPRODUCT(--('Incumbent Data - REQUIRED'!$C129:$S129&lt;&gt;""))=0, FALSE, IF('Incumbent Data - REQUIRED'!N129="", TRUE, ISERROR(VLOOKUP('Incumbent Data - REQUIRED'!N129, freight_mode, 1, 0))))</f>
        <v>0</v>
      </c>
      <c r="O129" s="140" t="b" cm="1">
        <f t="array" ref="O129">IF(SUMPRODUCT(--('Incumbent Data - REQUIRED'!$C129:$S129&lt;&gt;""))=0, FALSE, IF('Incumbent Data - REQUIRED'!O129="", TRUE, ISERROR(VLOOKUP('Incumbent Data - REQUIRED'!O129, SalaryTypes, 1, 0))))</f>
        <v>0</v>
      </c>
      <c r="P129" s="140" t="b" cm="1">
        <f t="array" ref="P129">IF(SUMPRODUCT(--('Incumbent Data - REQUIRED'!$C129:$S129&lt;&gt;""))=0, FALSE, IF('Incumbent Data - REQUIRED'!P129="", TRUE, FALSE))</f>
        <v>0</v>
      </c>
      <c r="Q129" s="140"/>
      <c r="R129" s="141"/>
      <c r="S129" s="139"/>
      <c r="T129" s="140" t="b" cm="1">
        <f t="array" ref="T129">IF(SUMPRODUCT(--('Incumbent Data - REQUIRED'!$C129:$S129&lt;&gt;""))=0, FALSE, IF('Incumbent Data - REQUIRED'!T129="", TRUE, FALSE))</f>
        <v>0</v>
      </c>
    </row>
    <row r="130" spans="3:20" x14ac:dyDescent="0.25">
      <c r="C130" s="139" t="b" cm="1">
        <f t="array" ref="C130">IF(SUMPRODUCT(--('Incumbent Data - REQUIRED'!C130:S130&lt;&gt;""))=0, FALSE, IF('Incumbent Data - REQUIRED'!C130="", TRUE, FALSE))</f>
        <v>0</v>
      </c>
      <c r="D130" s="140" t="b" cm="1">
        <f t="array" ref="D130">IF(SUMPRODUCT(--('Incumbent Data - REQUIRED'!$C130:$S130&lt;&gt;""))=0, FALSE, IF('Incumbent Data - REQUIRED'!D130="", TRUE, FALSE))</f>
        <v>0</v>
      </c>
      <c r="E130" s="139"/>
      <c r="F130" s="139"/>
      <c r="G130" s="140" t="b" cm="1">
        <f t="array" ref="G130">IF(SUMPRODUCT(--('Incumbent Data - REQUIRED'!$C130:$S130&lt;&gt;""))=0, FALSE, IF('Incumbent Data - REQUIRED'!G130="", TRUE, ISERROR(VLOOKUP('Incumbent Data - REQUIRED'!G130, 'Job Match Descriptions'!B:B, 1, 0))))</f>
        <v>0</v>
      </c>
      <c r="H130" s="140" t="b" cm="1">
        <f t="array" ref="H130">IF(SUMPRODUCT(--('Incumbent Data - REQUIRED'!$C130:$S130&lt;&gt;""))=0, FALSE, IF('Incumbent Data - REQUIRED'!H130="", TRUE, FALSE))</f>
        <v>0</v>
      </c>
      <c r="I130" s="140" t="b" cm="1">
        <f t="array" ref="I130">IF(SUMPRODUCT(--('Incumbent Data - REQUIRED'!$C130:$S130&lt;&gt;""))=0, FALSE, IF('Incumbent Data - REQUIRED'!I130="", TRUE, ISERROR(VLOOKUP('Incumbent Data - REQUIRED'!I130, 'Job Match Descriptions'!C:C, 1, 0))))</f>
        <v>0</v>
      </c>
      <c r="J130" s="139"/>
      <c r="K130" s="139"/>
      <c r="L130" s="140" t="b" cm="1">
        <f t="array" ref="L130">IF(SUMPRODUCT(--('Incumbent Data - REQUIRED'!$C130:$S130&lt;&gt;""))=0, FALSE, IF('Incumbent Data - REQUIRED'!L130="", TRUE, ISERROR(VLOOKUP('Incumbent Data - REQUIRED'!L130,Y:Y, 1, 0))))</f>
        <v>0</v>
      </c>
      <c r="M130" s="140" t="b" cm="1">
        <f t="array" ref="M130">IF(SUMPRODUCT(--('Incumbent Data - REQUIRED'!$C130:$S130&lt;&gt;""))=0, FALSE, IF('Incumbent Data - REQUIRED'!M130="", TRUE, ISERROR(VLOOKUP('Incumbent Data - REQUIRED'!M130, Levels, 1, 0))))</f>
        <v>0</v>
      </c>
      <c r="N130" s="140" t="b" cm="1">
        <f t="array" ref="N130">IF(SUMPRODUCT(--('Incumbent Data - REQUIRED'!$C130:$S130&lt;&gt;""))=0, FALSE, IF('Incumbent Data - REQUIRED'!N130="", TRUE, ISERROR(VLOOKUP('Incumbent Data - REQUIRED'!N130, freight_mode, 1, 0))))</f>
        <v>0</v>
      </c>
      <c r="O130" s="140" t="b" cm="1">
        <f t="array" ref="O130">IF(SUMPRODUCT(--('Incumbent Data - REQUIRED'!$C130:$S130&lt;&gt;""))=0, FALSE, IF('Incumbent Data - REQUIRED'!O130="", TRUE, ISERROR(VLOOKUP('Incumbent Data - REQUIRED'!O130, SalaryTypes, 1, 0))))</f>
        <v>0</v>
      </c>
      <c r="P130" s="140" t="b" cm="1">
        <f t="array" ref="P130">IF(SUMPRODUCT(--('Incumbent Data - REQUIRED'!$C130:$S130&lt;&gt;""))=0, FALSE, IF('Incumbent Data - REQUIRED'!P130="", TRUE, FALSE))</f>
        <v>0</v>
      </c>
      <c r="Q130" s="140"/>
      <c r="R130" s="141"/>
      <c r="S130" s="139"/>
      <c r="T130" s="140" t="b" cm="1">
        <f t="array" ref="T130">IF(SUMPRODUCT(--('Incumbent Data - REQUIRED'!$C130:$S130&lt;&gt;""))=0, FALSE, IF('Incumbent Data - REQUIRED'!T130="", TRUE, FALSE))</f>
        <v>0</v>
      </c>
    </row>
    <row r="131" spans="3:20" x14ac:dyDescent="0.25">
      <c r="C131" s="139" t="b" cm="1">
        <f t="array" ref="C131">IF(SUMPRODUCT(--('Incumbent Data - REQUIRED'!C131:S131&lt;&gt;""))=0, FALSE, IF('Incumbent Data - REQUIRED'!C131="", TRUE, FALSE))</f>
        <v>0</v>
      </c>
      <c r="D131" s="140" t="b" cm="1">
        <f t="array" ref="D131">IF(SUMPRODUCT(--('Incumbent Data - REQUIRED'!$C131:$S131&lt;&gt;""))=0, FALSE, IF('Incumbent Data - REQUIRED'!D131="", TRUE, FALSE))</f>
        <v>0</v>
      </c>
      <c r="E131" s="139"/>
      <c r="F131" s="139"/>
      <c r="G131" s="140" t="b" cm="1">
        <f t="array" ref="G131">IF(SUMPRODUCT(--('Incumbent Data - REQUIRED'!$C131:$S131&lt;&gt;""))=0, FALSE, IF('Incumbent Data - REQUIRED'!G131="", TRUE, ISERROR(VLOOKUP('Incumbent Data - REQUIRED'!G131, 'Job Match Descriptions'!B:B, 1, 0))))</f>
        <v>0</v>
      </c>
      <c r="H131" s="140" t="b" cm="1">
        <f t="array" ref="H131">IF(SUMPRODUCT(--('Incumbent Data - REQUIRED'!$C131:$S131&lt;&gt;""))=0, FALSE, IF('Incumbent Data - REQUIRED'!H131="", TRUE, FALSE))</f>
        <v>0</v>
      </c>
      <c r="I131" s="140" t="b" cm="1">
        <f t="array" ref="I131">IF(SUMPRODUCT(--('Incumbent Data - REQUIRED'!$C131:$S131&lt;&gt;""))=0, FALSE, IF('Incumbent Data - REQUIRED'!I131="", TRUE, ISERROR(VLOOKUP('Incumbent Data - REQUIRED'!I131, 'Job Match Descriptions'!C:C, 1, 0))))</f>
        <v>0</v>
      </c>
      <c r="J131" s="139"/>
      <c r="K131" s="139"/>
      <c r="L131" s="140" t="b" cm="1">
        <f t="array" ref="L131">IF(SUMPRODUCT(--('Incumbent Data - REQUIRED'!$C131:$S131&lt;&gt;""))=0, FALSE, IF('Incumbent Data - REQUIRED'!L131="", TRUE, ISERROR(VLOOKUP('Incumbent Data - REQUIRED'!L131,Y:Y, 1, 0))))</f>
        <v>0</v>
      </c>
      <c r="M131" s="140" t="b" cm="1">
        <f t="array" ref="M131">IF(SUMPRODUCT(--('Incumbent Data - REQUIRED'!$C131:$S131&lt;&gt;""))=0, FALSE, IF('Incumbent Data - REQUIRED'!M131="", TRUE, ISERROR(VLOOKUP('Incumbent Data - REQUIRED'!M131, Levels, 1, 0))))</f>
        <v>0</v>
      </c>
      <c r="N131" s="140" t="b" cm="1">
        <f t="array" ref="N131">IF(SUMPRODUCT(--('Incumbent Data - REQUIRED'!$C131:$S131&lt;&gt;""))=0, FALSE, IF('Incumbent Data - REQUIRED'!N131="", TRUE, ISERROR(VLOOKUP('Incumbent Data - REQUIRED'!N131, freight_mode, 1, 0))))</f>
        <v>0</v>
      </c>
      <c r="O131" s="140" t="b" cm="1">
        <f t="array" ref="O131">IF(SUMPRODUCT(--('Incumbent Data - REQUIRED'!$C131:$S131&lt;&gt;""))=0, FALSE, IF('Incumbent Data - REQUIRED'!O131="", TRUE, ISERROR(VLOOKUP('Incumbent Data - REQUIRED'!O131, SalaryTypes, 1, 0))))</f>
        <v>0</v>
      </c>
      <c r="P131" s="140" t="b" cm="1">
        <f t="array" ref="P131">IF(SUMPRODUCT(--('Incumbent Data - REQUIRED'!$C131:$S131&lt;&gt;""))=0, FALSE, IF('Incumbent Data - REQUIRED'!P131="", TRUE, FALSE))</f>
        <v>0</v>
      </c>
      <c r="Q131" s="140"/>
      <c r="R131" s="141"/>
      <c r="S131" s="139"/>
      <c r="T131" s="140" t="b" cm="1">
        <f t="array" ref="T131">IF(SUMPRODUCT(--('Incumbent Data - REQUIRED'!$C131:$S131&lt;&gt;""))=0, FALSE, IF('Incumbent Data - REQUIRED'!T131="", TRUE, FALSE))</f>
        <v>0</v>
      </c>
    </row>
    <row r="132" spans="3:20" x14ac:dyDescent="0.25">
      <c r="C132" s="139" t="b" cm="1">
        <f t="array" ref="C132">IF(SUMPRODUCT(--('Incumbent Data - REQUIRED'!C132:S132&lt;&gt;""))=0, FALSE, IF('Incumbent Data - REQUIRED'!C132="", TRUE, FALSE))</f>
        <v>0</v>
      </c>
      <c r="D132" s="140" t="b" cm="1">
        <f t="array" ref="D132">IF(SUMPRODUCT(--('Incumbent Data - REQUIRED'!$C132:$S132&lt;&gt;""))=0, FALSE, IF('Incumbent Data - REQUIRED'!D132="", TRUE, FALSE))</f>
        <v>0</v>
      </c>
      <c r="E132" s="139"/>
      <c r="F132" s="139"/>
      <c r="G132" s="140" t="b" cm="1">
        <f t="array" ref="G132">IF(SUMPRODUCT(--('Incumbent Data - REQUIRED'!$C132:$S132&lt;&gt;""))=0, FALSE, IF('Incumbent Data - REQUIRED'!G132="", TRUE, ISERROR(VLOOKUP('Incumbent Data - REQUIRED'!G132, 'Job Match Descriptions'!B:B, 1, 0))))</f>
        <v>0</v>
      </c>
      <c r="H132" s="140" t="b" cm="1">
        <f t="array" ref="H132">IF(SUMPRODUCT(--('Incumbent Data - REQUIRED'!$C132:$S132&lt;&gt;""))=0, FALSE, IF('Incumbent Data - REQUIRED'!H132="", TRUE, FALSE))</f>
        <v>0</v>
      </c>
      <c r="I132" s="140" t="b" cm="1">
        <f t="array" ref="I132">IF(SUMPRODUCT(--('Incumbent Data - REQUIRED'!$C132:$S132&lt;&gt;""))=0, FALSE, IF('Incumbent Data - REQUIRED'!I132="", TRUE, ISERROR(VLOOKUP('Incumbent Data - REQUIRED'!I132, 'Job Match Descriptions'!C:C, 1, 0))))</f>
        <v>0</v>
      </c>
      <c r="J132" s="139"/>
      <c r="K132" s="139"/>
      <c r="L132" s="140" t="b" cm="1">
        <f t="array" ref="L132">IF(SUMPRODUCT(--('Incumbent Data - REQUIRED'!$C132:$S132&lt;&gt;""))=0, FALSE, IF('Incumbent Data - REQUIRED'!L132="", TRUE, ISERROR(VLOOKUP('Incumbent Data - REQUIRED'!L132,Y:Y, 1, 0))))</f>
        <v>0</v>
      </c>
      <c r="M132" s="140" t="b" cm="1">
        <f t="array" ref="M132">IF(SUMPRODUCT(--('Incumbent Data - REQUIRED'!$C132:$S132&lt;&gt;""))=0, FALSE, IF('Incumbent Data - REQUIRED'!M132="", TRUE, ISERROR(VLOOKUP('Incumbent Data - REQUIRED'!M132, Levels, 1, 0))))</f>
        <v>0</v>
      </c>
      <c r="N132" s="140" t="b" cm="1">
        <f t="array" ref="N132">IF(SUMPRODUCT(--('Incumbent Data - REQUIRED'!$C132:$S132&lt;&gt;""))=0, FALSE, IF('Incumbent Data - REQUIRED'!N132="", TRUE, ISERROR(VLOOKUP('Incumbent Data - REQUIRED'!N132, freight_mode, 1, 0))))</f>
        <v>0</v>
      </c>
      <c r="O132" s="140" t="b" cm="1">
        <f t="array" ref="O132">IF(SUMPRODUCT(--('Incumbent Data - REQUIRED'!$C132:$S132&lt;&gt;""))=0, FALSE, IF('Incumbent Data - REQUIRED'!O132="", TRUE, ISERROR(VLOOKUP('Incumbent Data - REQUIRED'!O132, SalaryTypes, 1, 0))))</f>
        <v>0</v>
      </c>
      <c r="P132" s="140" t="b" cm="1">
        <f t="array" ref="P132">IF(SUMPRODUCT(--('Incumbent Data - REQUIRED'!$C132:$S132&lt;&gt;""))=0, FALSE, IF('Incumbent Data - REQUIRED'!P132="", TRUE, FALSE))</f>
        <v>0</v>
      </c>
      <c r="Q132" s="140"/>
      <c r="R132" s="141"/>
      <c r="S132" s="139"/>
      <c r="T132" s="140" t="b" cm="1">
        <f t="array" ref="T132">IF(SUMPRODUCT(--('Incumbent Data - REQUIRED'!$C132:$S132&lt;&gt;""))=0, FALSE, IF('Incumbent Data - REQUIRED'!T132="", TRUE, FALSE))</f>
        <v>0</v>
      </c>
    </row>
    <row r="133" spans="3:20" x14ac:dyDescent="0.25">
      <c r="C133" s="139" t="b" cm="1">
        <f t="array" ref="C133">IF(SUMPRODUCT(--('Incumbent Data - REQUIRED'!C133:S133&lt;&gt;""))=0, FALSE, IF('Incumbent Data - REQUIRED'!C133="", TRUE, FALSE))</f>
        <v>0</v>
      </c>
      <c r="D133" s="140" t="b" cm="1">
        <f t="array" ref="D133">IF(SUMPRODUCT(--('Incumbent Data - REQUIRED'!$C133:$S133&lt;&gt;""))=0, FALSE, IF('Incumbent Data - REQUIRED'!D133="", TRUE, FALSE))</f>
        <v>0</v>
      </c>
      <c r="E133" s="139"/>
      <c r="F133" s="139"/>
      <c r="G133" s="140" t="b" cm="1">
        <f t="array" ref="G133">IF(SUMPRODUCT(--('Incumbent Data - REQUIRED'!$C133:$S133&lt;&gt;""))=0, FALSE, IF('Incumbent Data - REQUIRED'!G133="", TRUE, ISERROR(VLOOKUP('Incumbent Data - REQUIRED'!G133, 'Job Match Descriptions'!B:B, 1, 0))))</f>
        <v>0</v>
      </c>
      <c r="H133" s="140" t="b" cm="1">
        <f t="array" ref="H133">IF(SUMPRODUCT(--('Incumbent Data - REQUIRED'!$C133:$S133&lt;&gt;""))=0, FALSE, IF('Incumbent Data - REQUIRED'!H133="", TRUE, FALSE))</f>
        <v>0</v>
      </c>
      <c r="I133" s="140" t="b" cm="1">
        <f t="array" ref="I133">IF(SUMPRODUCT(--('Incumbent Data - REQUIRED'!$C133:$S133&lt;&gt;""))=0, FALSE, IF('Incumbent Data - REQUIRED'!I133="", TRUE, ISERROR(VLOOKUP('Incumbent Data - REQUIRED'!I133, 'Job Match Descriptions'!C:C, 1, 0))))</f>
        <v>0</v>
      </c>
      <c r="J133" s="139"/>
      <c r="K133" s="139"/>
      <c r="L133" s="140" t="b" cm="1">
        <f t="array" ref="L133">IF(SUMPRODUCT(--('Incumbent Data - REQUIRED'!$C133:$S133&lt;&gt;""))=0, FALSE, IF('Incumbent Data - REQUIRED'!L133="", TRUE, ISERROR(VLOOKUP('Incumbent Data - REQUIRED'!L133,Y:Y, 1, 0))))</f>
        <v>0</v>
      </c>
      <c r="M133" s="140" t="b" cm="1">
        <f t="array" ref="M133">IF(SUMPRODUCT(--('Incumbent Data - REQUIRED'!$C133:$S133&lt;&gt;""))=0, FALSE, IF('Incumbent Data - REQUIRED'!M133="", TRUE, ISERROR(VLOOKUP('Incumbent Data - REQUIRED'!M133, Levels, 1, 0))))</f>
        <v>0</v>
      </c>
      <c r="N133" s="140" t="b" cm="1">
        <f t="array" ref="N133">IF(SUMPRODUCT(--('Incumbent Data - REQUIRED'!$C133:$S133&lt;&gt;""))=0, FALSE, IF('Incumbent Data - REQUIRED'!N133="", TRUE, ISERROR(VLOOKUP('Incumbent Data - REQUIRED'!N133, freight_mode, 1, 0))))</f>
        <v>0</v>
      </c>
      <c r="O133" s="140" t="b" cm="1">
        <f t="array" ref="O133">IF(SUMPRODUCT(--('Incumbent Data - REQUIRED'!$C133:$S133&lt;&gt;""))=0, FALSE, IF('Incumbent Data - REQUIRED'!O133="", TRUE, ISERROR(VLOOKUP('Incumbent Data - REQUIRED'!O133, SalaryTypes, 1, 0))))</f>
        <v>0</v>
      </c>
      <c r="P133" s="140" t="b" cm="1">
        <f t="array" ref="P133">IF(SUMPRODUCT(--('Incumbent Data - REQUIRED'!$C133:$S133&lt;&gt;""))=0, FALSE, IF('Incumbent Data - REQUIRED'!P133="", TRUE, FALSE))</f>
        <v>0</v>
      </c>
      <c r="Q133" s="140"/>
      <c r="R133" s="141"/>
      <c r="S133" s="139"/>
      <c r="T133" s="140" t="b" cm="1">
        <f t="array" ref="T133">IF(SUMPRODUCT(--('Incumbent Data - REQUIRED'!$C133:$S133&lt;&gt;""))=0, FALSE, IF('Incumbent Data - REQUIRED'!T133="", TRUE, FALSE))</f>
        <v>0</v>
      </c>
    </row>
    <row r="134" spans="3:20" x14ac:dyDescent="0.25">
      <c r="C134" s="139" t="b" cm="1">
        <f t="array" ref="C134">IF(SUMPRODUCT(--('Incumbent Data - REQUIRED'!C134:S134&lt;&gt;""))=0, FALSE, IF('Incumbent Data - REQUIRED'!C134="", TRUE, FALSE))</f>
        <v>0</v>
      </c>
      <c r="D134" s="140" t="b" cm="1">
        <f t="array" ref="D134">IF(SUMPRODUCT(--('Incumbent Data - REQUIRED'!$C134:$S134&lt;&gt;""))=0, FALSE, IF('Incumbent Data - REQUIRED'!D134="", TRUE, FALSE))</f>
        <v>0</v>
      </c>
      <c r="E134" s="139"/>
      <c r="F134" s="139"/>
      <c r="G134" s="140" t="b" cm="1">
        <f t="array" ref="G134">IF(SUMPRODUCT(--('Incumbent Data - REQUIRED'!$C134:$S134&lt;&gt;""))=0, FALSE, IF('Incumbent Data - REQUIRED'!G134="", TRUE, ISERROR(VLOOKUP('Incumbent Data - REQUIRED'!G134, 'Job Match Descriptions'!B:B, 1, 0))))</f>
        <v>0</v>
      </c>
      <c r="H134" s="140" t="b" cm="1">
        <f t="array" ref="H134">IF(SUMPRODUCT(--('Incumbent Data - REQUIRED'!$C134:$S134&lt;&gt;""))=0, FALSE, IF('Incumbent Data - REQUIRED'!H134="", TRUE, FALSE))</f>
        <v>0</v>
      </c>
      <c r="I134" s="140" t="b" cm="1">
        <f t="array" ref="I134">IF(SUMPRODUCT(--('Incumbent Data - REQUIRED'!$C134:$S134&lt;&gt;""))=0, FALSE, IF('Incumbent Data - REQUIRED'!I134="", TRUE, ISERROR(VLOOKUP('Incumbent Data - REQUIRED'!I134, 'Job Match Descriptions'!C:C, 1, 0))))</f>
        <v>0</v>
      </c>
      <c r="J134" s="139"/>
      <c r="K134" s="139"/>
      <c r="L134" s="140" t="b" cm="1">
        <f t="array" ref="L134">IF(SUMPRODUCT(--('Incumbent Data - REQUIRED'!$C134:$S134&lt;&gt;""))=0, FALSE, IF('Incumbent Data - REQUIRED'!L134="", TRUE, ISERROR(VLOOKUP('Incumbent Data - REQUIRED'!L134,Y:Y, 1, 0))))</f>
        <v>0</v>
      </c>
      <c r="M134" s="140" t="b" cm="1">
        <f t="array" ref="M134">IF(SUMPRODUCT(--('Incumbent Data - REQUIRED'!$C134:$S134&lt;&gt;""))=0, FALSE, IF('Incumbent Data - REQUIRED'!M134="", TRUE, ISERROR(VLOOKUP('Incumbent Data - REQUIRED'!M134, Levels, 1, 0))))</f>
        <v>0</v>
      </c>
      <c r="N134" s="140" t="b" cm="1">
        <f t="array" ref="N134">IF(SUMPRODUCT(--('Incumbent Data - REQUIRED'!$C134:$S134&lt;&gt;""))=0, FALSE, IF('Incumbent Data - REQUIRED'!N134="", TRUE, ISERROR(VLOOKUP('Incumbent Data - REQUIRED'!N134, freight_mode, 1, 0))))</f>
        <v>0</v>
      </c>
      <c r="O134" s="140" t="b" cm="1">
        <f t="array" ref="O134">IF(SUMPRODUCT(--('Incumbent Data - REQUIRED'!$C134:$S134&lt;&gt;""))=0, FALSE, IF('Incumbent Data - REQUIRED'!O134="", TRUE, ISERROR(VLOOKUP('Incumbent Data - REQUIRED'!O134, SalaryTypes, 1, 0))))</f>
        <v>0</v>
      </c>
      <c r="P134" s="140" t="b" cm="1">
        <f t="array" ref="P134">IF(SUMPRODUCT(--('Incumbent Data - REQUIRED'!$C134:$S134&lt;&gt;""))=0, FALSE, IF('Incumbent Data - REQUIRED'!P134="", TRUE, FALSE))</f>
        <v>0</v>
      </c>
      <c r="Q134" s="140"/>
      <c r="R134" s="141"/>
      <c r="S134" s="139"/>
      <c r="T134" s="140" t="b" cm="1">
        <f t="array" ref="T134">IF(SUMPRODUCT(--('Incumbent Data - REQUIRED'!$C134:$S134&lt;&gt;""))=0, FALSE, IF('Incumbent Data - REQUIRED'!T134="", TRUE, FALSE))</f>
        <v>0</v>
      </c>
    </row>
    <row r="135" spans="3:20" x14ac:dyDescent="0.25">
      <c r="C135" s="139" t="b" cm="1">
        <f t="array" ref="C135">IF(SUMPRODUCT(--('Incumbent Data - REQUIRED'!C135:S135&lt;&gt;""))=0, FALSE, IF('Incumbent Data - REQUIRED'!C135="", TRUE, FALSE))</f>
        <v>0</v>
      </c>
      <c r="D135" s="140" t="b" cm="1">
        <f t="array" ref="D135">IF(SUMPRODUCT(--('Incumbent Data - REQUIRED'!$C135:$S135&lt;&gt;""))=0, FALSE, IF('Incumbent Data - REQUIRED'!D135="", TRUE, FALSE))</f>
        <v>0</v>
      </c>
      <c r="E135" s="139"/>
      <c r="F135" s="139"/>
      <c r="G135" s="140" t="b" cm="1">
        <f t="array" ref="G135">IF(SUMPRODUCT(--('Incumbent Data - REQUIRED'!$C135:$S135&lt;&gt;""))=0, FALSE, IF('Incumbent Data - REQUIRED'!G135="", TRUE, ISERROR(VLOOKUP('Incumbent Data - REQUIRED'!G135, 'Job Match Descriptions'!B:B, 1, 0))))</f>
        <v>0</v>
      </c>
      <c r="H135" s="140" t="b" cm="1">
        <f t="array" ref="H135">IF(SUMPRODUCT(--('Incumbent Data - REQUIRED'!$C135:$S135&lt;&gt;""))=0, FALSE, IF('Incumbent Data - REQUIRED'!H135="", TRUE, FALSE))</f>
        <v>0</v>
      </c>
      <c r="I135" s="140" t="b" cm="1">
        <f t="array" ref="I135">IF(SUMPRODUCT(--('Incumbent Data - REQUIRED'!$C135:$S135&lt;&gt;""))=0, FALSE, IF('Incumbent Data - REQUIRED'!I135="", TRUE, ISERROR(VLOOKUP('Incumbent Data - REQUIRED'!I135, 'Job Match Descriptions'!C:C, 1, 0))))</f>
        <v>0</v>
      </c>
      <c r="J135" s="139"/>
      <c r="K135" s="139"/>
      <c r="L135" s="140" t="b" cm="1">
        <f t="array" ref="L135">IF(SUMPRODUCT(--('Incumbent Data - REQUIRED'!$C135:$S135&lt;&gt;""))=0, FALSE, IF('Incumbent Data - REQUIRED'!L135="", TRUE, ISERROR(VLOOKUP('Incumbent Data - REQUIRED'!L135,Y:Y, 1, 0))))</f>
        <v>0</v>
      </c>
      <c r="M135" s="140" t="b" cm="1">
        <f t="array" ref="M135">IF(SUMPRODUCT(--('Incumbent Data - REQUIRED'!$C135:$S135&lt;&gt;""))=0, FALSE, IF('Incumbent Data - REQUIRED'!M135="", TRUE, ISERROR(VLOOKUP('Incumbent Data - REQUIRED'!M135, Levels, 1, 0))))</f>
        <v>0</v>
      </c>
      <c r="N135" s="140" t="b" cm="1">
        <f t="array" ref="N135">IF(SUMPRODUCT(--('Incumbent Data - REQUIRED'!$C135:$S135&lt;&gt;""))=0, FALSE, IF('Incumbent Data - REQUIRED'!N135="", TRUE, ISERROR(VLOOKUP('Incumbent Data - REQUIRED'!N135, freight_mode, 1, 0))))</f>
        <v>0</v>
      </c>
      <c r="O135" s="140" t="b" cm="1">
        <f t="array" ref="O135">IF(SUMPRODUCT(--('Incumbent Data - REQUIRED'!$C135:$S135&lt;&gt;""))=0, FALSE, IF('Incumbent Data - REQUIRED'!O135="", TRUE, ISERROR(VLOOKUP('Incumbent Data - REQUIRED'!O135, SalaryTypes, 1, 0))))</f>
        <v>0</v>
      </c>
      <c r="P135" s="140" t="b" cm="1">
        <f t="array" ref="P135">IF(SUMPRODUCT(--('Incumbent Data - REQUIRED'!$C135:$S135&lt;&gt;""))=0, FALSE, IF('Incumbent Data - REQUIRED'!P135="", TRUE, FALSE))</f>
        <v>0</v>
      </c>
      <c r="Q135" s="140"/>
      <c r="R135" s="141"/>
      <c r="S135" s="139"/>
      <c r="T135" s="140" t="b" cm="1">
        <f t="array" ref="T135">IF(SUMPRODUCT(--('Incumbent Data - REQUIRED'!$C135:$S135&lt;&gt;""))=0, FALSE, IF('Incumbent Data - REQUIRED'!T135="", TRUE, FALSE))</f>
        <v>0</v>
      </c>
    </row>
    <row r="136" spans="3:20" x14ac:dyDescent="0.25">
      <c r="C136" s="139" t="b" cm="1">
        <f t="array" ref="C136">IF(SUMPRODUCT(--('Incumbent Data - REQUIRED'!C136:S136&lt;&gt;""))=0, FALSE, IF('Incumbent Data - REQUIRED'!C136="", TRUE, FALSE))</f>
        <v>0</v>
      </c>
      <c r="D136" s="140" t="b" cm="1">
        <f t="array" ref="D136">IF(SUMPRODUCT(--('Incumbent Data - REQUIRED'!$C136:$S136&lt;&gt;""))=0, FALSE, IF('Incumbent Data - REQUIRED'!D136="", TRUE, FALSE))</f>
        <v>0</v>
      </c>
      <c r="E136" s="139"/>
      <c r="F136" s="139"/>
      <c r="G136" s="140" t="b" cm="1">
        <f t="array" ref="G136">IF(SUMPRODUCT(--('Incumbent Data - REQUIRED'!$C136:$S136&lt;&gt;""))=0, FALSE, IF('Incumbent Data - REQUIRED'!G136="", TRUE, ISERROR(VLOOKUP('Incumbent Data - REQUIRED'!G136, 'Job Match Descriptions'!B:B, 1, 0))))</f>
        <v>0</v>
      </c>
      <c r="H136" s="140" t="b" cm="1">
        <f t="array" ref="H136">IF(SUMPRODUCT(--('Incumbent Data - REQUIRED'!$C136:$S136&lt;&gt;""))=0, FALSE, IF('Incumbent Data - REQUIRED'!H136="", TRUE, FALSE))</f>
        <v>0</v>
      </c>
      <c r="I136" s="140" t="b" cm="1">
        <f t="array" ref="I136">IF(SUMPRODUCT(--('Incumbent Data - REQUIRED'!$C136:$S136&lt;&gt;""))=0, FALSE, IF('Incumbent Data - REQUIRED'!I136="", TRUE, ISERROR(VLOOKUP('Incumbent Data - REQUIRED'!I136, 'Job Match Descriptions'!C:C, 1, 0))))</f>
        <v>0</v>
      </c>
      <c r="J136" s="139"/>
      <c r="K136" s="139"/>
      <c r="L136" s="140" t="b" cm="1">
        <f t="array" ref="L136">IF(SUMPRODUCT(--('Incumbent Data - REQUIRED'!$C136:$S136&lt;&gt;""))=0, FALSE, IF('Incumbent Data - REQUIRED'!L136="", TRUE, ISERROR(VLOOKUP('Incumbent Data - REQUIRED'!L136,Y:Y, 1, 0))))</f>
        <v>0</v>
      </c>
      <c r="M136" s="140" t="b" cm="1">
        <f t="array" ref="M136">IF(SUMPRODUCT(--('Incumbent Data - REQUIRED'!$C136:$S136&lt;&gt;""))=0, FALSE, IF('Incumbent Data - REQUIRED'!M136="", TRUE, ISERROR(VLOOKUP('Incumbent Data - REQUIRED'!M136, Levels, 1, 0))))</f>
        <v>0</v>
      </c>
      <c r="N136" s="140" t="b" cm="1">
        <f t="array" ref="N136">IF(SUMPRODUCT(--('Incumbent Data - REQUIRED'!$C136:$S136&lt;&gt;""))=0, FALSE, IF('Incumbent Data - REQUIRED'!N136="", TRUE, ISERROR(VLOOKUP('Incumbent Data - REQUIRED'!N136, freight_mode, 1, 0))))</f>
        <v>0</v>
      </c>
      <c r="O136" s="140" t="b" cm="1">
        <f t="array" ref="O136">IF(SUMPRODUCT(--('Incumbent Data - REQUIRED'!$C136:$S136&lt;&gt;""))=0, FALSE, IF('Incumbent Data - REQUIRED'!O136="", TRUE, ISERROR(VLOOKUP('Incumbent Data - REQUIRED'!O136, SalaryTypes, 1, 0))))</f>
        <v>0</v>
      </c>
      <c r="P136" s="140" t="b" cm="1">
        <f t="array" ref="P136">IF(SUMPRODUCT(--('Incumbent Data - REQUIRED'!$C136:$S136&lt;&gt;""))=0, FALSE, IF('Incumbent Data - REQUIRED'!P136="", TRUE, FALSE))</f>
        <v>0</v>
      </c>
      <c r="Q136" s="140"/>
      <c r="R136" s="141"/>
      <c r="S136" s="139"/>
      <c r="T136" s="140" t="b" cm="1">
        <f t="array" ref="T136">IF(SUMPRODUCT(--('Incumbent Data - REQUIRED'!$C136:$S136&lt;&gt;""))=0, FALSE, IF('Incumbent Data - REQUIRED'!T136="", TRUE, FALSE))</f>
        <v>0</v>
      </c>
    </row>
    <row r="137" spans="3:20" x14ac:dyDescent="0.25">
      <c r="C137" s="139" t="b" cm="1">
        <f t="array" ref="C137">IF(SUMPRODUCT(--('Incumbent Data - REQUIRED'!C137:S137&lt;&gt;""))=0, FALSE, IF('Incumbent Data - REQUIRED'!C137="", TRUE, FALSE))</f>
        <v>0</v>
      </c>
      <c r="D137" s="140" t="b" cm="1">
        <f t="array" ref="D137">IF(SUMPRODUCT(--('Incumbent Data - REQUIRED'!$C137:$S137&lt;&gt;""))=0, FALSE, IF('Incumbent Data - REQUIRED'!D137="", TRUE, FALSE))</f>
        <v>0</v>
      </c>
      <c r="E137" s="139"/>
      <c r="F137" s="139"/>
      <c r="G137" s="140" t="b" cm="1">
        <f t="array" ref="G137">IF(SUMPRODUCT(--('Incumbent Data - REQUIRED'!$C137:$S137&lt;&gt;""))=0, FALSE, IF('Incumbent Data - REQUIRED'!G137="", TRUE, ISERROR(VLOOKUP('Incumbent Data - REQUIRED'!G137, 'Job Match Descriptions'!B:B, 1, 0))))</f>
        <v>0</v>
      </c>
      <c r="H137" s="140" t="b" cm="1">
        <f t="array" ref="H137">IF(SUMPRODUCT(--('Incumbent Data - REQUIRED'!$C137:$S137&lt;&gt;""))=0, FALSE, IF('Incumbent Data - REQUIRED'!H137="", TRUE, FALSE))</f>
        <v>0</v>
      </c>
      <c r="I137" s="140" t="b" cm="1">
        <f t="array" ref="I137">IF(SUMPRODUCT(--('Incumbent Data - REQUIRED'!$C137:$S137&lt;&gt;""))=0, FALSE, IF('Incumbent Data - REQUIRED'!I137="", TRUE, ISERROR(VLOOKUP('Incumbent Data - REQUIRED'!I137, 'Job Match Descriptions'!C:C, 1, 0))))</f>
        <v>0</v>
      </c>
      <c r="J137" s="139"/>
      <c r="K137" s="139"/>
      <c r="L137" s="140" t="b" cm="1">
        <f t="array" ref="L137">IF(SUMPRODUCT(--('Incumbent Data - REQUIRED'!$C137:$S137&lt;&gt;""))=0, FALSE, IF('Incumbent Data - REQUIRED'!L137="", TRUE, ISERROR(VLOOKUP('Incumbent Data - REQUIRED'!L137,Y:Y, 1, 0))))</f>
        <v>0</v>
      </c>
      <c r="M137" s="140" t="b" cm="1">
        <f t="array" ref="M137">IF(SUMPRODUCT(--('Incumbent Data - REQUIRED'!$C137:$S137&lt;&gt;""))=0, FALSE, IF('Incumbent Data - REQUIRED'!M137="", TRUE, ISERROR(VLOOKUP('Incumbent Data - REQUIRED'!M137, Levels, 1, 0))))</f>
        <v>0</v>
      </c>
      <c r="N137" s="140" t="b" cm="1">
        <f t="array" ref="N137">IF(SUMPRODUCT(--('Incumbent Data - REQUIRED'!$C137:$S137&lt;&gt;""))=0, FALSE, IF('Incumbent Data - REQUIRED'!N137="", TRUE, ISERROR(VLOOKUP('Incumbent Data - REQUIRED'!N137, freight_mode, 1, 0))))</f>
        <v>0</v>
      </c>
      <c r="O137" s="140" t="b" cm="1">
        <f t="array" ref="O137">IF(SUMPRODUCT(--('Incumbent Data - REQUIRED'!$C137:$S137&lt;&gt;""))=0, FALSE, IF('Incumbent Data - REQUIRED'!O137="", TRUE, ISERROR(VLOOKUP('Incumbent Data - REQUIRED'!O137, SalaryTypes, 1, 0))))</f>
        <v>0</v>
      </c>
      <c r="P137" s="140" t="b" cm="1">
        <f t="array" ref="P137">IF(SUMPRODUCT(--('Incumbent Data - REQUIRED'!$C137:$S137&lt;&gt;""))=0, FALSE, IF('Incumbent Data - REQUIRED'!P137="", TRUE, FALSE))</f>
        <v>0</v>
      </c>
      <c r="Q137" s="140"/>
      <c r="R137" s="141"/>
      <c r="S137" s="139"/>
      <c r="T137" s="140" t="b" cm="1">
        <f t="array" ref="T137">IF(SUMPRODUCT(--('Incumbent Data - REQUIRED'!$C137:$S137&lt;&gt;""))=0, FALSE, IF('Incumbent Data - REQUIRED'!T137="", TRUE, FALSE))</f>
        <v>0</v>
      </c>
    </row>
    <row r="138" spans="3:20" x14ac:dyDescent="0.25">
      <c r="C138" s="139" t="b" cm="1">
        <f t="array" ref="C138">IF(SUMPRODUCT(--('Incumbent Data - REQUIRED'!C138:S138&lt;&gt;""))=0, FALSE, IF('Incumbent Data - REQUIRED'!C138="", TRUE, FALSE))</f>
        <v>0</v>
      </c>
      <c r="D138" s="140" t="b" cm="1">
        <f t="array" ref="D138">IF(SUMPRODUCT(--('Incumbent Data - REQUIRED'!$C138:$S138&lt;&gt;""))=0, FALSE, IF('Incumbent Data - REQUIRED'!D138="", TRUE, FALSE))</f>
        <v>0</v>
      </c>
      <c r="E138" s="139"/>
      <c r="F138" s="139"/>
      <c r="G138" s="140" t="b" cm="1">
        <f t="array" ref="G138">IF(SUMPRODUCT(--('Incumbent Data - REQUIRED'!$C138:$S138&lt;&gt;""))=0, FALSE, IF('Incumbent Data - REQUIRED'!G138="", TRUE, ISERROR(VLOOKUP('Incumbent Data - REQUIRED'!G138, 'Job Match Descriptions'!B:B, 1, 0))))</f>
        <v>0</v>
      </c>
      <c r="H138" s="140" t="b" cm="1">
        <f t="array" ref="H138">IF(SUMPRODUCT(--('Incumbent Data - REQUIRED'!$C138:$S138&lt;&gt;""))=0, FALSE, IF('Incumbent Data - REQUIRED'!H138="", TRUE, FALSE))</f>
        <v>0</v>
      </c>
      <c r="I138" s="140" t="b" cm="1">
        <f t="array" ref="I138">IF(SUMPRODUCT(--('Incumbent Data - REQUIRED'!$C138:$S138&lt;&gt;""))=0, FALSE, IF('Incumbent Data - REQUIRED'!I138="", TRUE, ISERROR(VLOOKUP('Incumbent Data - REQUIRED'!I138, 'Job Match Descriptions'!C:C, 1, 0))))</f>
        <v>0</v>
      </c>
      <c r="J138" s="139"/>
      <c r="K138" s="139"/>
      <c r="L138" s="140" t="b" cm="1">
        <f t="array" ref="L138">IF(SUMPRODUCT(--('Incumbent Data - REQUIRED'!$C138:$S138&lt;&gt;""))=0, FALSE, IF('Incumbent Data - REQUIRED'!L138="", TRUE, ISERROR(VLOOKUP('Incumbent Data - REQUIRED'!L138,Y:Y, 1, 0))))</f>
        <v>0</v>
      </c>
      <c r="M138" s="140" t="b" cm="1">
        <f t="array" ref="M138">IF(SUMPRODUCT(--('Incumbent Data - REQUIRED'!$C138:$S138&lt;&gt;""))=0, FALSE, IF('Incumbent Data - REQUIRED'!M138="", TRUE, ISERROR(VLOOKUP('Incumbent Data - REQUIRED'!M138, Levels, 1, 0))))</f>
        <v>0</v>
      </c>
      <c r="N138" s="140" t="b" cm="1">
        <f t="array" ref="N138">IF(SUMPRODUCT(--('Incumbent Data - REQUIRED'!$C138:$S138&lt;&gt;""))=0, FALSE, IF('Incumbent Data - REQUIRED'!N138="", TRUE, ISERROR(VLOOKUP('Incumbent Data - REQUIRED'!N138, freight_mode, 1, 0))))</f>
        <v>0</v>
      </c>
      <c r="O138" s="140" t="b" cm="1">
        <f t="array" ref="O138">IF(SUMPRODUCT(--('Incumbent Data - REQUIRED'!$C138:$S138&lt;&gt;""))=0, FALSE, IF('Incumbent Data - REQUIRED'!O138="", TRUE, ISERROR(VLOOKUP('Incumbent Data - REQUIRED'!O138, SalaryTypes, 1, 0))))</f>
        <v>0</v>
      </c>
      <c r="P138" s="140" t="b" cm="1">
        <f t="array" ref="P138">IF(SUMPRODUCT(--('Incumbent Data - REQUIRED'!$C138:$S138&lt;&gt;""))=0, FALSE, IF('Incumbent Data - REQUIRED'!P138="", TRUE, FALSE))</f>
        <v>0</v>
      </c>
      <c r="Q138" s="140"/>
      <c r="R138" s="141"/>
      <c r="S138" s="139"/>
      <c r="T138" s="140" t="b" cm="1">
        <f t="array" ref="T138">IF(SUMPRODUCT(--('Incumbent Data - REQUIRED'!$C138:$S138&lt;&gt;""))=0, FALSE, IF('Incumbent Data - REQUIRED'!T138="", TRUE, FALSE))</f>
        <v>0</v>
      </c>
    </row>
    <row r="139" spans="3:20" x14ac:dyDescent="0.25">
      <c r="C139" s="139" t="b" cm="1">
        <f t="array" ref="C139">IF(SUMPRODUCT(--('Incumbent Data - REQUIRED'!C139:S139&lt;&gt;""))=0, FALSE, IF('Incumbent Data - REQUIRED'!C139="", TRUE, FALSE))</f>
        <v>0</v>
      </c>
      <c r="D139" s="140" t="b" cm="1">
        <f t="array" ref="D139">IF(SUMPRODUCT(--('Incumbent Data - REQUIRED'!$C139:$S139&lt;&gt;""))=0, FALSE, IF('Incumbent Data - REQUIRED'!D139="", TRUE, FALSE))</f>
        <v>0</v>
      </c>
      <c r="E139" s="139"/>
      <c r="F139" s="139"/>
      <c r="G139" s="140" t="b" cm="1">
        <f t="array" ref="G139">IF(SUMPRODUCT(--('Incumbent Data - REQUIRED'!$C139:$S139&lt;&gt;""))=0, FALSE, IF('Incumbent Data - REQUIRED'!G139="", TRUE, ISERROR(VLOOKUP('Incumbent Data - REQUIRED'!G139, 'Job Match Descriptions'!B:B, 1, 0))))</f>
        <v>0</v>
      </c>
      <c r="H139" s="140" t="b" cm="1">
        <f t="array" ref="H139">IF(SUMPRODUCT(--('Incumbent Data - REQUIRED'!$C139:$S139&lt;&gt;""))=0, FALSE, IF('Incumbent Data - REQUIRED'!H139="", TRUE, FALSE))</f>
        <v>0</v>
      </c>
      <c r="I139" s="140" t="b" cm="1">
        <f t="array" ref="I139">IF(SUMPRODUCT(--('Incumbent Data - REQUIRED'!$C139:$S139&lt;&gt;""))=0, FALSE, IF('Incumbent Data - REQUIRED'!I139="", TRUE, ISERROR(VLOOKUP('Incumbent Data - REQUIRED'!I139, 'Job Match Descriptions'!C:C, 1, 0))))</f>
        <v>0</v>
      </c>
      <c r="J139" s="139"/>
      <c r="K139" s="139"/>
      <c r="L139" s="140" t="b" cm="1">
        <f t="array" ref="L139">IF(SUMPRODUCT(--('Incumbent Data - REQUIRED'!$C139:$S139&lt;&gt;""))=0, FALSE, IF('Incumbent Data - REQUIRED'!L139="", TRUE, ISERROR(VLOOKUP('Incumbent Data - REQUIRED'!L139,Y:Y, 1, 0))))</f>
        <v>0</v>
      </c>
      <c r="M139" s="140" t="b" cm="1">
        <f t="array" ref="M139">IF(SUMPRODUCT(--('Incumbent Data - REQUIRED'!$C139:$S139&lt;&gt;""))=0, FALSE, IF('Incumbent Data - REQUIRED'!M139="", TRUE, ISERROR(VLOOKUP('Incumbent Data - REQUIRED'!M139, Levels, 1, 0))))</f>
        <v>0</v>
      </c>
      <c r="N139" s="140" t="b" cm="1">
        <f t="array" ref="N139">IF(SUMPRODUCT(--('Incumbent Data - REQUIRED'!$C139:$S139&lt;&gt;""))=0, FALSE, IF('Incumbent Data - REQUIRED'!N139="", TRUE, ISERROR(VLOOKUP('Incumbent Data - REQUIRED'!N139, freight_mode, 1, 0))))</f>
        <v>0</v>
      </c>
      <c r="O139" s="140" t="b" cm="1">
        <f t="array" ref="O139">IF(SUMPRODUCT(--('Incumbent Data - REQUIRED'!$C139:$S139&lt;&gt;""))=0, FALSE, IF('Incumbent Data - REQUIRED'!O139="", TRUE, ISERROR(VLOOKUP('Incumbent Data - REQUIRED'!O139, SalaryTypes, 1, 0))))</f>
        <v>0</v>
      </c>
      <c r="P139" s="140" t="b" cm="1">
        <f t="array" ref="P139">IF(SUMPRODUCT(--('Incumbent Data - REQUIRED'!$C139:$S139&lt;&gt;""))=0, FALSE, IF('Incumbent Data - REQUIRED'!P139="", TRUE, FALSE))</f>
        <v>0</v>
      </c>
      <c r="Q139" s="140"/>
      <c r="R139" s="141"/>
      <c r="S139" s="139"/>
      <c r="T139" s="140" t="b" cm="1">
        <f t="array" ref="T139">IF(SUMPRODUCT(--('Incumbent Data - REQUIRED'!$C139:$S139&lt;&gt;""))=0, FALSE, IF('Incumbent Data - REQUIRED'!T139="", TRUE, FALSE))</f>
        <v>0</v>
      </c>
    </row>
    <row r="140" spans="3:20" x14ac:dyDescent="0.25">
      <c r="C140" s="139" t="b" cm="1">
        <f t="array" ref="C140">IF(SUMPRODUCT(--('Incumbent Data - REQUIRED'!C140:S140&lt;&gt;""))=0, FALSE, IF('Incumbent Data - REQUIRED'!C140="", TRUE, FALSE))</f>
        <v>0</v>
      </c>
      <c r="D140" s="140" t="b" cm="1">
        <f t="array" ref="D140">IF(SUMPRODUCT(--('Incumbent Data - REQUIRED'!$C140:$S140&lt;&gt;""))=0, FALSE, IF('Incumbent Data - REQUIRED'!D140="", TRUE, FALSE))</f>
        <v>0</v>
      </c>
      <c r="E140" s="139"/>
      <c r="F140" s="139"/>
      <c r="G140" s="140" t="b" cm="1">
        <f t="array" ref="G140">IF(SUMPRODUCT(--('Incumbent Data - REQUIRED'!$C140:$S140&lt;&gt;""))=0, FALSE, IF('Incumbent Data - REQUIRED'!G140="", TRUE, ISERROR(VLOOKUP('Incumbent Data - REQUIRED'!G140, 'Job Match Descriptions'!B:B, 1, 0))))</f>
        <v>0</v>
      </c>
      <c r="H140" s="140" t="b" cm="1">
        <f t="array" ref="H140">IF(SUMPRODUCT(--('Incumbent Data - REQUIRED'!$C140:$S140&lt;&gt;""))=0, FALSE, IF('Incumbent Data - REQUIRED'!H140="", TRUE, FALSE))</f>
        <v>0</v>
      </c>
      <c r="I140" s="140" t="b" cm="1">
        <f t="array" ref="I140">IF(SUMPRODUCT(--('Incumbent Data - REQUIRED'!$C140:$S140&lt;&gt;""))=0, FALSE, IF('Incumbent Data - REQUIRED'!I140="", TRUE, ISERROR(VLOOKUP('Incumbent Data - REQUIRED'!I140, 'Job Match Descriptions'!C:C, 1, 0))))</f>
        <v>0</v>
      </c>
      <c r="J140" s="139"/>
      <c r="K140" s="139"/>
      <c r="L140" s="140" t="b" cm="1">
        <f t="array" ref="L140">IF(SUMPRODUCT(--('Incumbent Data - REQUIRED'!$C140:$S140&lt;&gt;""))=0, FALSE, IF('Incumbent Data - REQUIRED'!L140="", TRUE, ISERROR(VLOOKUP('Incumbent Data - REQUIRED'!L140,Y:Y, 1, 0))))</f>
        <v>0</v>
      </c>
      <c r="M140" s="140" t="b" cm="1">
        <f t="array" ref="M140">IF(SUMPRODUCT(--('Incumbent Data - REQUIRED'!$C140:$S140&lt;&gt;""))=0, FALSE, IF('Incumbent Data - REQUIRED'!M140="", TRUE, ISERROR(VLOOKUP('Incumbent Data - REQUIRED'!M140, Levels, 1, 0))))</f>
        <v>0</v>
      </c>
      <c r="N140" s="140" t="b" cm="1">
        <f t="array" ref="N140">IF(SUMPRODUCT(--('Incumbent Data - REQUIRED'!$C140:$S140&lt;&gt;""))=0, FALSE, IF('Incumbent Data - REQUIRED'!N140="", TRUE, ISERROR(VLOOKUP('Incumbent Data - REQUIRED'!N140, freight_mode, 1, 0))))</f>
        <v>0</v>
      </c>
      <c r="O140" s="140" t="b" cm="1">
        <f t="array" ref="O140">IF(SUMPRODUCT(--('Incumbent Data - REQUIRED'!$C140:$S140&lt;&gt;""))=0, FALSE, IF('Incumbent Data - REQUIRED'!O140="", TRUE, ISERROR(VLOOKUP('Incumbent Data - REQUIRED'!O140, SalaryTypes, 1, 0))))</f>
        <v>0</v>
      </c>
      <c r="P140" s="140" t="b" cm="1">
        <f t="array" ref="P140">IF(SUMPRODUCT(--('Incumbent Data - REQUIRED'!$C140:$S140&lt;&gt;""))=0, FALSE, IF('Incumbent Data - REQUIRED'!P140="", TRUE, FALSE))</f>
        <v>0</v>
      </c>
      <c r="Q140" s="140"/>
      <c r="R140" s="141"/>
      <c r="S140" s="139"/>
      <c r="T140" s="140" t="b" cm="1">
        <f t="array" ref="T140">IF(SUMPRODUCT(--('Incumbent Data - REQUIRED'!$C140:$S140&lt;&gt;""))=0, FALSE, IF('Incumbent Data - REQUIRED'!T140="", TRUE, FALSE))</f>
        <v>0</v>
      </c>
    </row>
    <row r="141" spans="3:20" x14ac:dyDescent="0.25">
      <c r="C141" s="139" t="b" cm="1">
        <f t="array" ref="C141">IF(SUMPRODUCT(--('Incumbent Data - REQUIRED'!C141:S141&lt;&gt;""))=0, FALSE, IF('Incumbent Data - REQUIRED'!C141="", TRUE, FALSE))</f>
        <v>0</v>
      </c>
      <c r="D141" s="140" t="b" cm="1">
        <f t="array" ref="D141">IF(SUMPRODUCT(--('Incumbent Data - REQUIRED'!$C141:$S141&lt;&gt;""))=0, FALSE, IF('Incumbent Data - REQUIRED'!D141="", TRUE, FALSE))</f>
        <v>0</v>
      </c>
      <c r="E141" s="139"/>
      <c r="F141" s="139"/>
      <c r="G141" s="140" t="b" cm="1">
        <f t="array" ref="G141">IF(SUMPRODUCT(--('Incumbent Data - REQUIRED'!$C141:$S141&lt;&gt;""))=0, FALSE, IF('Incumbent Data - REQUIRED'!G141="", TRUE, ISERROR(VLOOKUP('Incumbent Data - REQUIRED'!G141, 'Job Match Descriptions'!B:B, 1, 0))))</f>
        <v>0</v>
      </c>
      <c r="H141" s="140" t="b" cm="1">
        <f t="array" ref="H141">IF(SUMPRODUCT(--('Incumbent Data - REQUIRED'!$C141:$S141&lt;&gt;""))=0, FALSE, IF('Incumbent Data - REQUIRED'!H141="", TRUE, FALSE))</f>
        <v>0</v>
      </c>
      <c r="I141" s="140" t="b" cm="1">
        <f t="array" ref="I141">IF(SUMPRODUCT(--('Incumbent Data - REQUIRED'!$C141:$S141&lt;&gt;""))=0, FALSE, IF('Incumbent Data - REQUIRED'!I141="", TRUE, ISERROR(VLOOKUP('Incumbent Data - REQUIRED'!I141, 'Job Match Descriptions'!C:C, 1, 0))))</f>
        <v>0</v>
      </c>
      <c r="J141" s="139"/>
      <c r="K141" s="139"/>
      <c r="L141" s="140" t="b" cm="1">
        <f t="array" ref="L141">IF(SUMPRODUCT(--('Incumbent Data - REQUIRED'!$C141:$S141&lt;&gt;""))=0, FALSE, IF('Incumbent Data - REQUIRED'!L141="", TRUE, ISERROR(VLOOKUP('Incumbent Data - REQUIRED'!L141,Y:Y, 1, 0))))</f>
        <v>0</v>
      </c>
      <c r="M141" s="140" t="b" cm="1">
        <f t="array" ref="M141">IF(SUMPRODUCT(--('Incumbent Data - REQUIRED'!$C141:$S141&lt;&gt;""))=0, FALSE, IF('Incumbent Data - REQUIRED'!M141="", TRUE, ISERROR(VLOOKUP('Incumbent Data - REQUIRED'!M141, Levels, 1, 0))))</f>
        <v>0</v>
      </c>
      <c r="N141" s="140" t="b" cm="1">
        <f t="array" ref="N141">IF(SUMPRODUCT(--('Incumbent Data - REQUIRED'!$C141:$S141&lt;&gt;""))=0, FALSE, IF('Incumbent Data - REQUIRED'!N141="", TRUE, ISERROR(VLOOKUP('Incumbent Data - REQUIRED'!N141, freight_mode, 1, 0))))</f>
        <v>0</v>
      </c>
      <c r="O141" s="140" t="b" cm="1">
        <f t="array" ref="O141">IF(SUMPRODUCT(--('Incumbent Data - REQUIRED'!$C141:$S141&lt;&gt;""))=0, FALSE, IF('Incumbent Data - REQUIRED'!O141="", TRUE, ISERROR(VLOOKUP('Incumbent Data - REQUIRED'!O141, SalaryTypes, 1, 0))))</f>
        <v>0</v>
      </c>
      <c r="P141" s="140" t="b" cm="1">
        <f t="array" ref="P141">IF(SUMPRODUCT(--('Incumbent Data - REQUIRED'!$C141:$S141&lt;&gt;""))=0, FALSE, IF('Incumbent Data - REQUIRED'!P141="", TRUE, FALSE))</f>
        <v>0</v>
      </c>
      <c r="Q141" s="140"/>
      <c r="R141" s="141"/>
      <c r="S141" s="139"/>
      <c r="T141" s="140" t="b" cm="1">
        <f t="array" ref="T141">IF(SUMPRODUCT(--('Incumbent Data - REQUIRED'!$C141:$S141&lt;&gt;""))=0, FALSE, IF('Incumbent Data - REQUIRED'!T141="", TRUE, FALSE))</f>
        <v>0</v>
      </c>
    </row>
    <row r="142" spans="3:20" x14ac:dyDescent="0.25">
      <c r="C142" s="139" t="b" cm="1">
        <f t="array" ref="C142">IF(SUMPRODUCT(--('Incumbent Data - REQUIRED'!C142:S142&lt;&gt;""))=0, FALSE, IF('Incumbent Data - REQUIRED'!C142="", TRUE, FALSE))</f>
        <v>0</v>
      </c>
      <c r="D142" s="140" t="b" cm="1">
        <f t="array" ref="D142">IF(SUMPRODUCT(--('Incumbent Data - REQUIRED'!$C142:$S142&lt;&gt;""))=0, FALSE, IF('Incumbent Data - REQUIRED'!D142="", TRUE, FALSE))</f>
        <v>0</v>
      </c>
      <c r="E142" s="139"/>
      <c r="F142" s="139"/>
      <c r="G142" s="140" t="b" cm="1">
        <f t="array" ref="G142">IF(SUMPRODUCT(--('Incumbent Data - REQUIRED'!$C142:$S142&lt;&gt;""))=0, FALSE, IF('Incumbent Data - REQUIRED'!G142="", TRUE, ISERROR(VLOOKUP('Incumbent Data - REQUIRED'!G142, 'Job Match Descriptions'!B:B, 1, 0))))</f>
        <v>0</v>
      </c>
      <c r="H142" s="140" t="b" cm="1">
        <f t="array" ref="H142">IF(SUMPRODUCT(--('Incumbent Data - REQUIRED'!$C142:$S142&lt;&gt;""))=0, FALSE, IF('Incumbent Data - REQUIRED'!H142="", TRUE, FALSE))</f>
        <v>0</v>
      </c>
      <c r="I142" s="140" t="b" cm="1">
        <f t="array" ref="I142">IF(SUMPRODUCT(--('Incumbent Data - REQUIRED'!$C142:$S142&lt;&gt;""))=0, FALSE, IF('Incumbent Data - REQUIRED'!I142="", TRUE, ISERROR(VLOOKUP('Incumbent Data - REQUIRED'!I142, 'Job Match Descriptions'!C:C, 1, 0))))</f>
        <v>0</v>
      </c>
      <c r="J142" s="139"/>
      <c r="K142" s="139"/>
      <c r="L142" s="140" t="b" cm="1">
        <f t="array" ref="L142">IF(SUMPRODUCT(--('Incumbent Data - REQUIRED'!$C142:$S142&lt;&gt;""))=0, FALSE, IF('Incumbent Data - REQUIRED'!L142="", TRUE, ISERROR(VLOOKUP('Incumbent Data - REQUIRED'!L142,Y:Y, 1, 0))))</f>
        <v>0</v>
      </c>
      <c r="M142" s="140" t="b" cm="1">
        <f t="array" ref="M142">IF(SUMPRODUCT(--('Incumbent Data - REQUIRED'!$C142:$S142&lt;&gt;""))=0, FALSE, IF('Incumbent Data - REQUIRED'!M142="", TRUE, ISERROR(VLOOKUP('Incumbent Data - REQUIRED'!M142, Levels, 1, 0))))</f>
        <v>0</v>
      </c>
      <c r="N142" s="140" t="b" cm="1">
        <f t="array" ref="N142">IF(SUMPRODUCT(--('Incumbent Data - REQUIRED'!$C142:$S142&lt;&gt;""))=0, FALSE, IF('Incumbent Data - REQUIRED'!N142="", TRUE, ISERROR(VLOOKUP('Incumbent Data - REQUIRED'!N142, freight_mode, 1, 0))))</f>
        <v>0</v>
      </c>
      <c r="O142" s="140" t="b" cm="1">
        <f t="array" ref="O142">IF(SUMPRODUCT(--('Incumbent Data - REQUIRED'!$C142:$S142&lt;&gt;""))=0, FALSE, IF('Incumbent Data - REQUIRED'!O142="", TRUE, ISERROR(VLOOKUP('Incumbent Data - REQUIRED'!O142, SalaryTypes, 1, 0))))</f>
        <v>0</v>
      </c>
      <c r="P142" s="140" t="b" cm="1">
        <f t="array" ref="P142">IF(SUMPRODUCT(--('Incumbent Data - REQUIRED'!$C142:$S142&lt;&gt;""))=0, FALSE, IF('Incumbent Data - REQUIRED'!P142="", TRUE, FALSE))</f>
        <v>0</v>
      </c>
      <c r="Q142" s="140"/>
      <c r="R142" s="141"/>
      <c r="S142" s="139"/>
      <c r="T142" s="140" t="b" cm="1">
        <f t="array" ref="T142">IF(SUMPRODUCT(--('Incumbent Data - REQUIRED'!$C142:$S142&lt;&gt;""))=0, FALSE, IF('Incumbent Data - REQUIRED'!T142="", TRUE, FALSE))</f>
        <v>0</v>
      </c>
    </row>
    <row r="143" spans="3:20" x14ac:dyDescent="0.25">
      <c r="C143" s="139" t="b" cm="1">
        <f t="array" ref="C143">IF(SUMPRODUCT(--('Incumbent Data - REQUIRED'!C143:S143&lt;&gt;""))=0, FALSE, IF('Incumbent Data - REQUIRED'!C143="", TRUE, FALSE))</f>
        <v>0</v>
      </c>
      <c r="D143" s="140" t="b" cm="1">
        <f t="array" ref="D143">IF(SUMPRODUCT(--('Incumbent Data - REQUIRED'!$C143:$S143&lt;&gt;""))=0, FALSE, IF('Incumbent Data - REQUIRED'!D143="", TRUE, FALSE))</f>
        <v>0</v>
      </c>
      <c r="E143" s="139"/>
      <c r="F143" s="139"/>
      <c r="G143" s="140" t="b" cm="1">
        <f t="array" ref="G143">IF(SUMPRODUCT(--('Incumbent Data - REQUIRED'!$C143:$S143&lt;&gt;""))=0, FALSE, IF('Incumbent Data - REQUIRED'!G143="", TRUE, ISERROR(VLOOKUP('Incumbent Data - REQUIRED'!G143, 'Job Match Descriptions'!B:B, 1, 0))))</f>
        <v>0</v>
      </c>
      <c r="H143" s="140" t="b" cm="1">
        <f t="array" ref="H143">IF(SUMPRODUCT(--('Incumbent Data - REQUIRED'!$C143:$S143&lt;&gt;""))=0, FALSE, IF('Incumbent Data - REQUIRED'!H143="", TRUE, FALSE))</f>
        <v>0</v>
      </c>
      <c r="I143" s="140" t="b" cm="1">
        <f t="array" ref="I143">IF(SUMPRODUCT(--('Incumbent Data - REQUIRED'!$C143:$S143&lt;&gt;""))=0, FALSE, IF('Incumbent Data - REQUIRED'!I143="", TRUE, ISERROR(VLOOKUP('Incumbent Data - REQUIRED'!I143, 'Job Match Descriptions'!C:C, 1, 0))))</f>
        <v>0</v>
      </c>
      <c r="J143" s="139"/>
      <c r="K143" s="139"/>
      <c r="L143" s="140" t="b" cm="1">
        <f t="array" ref="L143">IF(SUMPRODUCT(--('Incumbent Data - REQUIRED'!$C143:$S143&lt;&gt;""))=0, FALSE, IF('Incumbent Data - REQUIRED'!L143="", TRUE, ISERROR(VLOOKUP('Incumbent Data - REQUIRED'!L143,Y:Y, 1, 0))))</f>
        <v>0</v>
      </c>
      <c r="M143" s="140" t="b" cm="1">
        <f t="array" ref="M143">IF(SUMPRODUCT(--('Incumbent Data - REQUIRED'!$C143:$S143&lt;&gt;""))=0, FALSE, IF('Incumbent Data - REQUIRED'!M143="", TRUE, ISERROR(VLOOKUP('Incumbent Data - REQUIRED'!M143, Levels, 1, 0))))</f>
        <v>0</v>
      </c>
      <c r="N143" s="140" t="b" cm="1">
        <f t="array" ref="N143">IF(SUMPRODUCT(--('Incumbent Data - REQUIRED'!$C143:$S143&lt;&gt;""))=0, FALSE, IF('Incumbent Data - REQUIRED'!N143="", TRUE, ISERROR(VLOOKUP('Incumbent Data - REQUIRED'!N143, freight_mode, 1, 0))))</f>
        <v>0</v>
      </c>
      <c r="O143" s="140" t="b" cm="1">
        <f t="array" ref="O143">IF(SUMPRODUCT(--('Incumbent Data - REQUIRED'!$C143:$S143&lt;&gt;""))=0, FALSE, IF('Incumbent Data - REQUIRED'!O143="", TRUE, ISERROR(VLOOKUP('Incumbent Data - REQUIRED'!O143, SalaryTypes, 1, 0))))</f>
        <v>0</v>
      </c>
      <c r="P143" s="140" t="b" cm="1">
        <f t="array" ref="P143">IF(SUMPRODUCT(--('Incumbent Data - REQUIRED'!$C143:$S143&lt;&gt;""))=0, FALSE, IF('Incumbent Data - REQUIRED'!P143="", TRUE, FALSE))</f>
        <v>0</v>
      </c>
      <c r="Q143" s="140"/>
      <c r="R143" s="141"/>
      <c r="S143" s="139"/>
      <c r="T143" s="140" t="b" cm="1">
        <f t="array" ref="T143">IF(SUMPRODUCT(--('Incumbent Data - REQUIRED'!$C143:$S143&lt;&gt;""))=0, FALSE, IF('Incumbent Data - REQUIRED'!T143="", TRUE, FALSE))</f>
        <v>0</v>
      </c>
    </row>
    <row r="144" spans="3:20" x14ac:dyDescent="0.25">
      <c r="C144" s="139" t="b" cm="1">
        <f t="array" ref="C144">IF(SUMPRODUCT(--('Incumbent Data - REQUIRED'!C144:S144&lt;&gt;""))=0, FALSE, IF('Incumbent Data - REQUIRED'!C144="", TRUE, FALSE))</f>
        <v>0</v>
      </c>
      <c r="D144" s="140" t="b" cm="1">
        <f t="array" ref="D144">IF(SUMPRODUCT(--('Incumbent Data - REQUIRED'!$C144:$S144&lt;&gt;""))=0, FALSE, IF('Incumbent Data - REQUIRED'!D144="", TRUE, FALSE))</f>
        <v>0</v>
      </c>
      <c r="E144" s="139"/>
      <c r="F144" s="139"/>
      <c r="G144" s="140" t="b" cm="1">
        <f t="array" ref="G144">IF(SUMPRODUCT(--('Incumbent Data - REQUIRED'!$C144:$S144&lt;&gt;""))=0, FALSE, IF('Incumbent Data - REQUIRED'!G144="", TRUE, ISERROR(VLOOKUP('Incumbent Data - REQUIRED'!G144, 'Job Match Descriptions'!B:B, 1, 0))))</f>
        <v>0</v>
      </c>
      <c r="H144" s="140" t="b" cm="1">
        <f t="array" ref="H144">IF(SUMPRODUCT(--('Incumbent Data - REQUIRED'!$C144:$S144&lt;&gt;""))=0, FALSE, IF('Incumbent Data - REQUIRED'!H144="", TRUE, FALSE))</f>
        <v>0</v>
      </c>
      <c r="I144" s="140" t="b" cm="1">
        <f t="array" ref="I144">IF(SUMPRODUCT(--('Incumbent Data - REQUIRED'!$C144:$S144&lt;&gt;""))=0, FALSE, IF('Incumbent Data - REQUIRED'!I144="", TRUE, ISERROR(VLOOKUP('Incumbent Data - REQUIRED'!I144, 'Job Match Descriptions'!C:C, 1, 0))))</f>
        <v>0</v>
      </c>
      <c r="J144" s="139"/>
      <c r="K144" s="139"/>
      <c r="L144" s="140" t="b" cm="1">
        <f t="array" ref="L144">IF(SUMPRODUCT(--('Incumbent Data - REQUIRED'!$C144:$S144&lt;&gt;""))=0, FALSE, IF('Incumbent Data - REQUIRED'!L144="", TRUE, ISERROR(VLOOKUP('Incumbent Data - REQUIRED'!L144,Y:Y, 1, 0))))</f>
        <v>0</v>
      </c>
      <c r="M144" s="140" t="b" cm="1">
        <f t="array" ref="M144">IF(SUMPRODUCT(--('Incumbent Data - REQUIRED'!$C144:$S144&lt;&gt;""))=0, FALSE, IF('Incumbent Data - REQUIRED'!M144="", TRUE, ISERROR(VLOOKUP('Incumbent Data - REQUIRED'!M144, Levels, 1, 0))))</f>
        <v>0</v>
      </c>
      <c r="N144" s="140" t="b" cm="1">
        <f t="array" ref="N144">IF(SUMPRODUCT(--('Incumbent Data - REQUIRED'!$C144:$S144&lt;&gt;""))=0, FALSE, IF('Incumbent Data - REQUIRED'!N144="", TRUE, ISERROR(VLOOKUP('Incumbent Data - REQUIRED'!N144, freight_mode, 1, 0))))</f>
        <v>0</v>
      </c>
      <c r="O144" s="140" t="b" cm="1">
        <f t="array" ref="O144">IF(SUMPRODUCT(--('Incumbent Data - REQUIRED'!$C144:$S144&lt;&gt;""))=0, FALSE, IF('Incumbent Data - REQUIRED'!O144="", TRUE, ISERROR(VLOOKUP('Incumbent Data - REQUIRED'!O144, SalaryTypes, 1, 0))))</f>
        <v>0</v>
      </c>
      <c r="P144" s="140" t="b" cm="1">
        <f t="array" ref="P144">IF(SUMPRODUCT(--('Incumbent Data - REQUIRED'!$C144:$S144&lt;&gt;""))=0, FALSE, IF('Incumbent Data - REQUIRED'!P144="", TRUE, FALSE))</f>
        <v>0</v>
      </c>
      <c r="Q144" s="140"/>
      <c r="R144" s="141"/>
      <c r="S144" s="139"/>
      <c r="T144" s="140" t="b" cm="1">
        <f t="array" ref="T144">IF(SUMPRODUCT(--('Incumbent Data - REQUIRED'!$C144:$S144&lt;&gt;""))=0, FALSE, IF('Incumbent Data - REQUIRED'!T144="", TRUE, FALSE))</f>
        <v>0</v>
      </c>
    </row>
    <row r="145" spans="3:20" x14ac:dyDescent="0.25">
      <c r="C145" s="139" t="b" cm="1">
        <f t="array" ref="C145">IF(SUMPRODUCT(--('Incumbent Data - REQUIRED'!C145:S145&lt;&gt;""))=0, FALSE, IF('Incumbent Data - REQUIRED'!C145="", TRUE, FALSE))</f>
        <v>0</v>
      </c>
      <c r="D145" s="140" t="b" cm="1">
        <f t="array" ref="D145">IF(SUMPRODUCT(--('Incumbent Data - REQUIRED'!$C145:$S145&lt;&gt;""))=0, FALSE, IF('Incumbent Data - REQUIRED'!D145="", TRUE, FALSE))</f>
        <v>0</v>
      </c>
      <c r="E145" s="139"/>
      <c r="F145" s="139"/>
      <c r="G145" s="140" t="b" cm="1">
        <f t="array" ref="G145">IF(SUMPRODUCT(--('Incumbent Data - REQUIRED'!$C145:$S145&lt;&gt;""))=0, FALSE, IF('Incumbent Data - REQUIRED'!G145="", TRUE, ISERROR(VLOOKUP('Incumbent Data - REQUIRED'!G145, 'Job Match Descriptions'!B:B, 1, 0))))</f>
        <v>0</v>
      </c>
      <c r="H145" s="140" t="b" cm="1">
        <f t="array" ref="H145">IF(SUMPRODUCT(--('Incumbent Data - REQUIRED'!$C145:$S145&lt;&gt;""))=0, FALSE, IF('Incumbent Data - REQUIRED'!H145="", TRUE, FALSE))</f>
        <v>0</v>
      </c>
      <c r="I145" s="140" t="b" cm="1">
        <f t="array" ref="I145">IF(SUMPRODUCT(--('Incumbent Data - REQUIRED'!$C145:$S145&lt;&gt;""))=0, FALSE, IF('Incumbent Data - REQUIRED'!I145="", TRUE, ISERROR(VLOOKUP('Incumbent Data - REQUIRED'!I145, 'Job Match Descriptions'!C:C, 1, 0))))</f>
        <v>0</v>
      </c>
      <c r="J145" s="139"/>
      <c r="K145" s="139"/>
      <c r="L145" s="140" t="b" cm="1">
        <f t="array" ref="L145">IF(SUMPRODUCT(--('Incumbent Data - REQUIRED'!$C145:$S145&lt;&gt;""))=0, FALSE, IF('Incumbent Data - REQUIRED'!L145="", TRUE, ISERROR(VLOOKUP('Incumbent Data - REQUIRED'!L145,Y:Y, 1, 0))))</f>
        <v>0</v>
      </c>
      <c r="M145" s="140" t="b" cm="1">
        <f t="array" ref="M145">IF(SUMPRODUCT(--('Incumbent Data - REQUIRED'!$C145:$S145&lt;&gt;""))=0, FALSE, IF('Incumbent Data - REQUIRED'!M145="", TRUE, ISERROR(VLOOKUP('Incumbent Data - REQUIRED'!M145, Levels, 1, 0))))</f>
        <v>0</v>
      </c>
      <c r="N145" s="140" t="b" cm="1">
        <f t="array" ref="N145">IF(SUMPRODUCT(--('Incumbent Data - REQUIRED'!$C145:$S145&lt;&gt;""))=0, FALSE, IF('Incumbent Data - REQUIRED'!N145="", TRUE, ISERROR(VLOOKUP('Incumbent Data - REQUIRED'!N145, freight_mode, 1, 0))))</f>
        <v>0</v>
      </c>
      <c r="O145" s="140" t="b" cm="1">
        <f t="array" ref="O145">IF(SUMPRODUCT(--('Incumbent Data - REQUIRED'!$C145:$S145&lt;&gt;""))=0, FALSE, IF('Incumbent Data - REQUIRED'!O145="", TRUE, ISERROR(VLOOKUP('Incumbent Data - REQUIRED'!O145, SalaryTypes, 1, 0))))</f>
        <v>0</v>
      </c>
      <c r="P145" s="140" t="b" cm="1">
        <f t="array" ref="P145">IF(SUMPRODUCT(--('Incumbent Data - REQUIRED'!$C145:$S145&lt;&gt;""))=0, FALSE, IF('Incumbent Data - REQUIRED'!P145="", TRUE, FALSE))</f>
        <v>0</v>
      </c>
      <c r="Q145" s="140"/>
      <c r="R145" s="141"/>
      <c r="S145" s="139"/>
      <c r="T145" s="140" t="b" cm="1">
        <f t="array" ref="T145">IF(SUMPRODUCT(--('Incumbent Data - REQUIRED'!$C145:$S145&lt;&gt;""))=0, FALSE, IF('Incumbent Data - REQUIRED'!T145="", TRUE, FALSE))</f>
        <v>0</v>
      </c>
    </row>
    <row r="146" spans="3:20" x14ac:dyDescent="0.25">
      <c r="C146" s="139" t="b" cm="1">
        <f t="array" ref="C146">IF(SUMPRODUCT(--('Incumbent Data - REQUIRED'!C146:S146&lt;&gt;""))=0, FALSE, IF('Incumbent Data - REQUIRED'!C146="", TRUE, FALSE))</f>
        <v>0</v>
      </c>
      <c r="D146" s="140" t="b" cm="1">
        <f t="array" ref="D146">IF(SUMPRODUCT(--('Incumbent Data - REQUIRED'!$C146:$S146&lt;&gt;""))=0, FALSE, IF('Incumbent Data - REQUIRED'!D146="", TRUE, FALSE))</f>
        <v>0</v>
      </c>
      <c r="E146" s="139"/>
      <c r="F146" s="139"/>
      <c r="G146" s="140" t="b" cm="1">
        <f t="array" ref="G146">IF(SUMPRODUCT(--('Incumbent Data - REQUIRED'!$C146:$S146&lt;&gt;""))=0, FALSE, IF('Incumbent Data - REQUIRED'!G146="", TRUE, ISERROR(VLOOKUP('Incumbent Data - REQUIRED'!G146, 'Job Match Descriptions'!B:B, 1, 0))))</f>
        <v>0</v>
      </c>
      <c r="H146" s="140" t="b" cm="1">
        <f t="array" ref="H146">IF(SUMPRODUCT(--('Incumbent Data - REQUIRED'!$C146:$S146&lt;&gt;""))=0, FALSE, IF('Incumbent Data - REQUIRED'!H146="", TRUE, FALSE))</f>
        <v>0</v>
      </c>
      <c r="I146" s="140" t="b" cm="1">
        <f t="array" ref="I146">IF(SUMPRODUCT(--('Incumbent Data - REQUIRED'!$C146:$S146&lt;&gt;""))=0, FALSE, IF('Incumbent Data - REQUIRED'!I146="", TRUE, ISERROR(VLOOKUP('Incumbent Data - REQUIRED'!I146, 'Job Match Descriptions'!C:C, 1, 0))))</f>
        <v>0</v>
      </c>
      <c r="J146" s="139"/>
      <c r="K146" s="139"/>
      <c r="L146" s="140" t="b" cm="1">
        <f t="array" ref="L146">IF(SUMPRODUCT(--('Incumbent Data - REQUIRED'!$C146:$S146&lt;&gt;""))=0, FALSE, IF('Incumbent Data - REQUIRED'!L146="", TRUE, ISERROR(VLOOKUP('Incumbent Data - REQUIRED'!L146,Y:Y, 1, 0))))</f>
        <v>0</v>
      </c>
      <c r="M146" s="140" t="b" cm="1">
        <f t="array" ref="M146">IF(SUMPRODUCT(--('Incumbent Data - REQUIRED'!$C146:$S146&lt;&gt;""))=0, FALSE, IF('Incumbent Data - REQUIRED'!M146="", TRUE, ISERROR(VLOOKUP('Incumbent Data - REQUIRED'!M146, Levels, 1, 0))))</f>
        <v>0</v>
      </c>
      <c r="N146" s="140" t="b" cm="1">
        <f t="array" ref="N146">IF(SUMPRODUCT(--('Incumbent Data - REQUIRED'!$C146:$S146&lt;&gt;""))=0, FALSE, IF('Incumbent Data - REQUIRED'!N146="", TRUE, ISERROR(VLOOKUP('Incumbent Data - REQUIRED'!N146, freight_mode, 1, 0))))</f>
        <v>0</v>
      </c>
      <c r="O146" s="140" t="b" cm="1">
        <f t="array" ref="O146">IF(SUMPRODUCT(--('Incumbent Data - REQUIRED'!$C146:$S146&lt;&gt;""))=0, FALSE, IF('Incumbent Data - REQUIRED'!O146="", TRUE, ISERROR(VLOOKUP('Incumbent Data - REQUIRED'!O146, SalaryTypes, 1, 0))))</f>
        <v>0</v>
      </c>
      <c r="P146" s="140" t="b" cm="1">
        <f t="array" ref="P146">IF(SUMPRODUCT(--('Incumbent Data - REQUIRED'!$C146:$S146&lt;&gt;""))=0, FALSE, IF('Incumbent Data - REQUIRED'!P146="", TRUE, FALSE))</f>
        <v>0</v>
      </c>
      <c r="Q146" s="140"/>
      <c r="R146" s="141"/>
      <c r="S146" s="139"/>
      <c r="T146" s="140" t="b" cm="1">
        <f t="array" ref="T146">IF(SUMPRODUCT(--('Incumbent Data - REQUIRED'!$C146:$S146&lt;&gt;""))=0, FALSE, IF('Incumbent Data - REQUIRED'!T146="", TRUE, FALSE))</f>
        <v>0</v>
      </c>
    </row>
    <row r="147" spans="3:20" x14ac:dyDescent="0.25">
      <c r="C147" s="139" t="b" cm="1">
        <f t="array" ref="C147">IF(SUMPRODUCT(--('Incumbent Data - REQUIRED'!C147:S147&lt;&gt;""))=0, FALSE, IF('Incumbent Data - REQUIRED'!C147="", TRUE, FALSE))</f>
        <v>0</v>
      </c>
      <c r="D147" s="140" t="b" cm="1">
        <f t="array" ref="D147">IF(SUMPRODUCT(--('Incumbent Data - REQUIRED'!$C147:$S147&lt;&gt;""))=0, FALSE, IF('Incumbent Data - REQUIRED'!D147="", TRUE, FALSE))</f>
        <v>0</v>
      </c>
      <c r="E147" s="139"/>
      <c r="F147" s="139"/>
      <c r="G147" s="140" t="b" cm="1">
        <f t="array" ref="G147">IF(SUMPRODUCT(--('Incumbent Data - REQUIRED'!$C147:$S147&lt;&gt;""))=0, FALSE, IF('Incumbent Data - REQUIRED'!G147="", TRUE, ISERROR(VLOOKUP('Incumbent Data - REQUIRED'!G147, 'Job Match Descriptions'!B:B, 1, 0))))</f>
        <v>0</v>
      </c>
      <c r="H147" s="140" t="b" cm="1">
        <f t="array" ref="H147">IF(SUMPRODUCT(--('Incumbent Data - REQUIRED'!$C147:$S147&lt;&gt;""))=0, FALSE, IF('Incumbent Data - REQUIRED'!H147="", TRUE, FALSE))</f>
        <v>0</v>
      </c>
      <c r="I147" s="140" t="b" cm="1">
        <f t="array" ref="I147">IF(SUMPRODUCT(--('Incumbent Data - REQUIRED'!$C147:$S147&lt;&gt;""))=0, FALSE, IF('Incumbent Data - REQUIRED'!I147="", TRUE, ISERROR(VLOOKUP('Incumbent Data - REQUIRED'!I147, 'Job Match Descriptions'!C:C, 1, 0))))</f>
        <v>0</v>
      </c>
      <c r="J147" s="139"/>
      <c r="K147" s="139"/>
      <c r="L147" s="140" t="b" cm="1">
        <f t="array" ref="L147">IF(SUMPRODUCT(--('Incumbent Data - REQUIRED'!$C147:$S147&lt;&gt;""))=0, FALSE, IF('Incumbent Data - REQUIRED'!L147="", TRUE, ISERROR(VLOOKUP('Incumbent Data - REQUIRED'!L147,Y:Y, 1, 0))))</f>
        <v>0</v>
      </c>
      <c r="M147" s="140" t="b" cm="1">
        <f t="array" ref="M147">IF(SUMPRODUCT(--('Incumbent Data - REQUIRED'!$C147:$S147&lt;&gt;""))=0, FALSE, IF('Incumbent Data - REQUIRED'!M147="", TRUE, ISERROR(VLOOKUP('Incumbent Data - REQUIRED'!M147, Levels, 1, 0))))</f>
        <v>0</v>
      </c>
      <c r="N147" s="140" t="b" cm="1">
        <f t="array" ref="N147">IF(SUMPRODUCT(--('Incumbent Data - REQUIRED'!$C147:$S147&lt;&gt;""))=0, FALSE, IF('Incumbent Data - REQUIRED'!N147="", TRUE, ISERROR(VLOOKUP('Incumbent Data - REQUIRED'!N147, freight_mode, 1, 0))))</f>
        <v>0</v>
      </c>
      <c r="O147" s="140" t="b" cm="1">
        <f t="array" ref="O147">IF(SUMPRODUCT(--('Incumbent Data - REQUIRED'!$C147:$S147&lt;&gt;""))=0, FALSE, IF('Incumbent Data - REQUIRED'!O147="", TRUE, ISERROR(VLOOKUP('Incumbent Data - REQUIRED'!O147, SalaryTypes, 1, 0))))</f>
        <v>0</v>
      </c>
      <c r="P147" s="140" t="b" cm="1">
        <f t="array" ref="P147">IF(SUMPRODUCT(--('Incumbent Data - REQUIRED'!$C147:$S147&lt;&gt;""))=0, FALSE, IF('Incumbent Data - REQUIRED'!P147="", TRUE, FALSE))</f>
        <v>0</v>
      </c>
      <c r="Q147" s="140"/>
      <c r="R147" s="141"/>
      <c r="S147" s="139"/>
      <c r="T147" s="140" t="b" cm="1">
        <f t="array" ref="T147">IF(SUMPRODUCT(--('Incumbent Data - REQUIRED'!$C147:$S147&lt;&gt;""))=0, FALSE, IF('Incumbent Data - REQUIRED'!T147="", TRUE, FALSE))</f>
        <v>0</v>
      </c>
    </row>
    <row r="148" spans="3:20" x14ac:dyDescent="0.25">
      <c r="C148" s="139" t="b" cm="1">
        <f t="array" ref="C148">IF(SUMPRODUCT(--('Incumbent Data - REQUIRED'!C148:S148&lt;&gt;""))=0, FALSE, IF('Incumbent Data - REQUIRED'!C148="", TRUE, FALSE))</f>
        <v>0</v>
      </c>
      <c r="D148" s="140" t="b" cm="1">
        <f t="array" ref="D148">IF(SUMPRODUCT(--('Incumbent Data - REQUIRED'!$C148:$S148&lt;&gt;""))=0, FALSE, IF('Incumbent Data - REQUIRED'!D148="", TRUE, FALSE))</f>
        <v>0</v>
      </c>
      <c r="E148" s="139"/>
      <c r="F148" s="139"/>
      <c r="G148" s="140" t="b" cm="1">
        <f t="array" ref="G148">IF(SUMPRODUCT(--('Incumbent Data - REQUIRED'!$C148:$S148&lt;&gt;""))=0, FALSE, IF('Incumbent Data - REQUIRED'!G148="", TRUE, ISERROR(VLOOKUP('Incumbent Data - REQUIRED'!G148, 'Job Match Descriptions'!B:B, 1, 0))))</f>
        <v>0</v>
      </c>
      <c r="H148" s="140" t="b" cm="1">
        <f t="array" ref="H148">IF(SUMPRODUCT(--('Incumbent Data - REQUIRED'!$C148:$S148&lt;&gt;""))=0, FALSE, IF('Incumbent Data - REQUIRED'!H148="", TRUE, FALSE))</f>
        <v>0</v>
      </c>
      <c r="I148" s="140" t="b" cm="1">
        <f t="array" ref="I148">IF(SUMPRODUCT(--('Incumbent Data - REQUIRED'!$C148:$S148&lt;&gt;""))=0, FALSE, IF('Incumbent Data - REQUIRED'!I148="", TRUE, ISERROR(VLOOKUP('Incumbent Data - REQUIRED'!I148, 'Job Match Descriptions'!C:C, 1, 0))))</f>
        <v>0</v>
      </c>
      <c r="J148" s="139"/>
      <c r="K148" s="139"/>
      <c r="L148" s="140" t="b" cm="1">
        <f t="array" ref="L148">IF(SUMPRODUCT(--('Incumbent Data - REQUIRED'!$C148:$S148&lt;&gt;""))=0, FALSE, IF('Incumbent Data - REQUIRED'!L148="", TRUE, ISERROR(VLOOKUP('Incumbent Data - REQUIRED'!L148,Y:Y, 1, 0))))</f>
        <v>0</v>
      </c>
      <c r="M148" s="140" t="b" cm="1">
        <f t="array" ref="M148">IF(SUMPRODUCT(--('Incumbent Data - REQUIRED'!$C148:$S148&lt;&gt;""))=0, FALSE, IF('Incumbent Data - REQUIRED'!M148="", TRUE, ISERROR(VLOOKUP('Incumbent Data - REQUIRED'!M148, Levels, 1, 0))))</f>
        <v>0</v>
      </c>
      <c r="N148" s="140" t="b" cm="1">
        <f t="array" ref="N148">IF(SUMPRODUCT(--('Incumbent Data - REQUIRED'!$C148:$S148&lt;&gt;""))=0, FALSE, IF('Incumbent Data - REQUIRED'!N148="", TRUE, ISERROR(VLOOKUP('Incumbent Data - REQUIRED'!N148, freight_mode, 1, 0))))</f>
        <v>0</v>
      </c>
      <c r="O148" s="140" t="b" cm="1">
        <f t="array" ref="O148">IF(SUMPRODUCT(--('Incumbent Data - REQUIRED'!$C148:$S148&lt;&gt;""))=0, FALSE, IF('Incumbent Data - REQUIRED'!O148="", TRUE, ISERROR(VLOOKUP('Incumbent Data - REQUIRED'!O148, SalaryTypes, 1, 0))))</f>
        <v>0</v>
      </c>
      <c r="P148" s="140" t="b" cm="1">
        <f t="array" ref="P148">IF(SUMPRODUCT(--('Incumbent Data - REQUIRED'!$C148:$S148&lt;&gt;""))=0, FALSE, IF('Incumbent Data - REQUIRED'!P148="", TRUE, FALSE))</f>
        <v>0</v>
      </c>
      <c r="Q148" s="140"/>
      <c r="R148" s="141"/>
      <c r="S148" s="139"/>
      <c r="T148" s="140" t="b" cm="1">
        <f t="array" ref="T148">IF(SUMPRODUCT(--('Incumbent Data - REQUIRED'!$C148:$S148&lt;&gt;""))=0, FALSE, IF('Incumbent Data - REQUIRED'!T148="", TRUE, FALSE))</f>
        <v>0</v>
      </c>
    </row>
    <row r="149" spans="3:20" x14ac:dyDescent="0.25">
      <c r="C149" s="139" t="b" cm="1">
        <f t="array" ref="C149">IF(SUMPRODUCT(--('Incumbent Data - REQUIRED'!C149:S149&lt;&gt;""))=0, FALSE, IF('Incumbent Data - REQUIRED'!C149="", TRUE, FALSE))</f>
        <v>0</v>
      </c>
      <c r="D149" s="140" t="b" cm="1">
        <f t="array" ref="D149">IF(SUMPRODUCT(--('Incumbent Data - REQUIRED'!$C149:$S149&lt;&gt;""))=0, FALSE, IF('Incumbent Data - REQUIRED'!D149="", TRUE, FALSE))</f>
        <v>0</v>
      </c>
      <c r="E149" s="139"/>
      <c r="F149" s="139"/>
      <c r="G149" s="140" t="b" cm="1">
        <f t="array" ref="G149">IF(SUMPRODUCT(--('Incumbent Data - REQUIRED'!$C149:$S149&lt;&gt;""))=0, FALSE, IF('Incumbent Data - REQUIRED'!G149="", TRUE, ISERROR(VLOOKUP('Incumbent Data - REQUIRED'!G149, 'Job Match Descriptions'!B:B, 1, 0))))</f>
        <v>0</v>
      </c>
      <c r="H149" s="140" t="b" cm="1">
        <f t="array" ref="H149">IF(SUMPRODUCT(--('Incumbent Data - REQUIRED'!$C149:$S149&lt;&gt;""))=0, FALSE, IF('Incumbent Data - REQUIRED'!H149="", TRUE, FALSE))</f>
        <v>0</v>
      </c>
      <c r="I149" s="140" t="b" cm="1">
        <f t="array" ref="I149">IF(SUMPRODUCT(--('Incumbent Data - REQUIRED'!$C149:$S149&lt;&gt;""))=0, FALSE, IF('Incumbent Data - REQUIRED'!I149="", TRUE, ISERROR(VLOOKUP('Incumbent Data - REQUIRED'!I149, 'Job Match Descriptions'!C:C, 1, 0))))</f>
        <v>0</v>
      </c>
      <c r="J149" s="139"/>
      <c r="K149" s="139"/>
      <c r="L149" s="140" t="b" cm="1">
        <f t="array" ref="L149">IF(SUMPRODUCT(--('Incumbent Data - REQUIRED'!$C149:$S149&lt;&gt;""))=0, FALSE, IF('Incumbent Data - REQUIRED'!L149="", TRUE, ISERROR(VLOOKUP('Incumbent Data - REQUIRED'!L149,Y:Y, 1, 0))))</f>
        <v>0</v>
      </c>
      <c r="M149" s="140" t="b" cm="1">
        <f t="array" ref="M149">IF(SUMPRODUCT(--('Incumbent Data - REQUIRED'!$C149:$S149&lt;&gt;""))=0, FALSE, IF('Incumbent Data - REQUIRED'!M149="", TRUE, ISERROR(VLOOKUP('Incumbent Data - REQUIRED'!M149, Levels, 1, 0))))</f>
        <v>0</v>
      </c>
      <c r="N149" s="140" t="b" cm="1">
        <f t="array" ref="N149">IF(SUMPRODUCT(--('Incumbent Data - REQUIRED'!$C149:$S149&lt;&gt;""))=0, FALSE, IF('Incumbent Data - REQUIRED'!N149="", TRUE, ISERROR(VLOOKUP('Incumbent Data - REQUIRED'!N149, freight_mode, 1, 0))))</f>
        <v>0</v>
      </c>
      <c r="O149" s="140" t="b" cm="1">
        <f t="array" ref="O149">IF(SUMPRODUCT(--('Incumbent Data - REQUIRED'!$C149:$S149&lt;&gt;""))=0, FALSE, IF('Incumbent Data - REQUIRED'!O149="", TRUE, ISERROR(VLOOKUP('Incumbent Data - REQUIRED'!O149, SalaryTypes, 1, 0))))</f>
        <v>0</v>
      </c>
      <c r="P149" s="140" t="b" cm="1">
        <f t="array" ref="P149">IF(SUMPRODUCT(--('Incumbent Data - REQUIRED'!$C149:$S149&lt;&gt;""))=0, FALSE, IF('Incumbent Data - REQUIRED'!P149="", TRUE, FALSE))</f>
        <v>0</v>
      </c>
      <c r="Q149" s="140"/>
      <c r="R149" s="141"/>
      <c r="S149" s="139"/>
      <c r="T149" s="140" t="b" cm="1">
        <f t="array" ref="T149">IF(SUMPRODUCT(--('Incumbent Data - REQUIRED'!$C149:$S149&lt;&gt;""))=0, FALSE, IF('Incumbent Data - REQUIRED'!T149="", TRUE, FALSE))</f>
        <v>0</v>
      </c>
    </row>
    <row r="150" spans="3:20" x14ac:dyDescent="0.25">
      <c r="C150" s="139" t="b" cm="1">
        <f t="array" ref="C150">IF(SUMPRODUCT(--('Incumbent Data - REQUIRED'!C150:S150&lt;&gt;""))=0, FALSE, IF('Incumbent Data - REQUIRED'!C150="", TRUE, FALSE))</f>
        <v>0</v>
      </c>
      <c r="D150" s="140" t="b" cm="1">
        <f t="array" ref="D150">IF(SUMPRODUCT(--('Incumbent Data - REQUIRED'!$C150:$S150&lt;&gt;""))=0, FALSE, IF('Incumbent Data - REQUIRED'!D150="", TRUE, FALSE))</f>
        <v>0</v>
      </c>
      <c r="E150" s="139"/>
      <c r="F150" s="139"/>
      <c r="G150" s="140" t="b" cm="1">
        <f t="array" ref="G150">IF(SUMPRODUCT(--('Incumbent Data - REQUIRED'!$C150:$S150&lt;&gt;""))=0, FALSE, IF('Incumbent Data - REQUIRED'!G150="", TRUE, ISERROR(VLOOKUP('Incumbent Data - REQUIRED'!G150, 'Job Match Descriptions'!B:B, 1, 0))))</f>
        <v>0</v>
      </c>
      <c r="H150" s="140" t="b" cm="1">
        <f t="array" ref="H150">IF(SUMPRODUCT(--('Incumbent Data - REQUIRED'!$C150:$S150&lt;&gt;""))=0, FALSE, IF('Incumbent Data - REQUIRED'!H150="", TRUE, FALSE))</f>
        <v>0</v>
      </c>
      <c r="I150" s="140" t="b" cm="1">
        <f t="array" ref="I150">IF(SUMPRODUCT(--('Incumbent Data - REQUIRED'!$C150:$S150&lt;&gt;""))=0, FALSE, IF('Incumbent Data - REQUIRED'!I150="", TRUE, ISERROR(VLOOKUP('Incumbent Data - REQUIRED'!I150, 'Job Match Descriptions'!C:C, 1, 0))))</f>
        <v>0</v>
      </c>
      <c r="J150" s="139"/>
      <c r="K150" s="139"/>
      <c r="L150" s="140" t="b" cm="1">
        <f t="array" ref="L150">IF(SUMPRODUCT(--('Incumbent Data - REQUIRED'!$C150:$S150&lt;&gt;""))=0, FALSE, IF('Incumbent Data - REQUIRED'!L150="", TRUE, ISERROR(VLOOKUP('Incumbent Data - REQUIRED'!L150,Y:Y, 1, 0))))</f>
        <v>0</v>
      </c>
      <c r="M150" s="140" t="b" cm="1">
        <f t="array" ref="M150">IF(SUMPRODUCT(--('Incumbent Data - REQUIRED'!$C150:$S150&lt;&gt;""))=0, FALSE, IF('Incumbent Data - REQUIRED'!M150="", TRUE, ISERROR(VLOOKUP('Incumbent Data - REQUIRED'!M150, Levels, 1, 0))))</f>
        <v>0</v>
      </c>
      <c r="N150" s="140" t="b" cm="1">
        <f t="array" ref="N150">IF(SUMPRODUCT(--('Incumbent Data - REQUIRED'!$C150:$S150&lt;&gt;""))=0, FALSE, IF('Incumbent Data - REQUIRED'!N150="", TRUE, ISERROR(VLOOKUP('Incumbent Data - REQUIRED'!N150, freight_mode, 1, 0))))</f>
        <v>0</v>
      </c>
      <c r="O150" s="140" t="b" cm="1">
        <f t="array" ref="O150">IF(SUMPRODUCT(--('Incumbent Data - REQUIRED'!$C150:$S150&lt;&gt;""))=0, FALSE, IF('Incumbent Data - REQUIRED'!O150="", TRUE, ISERROR(VLOOKUP('Incumbent Data - REQUIRED'!O150, SalaryTypes, 1, 0))))</f>
        <v>0</v>
      </c>
      <c r="P150" s="140" t="b" cm="1">
        <f t="array" ref="P150">IF(SUMPRODUCT(--('Incumbent Data - REQUIRED'!$C150:$S150&lt;&gt;""))=0, FALSE, IF('Incumbent Data - REQUIRED'!P150="", TRUE, FALSE))</f>
        <v>0</v>
      </c>
      <c r="Q150" s="140"/>
      <c r="R150" s="141"/>
      <c r="S150" s="139"/>
      <c r="T150" s="140" t="b" cm="1">
        <f t="array" ref="T150">IF(SUMPRODUCT(--('Incumbent Data - REQUIRED'!$C150:$S150&lt;&gt;""))=0, FALSE, IF('Incumbent Data - REQUIRED'!T150="", TRUE, FALSE))</f>
        <v>0</v>
      </c>
    </row>
    <row r="151" spans="3:20" x14ac:dyDescent="0.25">
      <c r="C151" s="139" t="b" cm="1">
        <f t="array" ref="C151">IF(SUMPRODUCT(--('Incumbent Data - REQUIRED'!C151:S151&lt;&gt;""))=0, FALSE, IF('Incumbent Data - REQUIRED'!C151="", TRUE, FALSE))</f>
        <v>0</v>
      </c>
      <c r="D151" s="140" t="b" cm="1">
        <f t="array" ref="D151">IF(SUMPRODUCT(--('Incumbent Data - REQUIRED'!$C151:$S151&lt;&gt;""))=0, FALSE, IF('Incumbent Data - REQUIRED'!D151="", TRUE, FALSE))</f>
        <v>0</v>
      </c>
      <c r="E151" s="139"/>
      <c r="F151" s="139"/>
      <c r="G151" s="140" t="b" cm="1">
        <f t="array" ref="G151">IF(SUMPRODUCT(--('Incumbent Data - REQUIRED'!$C151:$S151&lt;&gt;""))=0, FALSE, IF('Incumbent Data - REQUIRED'!G151="", TRUE, ISERROR(VLOOKUP('Incumbent Data - REQUIRED'!G151, 'Job Match Descriptions'!B:B, 1, 0))))</f>
        <v>0</v>
      </c>
      <c r="H151" s="140" t="b" cm="1">
        <f t="array" ref="H151">IF(SUMPRODUCT(--('Incumbent Data - REQUIRED'!$C151:$S151&lt;&gt;""))=0, FALSE, IF('Incumbent Data - REQUIRED'!H151="", TRUE, FALSE))</f>
        <v>0</v>
      </c>
      <c r="I151" s="140" t="b" cm="1">
        <f t="array" ref="I151">IF(SUMPRODUCT(--('Incumbent Data - REQUIRED'!$C151:$S151&lt;&gt;""))=0, FALSE, IF('Incumbent Data - REQUIRED'!I151="", TRUE, ISERROR(VLOOKUP('Incumbent Data - REQUIRED'!I151, 'Job Match Descriptions'!C:C, 1, 0))))</f>
        <v>0</v>
      </c>
      <c r="J151" s="139"/>
      <c r="K151" s="139"/>
      <c r="L151" s="140" t="b" cm="1">
        <f t="array" ref="L151">IF(SUMPRODUCT(--('Incumbent Data - REQUIRED'!$C151:$S151&lt;&gt;""))=0, FALSE, IF('Incumbent Data - REQUIRED'!L151="", TRUE, ISERROR(VLOOKUP('Incumbent Data - REQUIRED'!L151,Y:Y, 1, 0))))</f>
        <v>0</v>
      </c>
      <c r="M151" s="140" t="b" cm="1">
        <f t="array" ref="M151">IF(SUMPRODUCT(--('Incumbent Data - REQUIRED'!$C151:$S151&lt;&gt;""))=0, FALSE, IF('Incumbent Data - REQUIRED'!M151="", TRUE, ISERROR(VLOOKUP('Incumbent Data - REQUIRED'!M151, Levels, 1, 0))))</f>
        <v>0</v>
      </c>
      <c r="N151" s="140" t="b" cm="1">
        <f t="array" ref="N151">IF(SUMPRODUCT(--('Incumbent Data - REQUIRED'!$C151:$S151&lt;&gt;""))=0, FALSE, IF('Incumbent Data - REQUIRED'!N151="", TRUE, ISERROR(VLOOKUP('Incumbent Data - REQUIRED'!N151, freight_mode, 1, 0))))</f>
        <v>0</v>
      </c>
      <c r="O151" s="140" t="b" cm="1">
        <f t="array" ref="O151">IF(SUMPRODUCT(--('Incumbent Data - REQUIRED'!$C151:$S151&lt;&gt;""))=0, FALSE, IF('Incumbent Data - REQUIRED'!O151="", TRUE, ISERROR(VLOOKUP('Incumbent Data - REQUIRED'!O151, SalaryTypes, 1, 0))))</f>
        <v>0</v>
      </c>
      <c r="P151" s="140" t="b" cm="1">
        <f t="array" ref="P151">IF(SUMPRODUCT(--('Incumbent Data - REQUIRED'!$C151:$S151&lt;&gt;""))=0, FALSE, IF('Incumbent Data - REQUIRED'!P151="", TRUE, FALSE))</f>
        <v>0</v>
      </c>
      <c r="Q151" s="140"/>
      <c r="R151" s="141"/>
      <c r="S151" s="139"/>
      <c r="T151" s="140" t="b" cm="1">
        <f t="array" ref="T151">IF(SUMPRODUCT(--('Incumbent Data - REQUIRED'!$C151:$S151&lt;&gt;""))=0, FALSE, IF('Incumbent Data - REQUIRED'!T151="", TRUE, FALSE))</f>
        <v>0</v>
      </c>
    </row>
    <row r="152" spans="3:20" x14ac:dyDescent="0.25">
      <c r="C152" s="139" t="b" cm="1">
        <f t="array" ref="C152">IF(SUMPRODUCT(--('Incumbent Data - REQUIRED'!C152:S152&lt;&gt;""))=0, FALSE, IF('Incumbent Data - REQUIRED'!C152="", TRUE, FALSE))</f>
        <v>0</v>
      </c>
      <c r="D152" s="140" t="b" cm="1">
        <f t="array" ref="D152">IF(SUMPRODUCT(--('Incumbent Data - REQUIRED'!$C152:$S152&lt;&gt;""))=0, FALSE, IF('Incumbent Data - REQUIRED'!D152="", TRUE, FALSE))</f>
        <v>0</v>
      </c>
      <c r="E152" s="139"/>
      <c r="F152" s="139"/>
      <c r="G152" s="140" t="b" cm="1">
        <f t="array" ref="G152">IF(SUMPRODUCT(--('Incumbent Data - REQUIRED'!$C152:$S152&lt;&gt;""))=0, FALSE, IF('Incumbent Data - REQUIRED'!G152="", TRUE, ISERROR(VLOOKUP('Incumbent Data - REQUIRED'!G152, 'Job Match Descriptions'!B:B, 1, 0))))</f>
        <v>0</v>
      </c>
      <c r="H152" s="140" t="b" cm="1">
        <f t="array" ref="H152">IF(SUMPRODUCT(--('Incumbent Data - REQUIRED'!$C152:$S152&lt;&gt;""))=0, FALSE, IF('Incumbent Data - REQUIRED'!H152="", TRUE, FALSE))</f>
        <v>0</v>
      </c>
      <c r="I152" s="140" t="b" cm="1">
        <f t="array" ref="I152">IF(SUMPRODUCT(--('Incumbent Data - REQUIRED'!$C152:$S152&lt;&gt;""))=0, FALSE, IF('Incumbent Data - REQUIRED'!I152="", TRUE, ISERROR(VLOOKUP('Incumbent Data - REQUIRED'!I152, 'Job Match Descriptions'!C:C, 1, 0))))</f>
        <v>0</v>
      </c>
      <c r="J152" s="139"/>
      <c r="K152" s="139"/>
      <c r="L152" s="140" t="b" cm="1">
        <f t="array" ref="L152">IF(SUMPRODUCT(--('Incumbent Data - REQUIRED'!$C152:$S152&lt;&gt;""))=0, FALSE, IF('Incumbent Data - REQUIRED'!L152="", TRUE, ISERROR(VLOOKUP('Incumbent Data - REQUIRED'!L152,Y:Y, 1, 0))))</f>
        <v>0</v>
      </c>
      <c r="M152" s="140" t="b" cm="1">
        <f t="array" ref="M152">IF(SUMPRODUCT(--('Incumbent Data - REQUIRED'!$C152:$S152&lt;&gt;""))=0, FALSE, IF('Incumbent Data - REQUIRED'!M152="", TRUE, ISERROR(VLOOKUP('Incumbent Data - REQUIRED'!M152, Levels, 1, 0))))</f>
        <v>0</v>
      </c>
      <c r="N152" s="140" t="b" cm="1">
        <f t="array" ref="N152">IF(SUMPRODUCT(--('Incumbent Data - REQUIRED'!$C152:$S152&lt;&gt;""))=0, FALSE, IF('Incumbent Data - REQUIRED'!N152="", TRUE, ISERROR(VLOOKUP('Incumbent Data - REQUIRED'!N152, freight_mode, 1, 0))))</f>
        <v>0</v>
      </c>
      <c r="O152" s="140" t="b" cm="1">
        <f t="array" ref="O152">IF(SUMPRODUCT(--('Incumbent Data - REQUIRED'!$C152:$S152&lt;&gt;""))=0, FALSE, IF('Incumbent Data - REQUIRED'!O152="", TRUE, ISERROR(VLOOKUP('Incumbent Data - REQUIRED'!O152, SalaryTypes, 1, 0))))</f>
        <v>0</v>
      </c>
      <c r="P152" s="140" t="b" cm="1">
        <f t="array" ref="P152">IF(SUMPRODUCT(--('Incumbent Data - REQUIRED'!$C152:$S152&lt;&gt;""))=0, FALSE, IF('Incumbent Data - REQUIRED'!P152="", TRUE, FALSE))</f>
        <v>0</v>
      </c>
      <c r="Q152" s="140"/>
      <c r="R152" s="141"/>
      <c r="S152" s="139"/>
      <c r="T152" s="140" t="b" cm="1">
        <f t="array" ref="T152">IF(SUMPRODUCT(--('Incumbent Data - REQUIRED'!$C152:$S152&lt;&gt;""))=0, FALSE, IF('Incumbent Data - REQUIRED'!T152="", TRUE, FALSE))</f>
        <v>0</v>
      </c>
    </row>
    <row r="153" spans="3:20" x14ac:dyDescent="0.25">
      <c r="C153" s="139" t="b" cm="1">
        <f t="array" ref="C153">IF(SUMPRODUCT(--('Incumbent Data - REQUIRED'!C153:S153&lt;&gt;""))=0, FALSE, IF('Incumbent Data - REQUIRED'!C153="", TRUE, FALSE))</f>
        <v>0</v>
      </c>
      <c r="D153" s="140" t="b" cm="1">
        <f t="array" ref="D153">IF(SUMPRODUCT(--('Incumbent Data - REQUIRED'!$C153:$S153&lt;&gt;""))=0, FALSE, IF('Incumbent Data - REQUIRED'!D153="", TRUE, FALSE))</f>
        <v>0</v>
      </c>
      <c r="E153" s="139"/>
      <c r="F153" s="139"/>
      <c r="G153" s="140" t="b" cm="1">
        <f t="array" ref="G153">IF(SUMPRODUCT(--('Incumbent Data - REQUIRED'!$C153:$S153&lt;&gt;""))=0, FALSE, IF('Incumbent Data - REQUIRED'!G153="", TRUE, ISERROR(VLOOKUP('Incumbent Data - REQUIRED'!G153, 'Job Match Descriptions'!B:B, 1, 0))))</f>
        <v>0</v>
      </c>
      <c r="H153" s="140" t="b" cm="1">
        <f t="array" ref="H153">IF(SUMPRODUCT(--('Incumbent Data - REQUIRED'!$C153:$S153&lt;&gt;""))=0, FALSE, IF('Incumbent Data - REQUIRED'!H153="", TRUE, FALSE))</f>
        <v>0</v>
      </c>
      <c r="I153" s="140" t="b" cm="1">
        <f t="array" ref="I153">IF(SUMPRODUCT(--('Incumbent Data - REQUIRED'!$C153:$S153&lt;&gt;""))=0, FALSE, IF('Incumbent Data - REQUIRED'!I153="", TRUE, ISERROR(VLOOKUP('Incumbent Data - REQUIRED'!I153, 'Job Match Descriptions'!C:C, 1, 0))))</f>
        <v>0</v>
      </c>
      <c r="J153" s="139"/>
      <c r="K153" s="139"/>
      <c r="L153" s="140" t="b" cm="1">
        <f t="array" ref="L153">IF(SUMPRODUCT(--('Incumbent Data - REQUIRED'!$C153:$S153&lt;&gt;""))=0, FALSE, IF('Incumbent Data - REQUIRED'!L153="", TRUE, ISERROR(VLOOKUP('Incumbent Data - REQUIRED'!L153,Y:Y, 1, 0))))</f>
        <v>0</v>
      </c>
      <c r="M153" s="140" t="b" cm="1">
        <f t="array" ref="M153">IF(SUMPRODUCT(--('Incumbent Data - REQUIRED'!$C153:$S153&lt;&gt;""))=0, FALSE, IF('Incumbent Data - REQUIRED'!M153="", TRUE, ISERROR(VLOOKUP('Incumbent Data - REQUIRED'!M153, Levels, 1, 0))))</f>
        <v>0</v>
      </c>
      <c r="N153" s="140" t="b" cm="1">
        <f t="array" ref="N153">IF(SUMPRODUCT(--('Incumbent Data - REQUIRED'!$C153:$S153&lt;&gt;""))=0, FALSE, IF('Incumbent Data - REQUIRED'!N153="", TRUE, ISERROR(VLOOKUP('Incumbent Data - REQUIRED'!N153, freight_mode, 1, 0))))</f>
        <v>0</v>
      </c>
      <c r="O153" s="140" t="b" cm="1">
        <f t="array" ref="O153">IF(SUMPRODUCT(--('Incumbent Data - REQUIRED'!$C153:$S153&lt;&gt;""))=0, FALSE, IF('Incumbent Data - REQUIRED'!O153="", TRUE, ISERROR(VLOOKUP('Incumbent Data - REQUIRED'!O153, SalaryTypes, 1, 0))))</f>
        <v>0</v>
      </c>
      <c r="P153" s="140" t="b" cm="1">
        <f t="array" ref="P153">IF(SUMPRODUCT(--('Incumbent Data - REQUIRED'!$C153:$S153&lt;&gt;""))=0, FALSE, IF('Incumbent Data - REQUIRED'!P153="", TRUE, FALSE))</f>
        <v>0</v>
      </c>
      <c r="Q153" s="140"/>
      <c r="R153" s="141"/>
      <c r="S153" s="139"/>
      <c r="T153" s="140" t="b" cm="1">
        <f t="array" ref="T153">IF(SUMPRODUCT(--('Incumbent Data - REQUIRED'!$C153:$S153&lt;&gt;""))=0, FALSE, IF('Incumbent Data - REQUIRED'!T153="", TRUE, FALSE))</f>
        <v>0</v>
      </c>
    </row>
    <row r="154" spans="3:20" x14ac:dyDescent="0.25">
      <c r="C154" s="139" t="b" cm="1">
        <f t="array" ref="C154">IF(SUMPRODUCT(--('Incumbent Data - REQUIRED'!C154:S154&lt;&gt;""))=0, FALSE, IF('Incumbent Data - REQUIRED'!C154="", TRUE, FALSE))</f>
        <v>0</v>
      </c>
      <c r="D154" s="140" t="b" cm="1">
        <f t="array" ref="D154">IF(SUMPRODUCT(--('Incumbent Data - REQUIRED'!$C154:$S154&lt;&gt;""))=0, FALSE, IF('Incumbent Data - REQUIRED'!D154="", TRUE, FALSE))</f>
        <v>0</v>
      </c>
      <c r="E154" s="139"/>
      <c r="F154" s="139"/>
      <c r="G154" s="140" t="b" cm="1">
        <f t="array" ref="G154">IF(SUMPRODUCT(--('Incumbent Data - REQUIRED'!$C154:$S154&lt;&gt;""))=0, FALSE, IF('Incumbent Data - REQUIRED'!G154="", TRUE, ISERROR(VLOOKUP('Incumbent Data - REQUIRED'!G154, 'Job Match Descriptions'!B:B, 1, 0))))</f>
        <v>0</v>
      </c>
      <c r="H154" s="140" t="b" cm="1">
        <f t="array" ref="H154">IF(SUMPRODUCT(--('Incumbent Data - REQUIRED'!$C154:$S154&lt;&gt;""))=0, FALSE, IF('Incumbent Data - REQUIRED'!H154="", TRUE, FALSE))</f>
        <v>0</v>
      </c>
      <c r="I154" s="140" t="b" cm="1">
        <f t="array" ref="I154">IF(SUMPRODUCT(--('Incumbent Data - REQUIRED'!$C154:$S154&lt;&gt;""))=0, FALSE, IF('Incumbent Data - REQUIRED'!I154="", TRUE, ISERROR(VLOOKUP('Incumbent Data - REQUIRED'!I154, 'Job Match Descriptions'!C:C, 1, 0))))</f>
        <v>0</v>
      </c>
      <c r="J154" s="139"/>
      <c r="K154" s="139"/>
      <c r="L154" s="140" t="b" cm="1">
        <f t="array" ref="L154">IF(SUMPRODUCT(--('Incumbent Data - REQUIRED'!$C154:$S154&lt;&gt;""))=0, FALSE, IF('Incumbent Data - REQUIRED'!L154="", TRUE, ISERROR(VLOOKUP('Incumbent Data - REQUIRED'!L154,Y:Y, 1, 0))))</f>
        <v>0</v>
      </c>
      <c r="M154" s="140" t="b" cm="1">
        <f t="array" ref="M154">IF(SUMPRODUCT(--('Incumbent Data - REQUIRED'!$C154:$S154&lt;&gt;""))=0, FALSE, IF('Incumbent Data - REQUIRED'!M154="", TRUE, ISERROR(VLOOKUP('Incumbent Data - REQUIRED'!M154, Levels, 1, 0))))</f>
        <v>0</v>
      </c>
      <c r="N154" s="140" t="b" cm="1">
        <f t="array" ref="N154">IF(SUMPRODUCT(--('Incumbent Data - REQUIRED'!$C154:$S154&lt;&gt;""))=0, FALSE, IF('Incumbent Data - REQUIRED'!N154="", TRUE, ISERROR(VLOOKUP('Incumbent Data - REQUIRED'!N154, freight_mode, 1, 0))))</f>
        <v>0</v>
      </c>
      <c r="O154" s="140" t="b" cm="1">
        <f t="array" ref="O154">IF(SUMPRODUCT(--('Incumbent Data - REQUIRED'!$C154:$S154&lt;&gt;""))=0, FALSE, IF('Incumbent Data - REQUIRED'!O154="", TRUE, ISERROR(VLOOKUP('Incumbent Data - REQUIRED'!O154, SalaryTypes, 1, 0))))</f>
        <v>0</v>
      </c>
      <c r="P154" s="140" t="b" cm="1">
        <f t="array" ref="P154">IF(SUMPRODUCT(--('Incumbent Data - REQUIRED'!$C154:$S154&lt;&gt;""))=0, FALSE, IF('Incumbent Data - REQUIRED'!P154="", TRUE, FALSE))</f>
        <v>0</v>
      </c>
      <c r="Q154" s="140"/>
      <c r="R154" s="141"/>
      <c r="S154" s="139"/>
      <c r="T154" s="140" t="b" cm="1">
        <f t="array" ref="T154">IF(SUMPRODUCT(--('Incumbent Data - REQUIRED'!$C154:$S154&lt;&gt;""))=0, FALSE, IF('Incumbent Data - REQUIRED'!T154="", TRUE, FALSE))</f>
        <v>0</v>
      </c>
    </row>
    <row r="155" spans="3:20" x14ac:dyDescent="0.25">
      <c r="C155" s="139" t="b" cm="1">
        <f t="array" ref="C155">IF(SUMPRODUCT(--('Incumbent Data - REQUIRED'!C155:S155&lt;&gt;""))=0, FALSE, IF('Incumbent Data - REQUIRED'!C155="", TRUE, FALSE))</f>
        <v>0</v>
      </c>
      <c r="D155" s="140" t="b" cm="1">
        <f t="array" ref="D155">IF(SUMPRODUCT(--('Incumbent Data - REQUIRED'!$C155:$S155&lt;&gt;""))=0, FALSE, IF('Incumbent Data - REQUIRED'!D155="", TRUE, FALSE))</f>
        <v>0</v>
      </c>
      <c r="E155" s="139"/>
      <c r="F155" s="139"/>
      <c r="G155" s="140" t="b" cm="1">
        <f t="array" ref="G155">IF(SUMPRODUCT(--('Incumbent Data - REQUIRED'!$C155:$S155&lt;&gt;""))=0, FALSE, IF('Incumbent Data - REQUIRED'!G155="", TRUE, ISERROR(VLOOKUP('Incumbent Data - REQUIRED'!G155, 'Job Match Descriptions'!B:B, 1, 0))))</f>
        <v>0</v>
      </c>
      <c r="H155" s="140" t="b" cm="1">
        <f t="array" ref="H155">IF(SUMPRODUCT(--('Incumbent Data - REQUIRED'!$C155:$S155&lt;&gt;""))=0, FALSE, IF('Incumbent Data - REQUIRED'!H155="", TRUE, FALSE))</f>
        <v>0</v>
      </c>
      <c r="I155" s="140" t="b" cm="1">
        <f t="array" ref="I155">IF(SUMPRODUCT(--('Incumbent Data - REQUIRED'!$C155:$S155&lt;&gt;""))=0, FALSE, IF('Incumbent Data - REQUIRED'!I155="", TRUE, ISERROR(VLOOKUP('Incumbent Data - REQUIRED'!I155, 'Job Match Descriptions'!C:C, 1, 0))))</f>
        <v>0</v>
      </c>
      <c r="J155" s="139"/>
      <c r="K155" s="139"/>
      <c r="L155" s="140" t="b" cm="1">
        <f t="array" ref="L155">IF(SUMPRODUCT(--('Incumbent Data - REQUIRED'!$C155:$S155&lt;&gt;""))=0, FALSE, IF('Incumbent Data - REQUIRED'!L155="", TRUE, ISERROR(VLOOKUP('Incumbent Data - REQUIRED'!L155,Y:Y, 1, 0))))</f>
        <v>0</v>
      </c>
      <c r="M155" s="140" t="b" cm="1">
        <f t="array" ref="M155">IF(SUMPRODUCT(--('Incumbent Data - REQUIRED'!$C155:$S155&lt;&gt;""))=0, FALSE, IF('Incumbent Data - REQUIRED'!M155="", TRUE, ISERROR(VLOOKUP('Incumbent Data - REQUIRED'!M155, Levels, 1, 0))))</f>
        <v>0</v>
      </c>
      <c r="N155" s="140" t="b" cm="1">
        <f t="array" ref="N155">IF(SUMPRODUCT(--('Incumbent Data - REQUIRED'!$C155:$S155&lt;&gt;""))=0, FALSE, IF('Incumbent Data - REQUIRED'!N155="", TRUE, ISERROR(VLOOKUP('Incumbent Data - REQUIRED'!N155, freight_mode, 1, 0))))</f>
        <v>0</v>
      </c>
      <c r="O155" s="140" t="b" cm="1">
        <f t="array" ref="O155">IF(SUMPRODUCT(--('Incumbent Data - REQUIRED'!$C155:$S155&lt;&gt;""))=0, FALSE, IF('Incumbent Data - REQUIRED'!O155="", TRUE, ISERROR(VLOOKUP('Incumbent Data - REQUIRED'!O155, SalaryTypes, 1, 0))))</f>
        <v>0</v>
      </c>
      <c r="P155" s="140" t="b" cm="1">
        <f t="array" ref="P155">IF(SUMPRODUCT(--('Incumbent Data - REQUIRED'!$C155:$S155&lt;&gt;""))=0, FALSE, IF('Incumbent Data - REQUIRED'!P155="", TRUE, FALSE))</f>
        <v>0</v>
      </c>
      <c r="Q155" s="140"/>
      <c r="R155" s="141"/>
      <c r="S155" s="139"/>
      <c r="T155" s="140" t="b" cm="1">
        <f t="array" ref="T155">IF(SUMPRODUCT(--('Incumbent Data - REQUIRED'!$C155:$S155&lt;&gt;""))=0, FALSE, IF('Incumbent Data - REQUIRED'!T155="", TRUE, FALSE))</f>
        <v>0</v>
      </c>
    </row>
    <row r="156" spans="3:20" x14ac:dyDescent="0.25">
      <c r="C156" s="139" t="b" cm="1">
        <f t="array" ref="C156">IF(SUMPRODUCT(--('Incumbent Data - REQUIRED'!C156:S156&lt;&gt;""))=0, FALSE, IF('Incumbent Data - REQUIRED'!C156="", TRUE, FALSE))</f>
        <v>0</v>
      </c>
      <c r="D156" s="140" t="b" cm="1">
        <f t="array" ref="D156">IF(SUMPRODUCT(--('Incumbent Data - REQUIRED'!$C156:$S156&lt;&gt;""))=0, FALSE, IF('Incumbent Data - REQUIRED'!D156="", TRUE, FALSE))</f>
        <v>0</v>
      </c>
      <c r="E156" s="139"/>
      <c r="F156" s="139"/>
      <c r="G156" s="140" t="b" cm="1">
        <f t="array" ref="G156">IF(SUMPRODUCT(--('Incumbent Data - REQUIRED'!$C156:$S156&lt;&gt;""))=0, FALSE, IF('Incumbent Data - REQUIRED'!G156="", TRUE, ISERROR(VLOOKUP('Incumbent Data - REQUIRED'!G156, 'Job Match Descriptions'!B:B, 1, 0))))</f>
        <v>0</v>
      </c>
      <c r="H156" s="140" t="b" cm="1">
        <f t="array" ref="H156">IF(SUMPRODUCT(--('Incumbent Data - REQUIRED'!$C156:$S156&lt;&gt;""))=0, FALSE, IF('Incumbent Data - REQUIRED'!H156="", TRUE, FALSE))</f>
        <v>0</v>
      </c>
      <c r="I156" s="140" t="b" cm="1">
        <f t="array" ref="I156">IF(SUMPRODUCT(--('Incumbent Data - REQUIRED'!$C156:$S156&lt;&gt;""))=0, FALSE, IF('Incumbent Data - REQUIRED'!I156="", TRUE, ISERROR(VLOOKUP('Incumbent Data - REQUIRED'!I156, 'Job Match Descriptions'!C:C, 1, 0))))</f>
        <v>0</v>
      </c>
      <c r="J156" s="139"/>
      <c r="K156" s="139"/>
      <c r="L156" s="140" t="b" cm="1">
        <f t="array" ref="L156">IF(SUMPRODUCT(--('Incumbent Data - REQUIRED'!$C156:$S156&lt;&gt;""))=0, FALSE, IF('Incumbent Data - REQUIRED'!L156="", TRUE, ISERROR(VLOOKUP('Incumbent Data - REQUIRED'!L156,Y:Y, 1, 0))))</f>
        <v>0</v>
      </c>
      <c r="M156" s="140" t="b" cm="1">
        <f t="array" ref="M156">IF(SUMPRODUCT(--('Incumbent Data - REQUIRED'!$C156:$S156&lt;&gt;""))=0, FALSE, IF('Incumbent Data - REQUIRED'!M156="", TRUE, ISERROR(VLOOKUP('Incumbent Data - REQUIRED'!M156, Levels, 1, 0))))</f>
        <v>0</v>
      </c>
      <c r="N156" s="140" t="b" cm="1">
        <f t="array" ref="N156">IF(SUMPRODUCT(--('Incumbent Data - REQUIRED'!$C156:$S156&lt;&gt;""))=0, FALSE, IF('Incumbent Data - REQUIRED'!N156="", TRUE, ISERROR(VLOOKUP('Incumbent Data - REQUIRED'!N156, freight_mode, 1, 0))))</f>
        <v>0</v>
      </c>
      <c r="O156" s="140" t="b" cm="1">
        <f t="array" ref="O156">IF(SUMPRODUCT(--('Incumbent Data - REQUIRED'!$C156:$S156&lt;&gt;""))=0, FALSE, IF('Incumbent Data - REQUIRED'!O156="", TRUE, ISERROR(VLOOKUP('Incumbent Data - REQUIRED'!O156, SalaryTypes, 1, 0))))</f>
        <v>0</v>
      </c>
      <c r="P156" s="140" t="b" cm="1">
        <f t="array" ref="P156">IF(SUMPRODUCT(--('Incumbent Data - REQUIRED'!$C156:$S156&lt;&gt;""))=0, FALSE, IF('Incumbent Data - REQUIRED'!P156="", TRUE, FALSE))</f>
        <v>0</v>
      </c>
      <c r="Q156" s="140"/>
      <c r="R156" s="141"/>
      <c r="S156" s="139"/>
      <c r="T156" s="140" t="b" cm="1">
        <f t="array" ref="T156">IF(SUMPRODUCT(--('Incumbent Data - REQUIRED'!$C156:$S156&lt;&gt;""))=0, FALSE, IF('Incumbent Data - REQUIRED'!T156="", TRUE, FALSE))</f>
        <v>0</v>
      </c>
    </row>
    <row r="157" spans="3:20" x14ac:dyDescent="0.25">
      <c r="C157" s="139" t="b" cm="1">
        <f t="array" ref="C157">IF(SUMPRODUCT(--('Incumbent Data - REQUIRED'!C157:S157&lt;&gt;""))=0, FALSE, IF('Incumbent Data - REQUIRED'!C157="", TRUE, FALSE))</f>
        <v>0</v>
      </c>
      <c r="D157" s="140" t="b" cm="1">
        <f t="array" ref="D157">IF(SUMPRODUCT(--('Incumbent Data - REQUIRED'!$C157:$S157&lt;&gt;""))=0, FALSE, IF('Incumbent Data - REQUIRED'!D157="", TRUE, FALSE))</f>
        <v>0</v>
      </c>
      <c r="E157" s="139"/>
      <c r="F157" s="139"/>
      <c r="G157" s="140" t="b" cm="1">
        <f t="array" ref="G157">IF(SUMPRODUCT(--('Incumbent Data - REQUIRED'!$C157:$S157&lt;&gt;""))=0, FALSE, IF('Incumbent Data - REQUIRED'!G157="", TRUE, ISERROR(VLOOKUP('Incumbent Data - REQUIRED'!G157, 'Job Match Descriptions'!B:B, 1, 0))))</f>
        <v>0</v>
      </c>
      <c r="H157" s="140" t="b" cm="1">
        <f t="array" ref="H157">IF(SUMPRODUCT(--('Incumbent Data - REQUIRED'!$C157:$S157&lt;&gt;""))=0, FALSE, IF('Incumbent Data - REQUIRED'!H157="", TRUE, FALSE))</f>
        <v>0</v>
      </c>
      <c r="I157" s="140" t="b" cm="1">
        <f t="array" ref="I157">IF(SUMPRODUCT(--('Incumbent Data - REQUIRED'!$C157:$S157&lt;&gt;""))=0, FALSE, IF('Incumbent Data - REQUIRED'!I157="", TRUE, ISERROR(VLOOKUP('Incumbent Data - REQUIRED'!I157, 'Job Match Descriptions'!C:C, 1, 0))))</f>
        <v>0</v>
      </c>
      <c r="J157" s="139"/>
      <c r="K157" s="139"/>
      <c r="L157" s="140" t="b" cm="1">
        <f t="array" ref="L157">IF(SUMPRODUCT(--('Incumbent Data - REQUIRED'!$C157:$S157&lt;&gt;""))=0, FALSE, IF('Incumbent Data - REQUIRED'!L157="", TRUE, ISERROR(VLOOKUP('Incumbent Data - REQUIRED'!L157,Y:Y, 1, 0))))</f>
        <v>0</v>
      </c>
      <c r="M157" s="140" t="b" cm="1">
        <f t="array" ref="M157">IF(SUMPRODUCT(--('Incumbent Data - REQUIRED'!$C157:$S157&lt;&gt;""))=0, FALSE, IF('Incumbent Data - REQUIRED'!M157="", TRUE, ISERROR(VLOOKUP('Incumbent Data - REQUIRED'!M157, Levels, 1, 0))))</f>
        <v>0</v>
      </c>
      <c r="N157" s="140" t="b" cm="1">
        <f t="array" ref="N157">IF(SUMPRODUCT(--('Incumbent Data - REQUIRED'!$C157:$S157&lt;&gt;""))=0, FALSE, IF('Incumbent Data - REQUIRED'!N157="", TRUE, ISERROR(VLOOKUP('Incumbent Data - REQUIRED'!N157, freight_mode, 1, 0))))</f>
        <v>0</v>
      </c>
      <c r="O157" s="140" t="b" cm="1">
        <f t="array" ref="O157">IF(SUMPRODUCT(--('Incumbent Data - REQUIRED'!$C157:$S157&lt;&gt;""))=0, FALSE, IF('Incumbent Data - REQUIRED'!O157="", TRUE, ISERROR(VLOOKUP('Incumbent Data - REQUIRED'!O157, SalaryTypes, 1, 0))))</f>
        <v>0</v>
      </c>
      <c r="P157" s="140" t="b" cm="1">
        <f t="array" ref="P157">IF(SUMPRODUCT(--('Incumbent Data - REQUIRED'!$C157:$S157&lt;&gt;""))=0, FALSE, IF('Incumbent Data - REQUIRED'!P157="", TRUE, FALSE))</f>
        <v>0</v>
      </c>
      <c r="Q157" s="140"/>
      <c r="R157" s="141"/>
      <c r="S157" s="139"/>
      <c r="T157" s="140" t="b" cm="1">
        <f t="array" ref="T157">IF(SUMPRODUCT(--('Incumbent Data - REQUIRED'!$C157:$S157&lt;&gt;""))=0, FALSE, IF('Incumbent Data - REQUIRED'!T157="", TRUE, FALSE))</f>
        <v>0</v>
      </c>
    </row>
    <row r="158" spans="3:20" x14ac:dyDescent="0.25">
      <c r="C158" s="139" t="b" cm="1">
        <f t="array" ref="C158">IF(SUMPRODUCT(--('Incumbent Data - REQUIRED'!C158:S158&lt;&gt;""))=0, FALSE, IF('Incumbent Data - REQUIRED'!C158="", TRUE, FALSE))</f>
        <v>0</v>
      </c>
      <c r="D158" s="140" t="b" cm="1">
        <f t="array" ref="D158">IF(SUMPRODUCT(--('Incumbent Data - REQUIRED'!$C158:$S158&lt;&gt;""))=0, FALSE, IF('Incumbent Data - REQUIRED'!D158="", TRUE, FALSE))</f>
        <v>0</v>
      </c>
      <c r="E158" s="139"/>
      <c r="F158" s="139"/>
      <c r="G158" s="140" t="b" cm="1">
        <f t="array" ref="G158">IF(SUMPRODUCT(--('Incumbent Data - REQUIRED'!$C158:$S158&lt;&gt;""))=0, FALSE, IF('Incumbent Data - REQUIRED'!G158="", TRUE, ISERROR(VLOOKUP('Incumbent Data - REQUIRED'!G158, 'Job Match Descriptions'!B:B, 1, 0))))</f>
        <v>0</v>
      </c>
      <c r="H158" s="140" t="b" cm="1">
        <f t="array" ref="H158">IF(SUMPRODUCT(--('Incumbent Data - REQUIRED'!$C158:$S158&lt;&gt;""))=0, FALSE, IF('Incumbent Data - REQUIRED'!H158="", TRUE, FALSE))</f>
        <v>0</v>
      </c>
      <c r="I158" s="140" t="b" cm="1">
        <f t="array" ref="I158">IF(SUMPRODUCT(--('Incumbent Data - REQUIRED'!$C158:$S158&lt;&gt;""))=0, FALSE, IF('Incumbent Data - REQUIRED'!I158="", TRUE, ISERROR(VLOOKUP('Incumbent Data - REQUIRED'!I158, 'Job Match Descriptions'!C:C, 1, 0))))</f>
        <v>0</v>
      </c>
      <c r="J158" s="139"/>
      <c r="K158" s="139"/>
      <c r="L158" s="140" t="b" cm="1">
        <f t="array" ref="L158">IF(SUMPRODUCT(--('Incumbent Data - REQUIRED'!$C158:$S158&lt;&gt;""))=0, FALSE, IF('Incumbent Data - REQUIRED'!L158="", TRUE, ISERROR(VLOOKUP('Incumbent Data - REQUIRED'!L158,Y:Y, 1, 0))))</f>
        <v>0</v>
      </c>
      <c r="M158" s="140" t="b" cm="1">
        <f t="array" ref="M158">IF(SUMPRODUCT(--('Incumbent Data - REQUIRED'!$C158:$S158&lt;&gt;""))=0, FALSE, IF('Incumbent Data - REQUIRED'!M158="", TRUE, ISERROR(VLOOKUP('Incumbent Data - REQUIRED'!M158, Levels, 1, 0))))</f>
        <v>0</v>
      </c>
      <c r="N158" s="140" t="b" cm="1">
        <f t="array" ref="N158">IF(SUMPRODUCT(--('Incumbent Data - REQUIRED'!$C158:$S158&lt;&gt;""))=0, FALSE, IF('Incumbent Data - REQUIRED'!N158="", TRUE, ISERROR(VLOOKUP('Incumbent Data - REQUIRED'!N158, freight_mode, 1, 0))))</f>
        <v>0</v>
      </c>
      <c r="O158" s="140" t="b" cm="1">
        <f t="array" ref="O158">IF(SUMPRODUCT(--('Incumbent Data - REQUIRED'!$C158:$S158&lt;&gt;""))=0, FALSE, IF('Incumbent Data - REQUIRED'!O158="", TRUE, ISERROR(VLOOKUP('Incumbent Data - REQUIRED'!O158, SalaryTypes, 1, 0))))</f>
        <v>0</v>
      </c>
      <c r="P158" s="140" t="b" cm="1">
        <f t="array" ref="P158">IF(SUMPRODUCT(--('Incumbent Data - REQUIRED'!$C158:$S158&lt;&gt;""))=0, FALSE, IF('Incumbent Data - REQUIRED'!P158="", TRUE, FALSE))</f>
        <v>0</v>
      </c>
      <c r="Q158" s="140"/>
      <c r="R158" s="141"/>
      <c r="S158" s="139"/>
      <c r="T158" s="140" t="b" cm="1">
        <f t="array" ref="T158">IF(SUMPRODUCT(--('Incumbent Data - REQUIRED'!$C158:$S158&lt;&gt;""))=0, FALSE, IF('Incumbent Data - REQUIRED'!T158="", TRUE, FALSE))</f>
        <v>0</v>
      </c>
    </row>
    <row r="159" spans="3:20" x14ac:dyDescent="0.25">
      <c r="C159" s="139" t="b" cm="1">
        <f t="array" ref="C159">IF(SUMPRODUCT(--('Incumbent Data - REQUIRED'!C159:S159&lt;&gt;""))=0, FALSE, IF('Incumbent Data - REQUIRED'!C159="", TRUE, FALSE))</f>
        <v>0</v>
      </c>
      <c r="D159" s="140" t="b" cm="1">
        <f t="array" ref="D159">IF(SUMPRODUCT(--('Incumbent Data - REQUIRED'!$C159:$S159&lt;&gt;""))=0, FALSE, IF('Incumbent Data - REQUIRED'!D159="", TRUE, FALSE))</f>
        <v>0</v>
      </c>
      <c r="E159" s="139"/>
      <c r="F159" s="139"/>
      <c r="G159" s="140" t="b" cm="1">
        <f t="array" ref="G159">IF(SUMPRODUCT(--('Incumbent Data - REQUIRED'!$C159:$S159&lt;&gt;""))=0, FALSE, IF('Incumbent Data - REQUIRED'!G159="", TRUE, ISERROR(VLOOKUP('Incumbent Data - REQUIRED'!G159, 'Job Match Descriptions'!B:B, 1, 0))))</f>
        <v>0</v>
      </c>
      <c r="H159" s="140" t="b" cm="1">
        <f t="array" ref="H159">IF(SUMPRODUCT(--('Incumbent Data - REQUIRED'!$C159:$S159&lt;&gt;""))=0, FALSE, IF('Incumbent Data - REQUIRED'!H159="", TRUE, FALSE))</f>
        <v>0</v>
      </c>
      <c r="I159" s="140" t="b" cm="1">
        <f t="array" ref="I159">IF(SUMPRODUCT(--('Incumbent Data - REQUIRED'!$C159:$S159&lt;&gt;""))=0, FALSE, IF('Incumbent Data - REQUIRED'!I159="", TRUE, ISERROR(VLOOKUP('Incumbent Data - REQUIRED'!I159, 'Job Match Descriptions'!C:C, 1, 0))))</f>
        <v>0</v>
      </c>
      <c r="J159" s="139"/>
      <c r="K159" s="139"/>
      <c r="L159" s="140" t="b" cm="1">
        <f t="array" ref="L159">IF(SUMPRODUCT(--('Incumbent Data - REQUIRED'!$C159:$S159&lt;&gt;""))=0, FALSE, IF('Incumbent Data - REQUIRED'!L159="", TRUE, ISERROR(VLOOKUP('Incumbent Data - REQUIRED'!L159,Y:Y, 1, 0))))</f>
        <v>0</v>
      </c>
      <c r="M159" s="140" t="b" cm="1">
        <f t="array" ref="M159">IF(SUMPRODUCT(--('Incumbent Data - REQUIRED'!$C159:$S159&lt;&gt;""))=0, FALSE, IF('Incumbent Data - REQUIRED'!M159="", TRUE, ISERROR(VLOOKUP('Incumbent Data - REQUIRED'!M159, Levels, 1, 0))))</f>
        <v>0</v>
      </c>
      <c r="N159" s="140" t="b" cm="1">
        <f t="array" ref="N159">IF(SUMPRODUCT(--('Incumbent Data - REQUIRED'!$C159:$S159&lt;&gt;""))=0, FALSE, IF('Incumbent Data - REQUIRED'!N159="", TRUE, ISERROR(VLOOKUP('Incumbent Data - REQUIRED'!N159, freight_mode, 1, 0))))</f>
        <v>0</v>
      </c>
      <c r="O159" s="140" t="b" cm="1">
        <f t="array" ref="O159">IF(SUMPRODUCT(--('Incumbent Data - REQUIRED'!$C159:$S159&lt;&gt;""))=0, FALSE, IF('Incumbent Data - REQUIRED'!O159="", TRUE, ISERROR(VLOOKUP('Incumbent Data - REQUIRED'!O159, SalaryTypes, 1, 0))))</f>
        <v>0</v>
      </c>
      <c r="P159" s="140" t="b" cm="1">
        <f t="array" ref="P159">IF(SUMPRODUCT(--('Incumbent Data - REQUIRED'!$C159:$S159&lt;&gt;""))=0, FALSE, IF('Incumbent Data - REQUIRED'!P159="", TRUE, FALSE))</f>
        <v>0</v>
      </c>
      <c r="Q159" s="140"/>
      <c r="R159" s="141"/>
      <c r="S159" s="139"/>
      <c r="T159" s="140" t="b" cm="1">
        <f t="array" ref="T159">IF(SUMPRODUCT(--('Incumbent Data - REQUIRED'!$C159:$S159&lt;&gt;""))=0, FALSE, IF('Incumbent Data - REQUIRED'!T159="", TRUE, FALSE))</f>
        <v>0</v>
      </c>
    </row>
    <row r="160" spans="3:20" x14ac:dyDescent="0.25">
      <c r="C160" s="139" t="b" cm="1">
        <f t="array" ref="C160">IF(SUMPRODUCT(--('Incumbent Data - REQUIRED'!C160:S160&lt;&gt;""))=0, FALSE, IF('Incumbent Data - REQUIRED'!C160="", TRUE, FALSE))</f>
        <v>0</v>
      </c>
      <c r="D160" s="140" t="b" cm="1">
        <f t="array" ref="D160">IF(SUMPRODUCT(--('Incumbent Data - REQUIRED'!$C160:$S160&lt;&gt;""))=0, FALSE, IF('Incumbent Data - REQUIRED'!D160="", TRUE, FALSE))</f>
        <v>0</v>
      </c>
      <c r="E160" s="139"/>
      <c r="F160" s="139"/>
      <c r="G160" s="140" t="b" cm="1">
        <f t="array" ref="G160">IF(SUMPRODUCT(--('Incumbent Data - REQUIRED'!$C160:$S160&lt;&gt;""))=0, FALSE, IF('Incumbent Data - REQUIRED'!G160="", TRUE, ISERROR(VLOOKUP('Incumbent Data - REQUIRED'!G160, 'Job Match Descriptions'!B:B, 1, 0))))</f>
        <v>0</v>
      </c>
      <c r="H160" s="140" t="b" cm="1">
        <f t="array" ref="H160">IF(SUMPRODUCT(--('Incumbent Data - REQUIRED'!$C160:$S160&lt;&gt;""))=0, FALSE, IF('Incumbent Data - REQUIRED'!H160="", TRUE, FALSE))</f>
        <v>0</v>
      </c>
      <c r="I160" s="140" t="b" cm="1">
        <f t="array" ref="I160">IF(SUMPRODUCT(--('Incumbent Data - REQUIRED'!$C160:$S160&lt;&gt;""))=0, FALSE, IF('Incumbent Data - REQUIRED'!I160="", TRUE, ISERROR(VLOOKUP('Incumbent Data - REQUIRED'!I160, 'Job Match Descriptions'!C:C, 1, 0))))</f>
        <v>0</v>
      </c>
      <c r="J160" s="139"/>
      <c r="K160" s="139"/>
      <c r="L160" s="140" t="b" cm="1">
        <f t="array" ref="L160">IF(SUMPRODUCT(--('Incumbent Data - REQUIRED'!$C160:$S160&lt;&gt;""))=0, FALSE, IF('Incumbent Data - REQUIRED'!L160="", TRUE, ISERROR(VLOOKUP('Incumbent Data - REQUIRED'!L160,Y:Y, 1, 0))))</f>
        <v>0</v>
      </c>
      <c r="M160" s="140" t="b" cm="1">
        <f t="array" ref="M160">IF(SUMPRODUCT(--('Incumbent Data - REQUIRED'!$C160:$S160&lt;&gt;""))=0, FALSE, IF('Incumbent Data - REQUIRED'!M160="", TRUE, ISERROR(VLOOKUP('Incumbent Data - REQUIRED'!M160, Levels, 1, 0))))</f>
        <v>0</v>
      </c>
      <c r="N160" s="140" t="b" cm="1">
        <f t="array" ref="N160">IF(SUMPRODUCT(--('Incumbent Data - REQUIRED'!$C160:$S160&lt;&gt;""))=0, FALSE, IF('Incumbent Data - REQUIRED'!N160="", TRUE, ISERROR(VLOOKUP('Incumbent Data - REQUIRED'!N160, freight_mode, 1, 0))))</f>
        <v>0</v>
      </c>
      <c r="O160" s="140" t="b" cm="1">
        <f t="array" ref="O160">IF(SUMPRODUCT(--('Incumbent Data - REQUIRED'!$C160:$S160&lt;&gt;""))=0, FALSE, IF('Incumbent Data - REQUIRED'!O160="", TRUE, ISERROR(VLOOKUP('Incumbent Data - REQUIRED'!O160, SalaryTypes, 1, 0))))</f>
        <v>0</v>
      </c>
      <c r="P160" s="140" t="b" cm="1">
        <f t="array" ref="P160">IF(SUMPRODUCT(--('Incumbent Data - REQUIRED'!$C160:$S160&lt;&gt;""))=0, FALSE, IF('Incumbent Data - REQUIRED'!P160="", TRUE, FALSE))</f>
        <v>0</v>
      </c>
      <c r="Q160" s="140"/>
      <c r="R160" s="141"/>
      <c r="S160" s="139"/>
      <c r="T160" s="140" t="b" cm="1">
        <f t="array" ref="T160">IF(SUMPRODUCT(--('Incumbent Data - REQUIRED'!$C160:$S160&lt;&gt;""))=0, FALSE, IF('Incumbent Data - REQUIRED'!T160="", TRUE, FALSE))</f>
        <v>0</v>
      </c>
    </row>
    <row r="161" spans="3:20" x14ac:dyDescent="0.25">
      <c r="C161" s="139" t="b" cm="1">
        <f t="array" ref="C161">IF(SUMPRODUCT(--('Incumbent Data - REQUIRED'!C161:S161&lt;&gt;""))=0, FALSE, IF('Incumbent Data - REQUIRED'!C161="", TRUE, FALSE))</f>
        <v>0</v>
      </c>
      <c r="D161" s="140" t="b" cm="1">
        <f t="array" ref="D161">IF(SUMPRODUCT(--('Incumbent Data - REQUIRED'!$C161:$S161&lt;&gt;""))=0, FALSE, IF('Incumbent Data - REQUIRED'!D161="", TRUE, FALSE))</f>
        <v>0</v>
      </c>
      <c r="E161" s="139"/>
      <c r="F161" s="139"/>
      <c r="G161" s="140" t="b" cm="1">
        <f t="array" ref="G161">IF(SUMPRODUCT(--('Incumbent Data - REQUIRED'!$C161:$S161&lt;&gt;""))=0, FALSE, IF('Incumbent Data - REQUIRED'!G161="", TRUE, ISERROR(VLOOKUP('Incumbent Data - REQUIRED'!G161, 'Job Match Descriptions'!B:B, 1, 0))))</f>
        <v>0</v>
      </c>
      <c r="H161" s="140" t="b" cm="1">
        <f t="array" ref="H161">IF(SUMPRODUCT(--('Incumbent Data - REQUIRED'!$C161:$S161&lt;&gt;""))=0, FALSE, IF('Incumbent Data - REQUIRED'!H161="", TRUE, FALSE))</f>
        <v>0</v>
      </c>
      <c r="I161" s="140" t="b" cm="1">
        <f t="array" ref="I161">IF(SUMPRODUCT(--('Incumbent Data - REQUIRED'!$C161:$S161&lt;&gt;""))=0, FALSE, IF('Incumbent Data - REQUIRED'!I161="", TRUE, ISERROR(VLOOKUP('Incumbent Data - REQUIRED'!I161, 'Job Match Descriptions'!C:C, 1, 0))))</f>
        <v>0</v>
      </c>
      <c r="J161" s="139"/>
      <c r="K161" s="139"/>
      <c r="L161" s="140" t="b" cm="1">
        <f t="array" ref="L161">IF(SUMPRODUCT(--('Incumbent Data - REQUIRED'!$C161:$S161&lt;&gt;""))=0, FALSE, IF('Incumbent Data - REQUIRED'!L161="", TRUE, ISERROR(VLOOKUP('Incumbent Data - REQUIRED'!L161,Y:Y, 1, 0))))</f>
        <v>0</v>
      </c>
      <c r="M161" s="140" t="b" cm="1">
        <f t="array" ref="M161">IF(SUMPRODUCT(--('Incumbent Data - REQUIRED'!$C161:$S161&lt;&gt;""))=0, FALSE, IF('Incumbent Data - REQUIRED'!M161="", TRUE, ISERROR(VLOOKUP('Incumbent Data - REQUIRED'!M161, Levels, 1, 0))))</f>
        <v>0</v>
      </c>
      <c r="N161" s="140" t="b" cm="1">
        <f t="array" ref="N161">IF(SUMPRODUCT(--('Incumbent Data - REQUIRED'!$C161:$S161&lt;&gt;""))=0, FALSE, IF('Incumbent Data - REQUIRED'!N161="", TRUE, ISERROR(VLOOKUP('Incumbent Data - REQUIRED'!N161, freight_mode, 1, 0))))</f>
        <v>0</v>
      </c>
      <c r="O161" s="140" t="b" cm="1">
        <f t="array" ref="O161">IF(SUMPRODUCT(--('Incumbent Data - REQUIRED'!$C161:$S161&lt;&gt;""))=0, FALSE, IF('Incumbent Data - REQUIRED'!O161="", TRUE, ISERROR(VLOOKUP('Incumbent Data - REQUIRED'!O161, SalaryTypes, 1, 0))))</f>
        <v>0</v>
      </c>
      <c r="P161" s="140" t="b" cm="1">
        <f t="array" ref="P161">IF(SUMPRODUCT(--('Incumbent Data - REQUIRED'!$C161:$S161&lt;&gt;""))=0, FALSE, IF('Incumbent Data - REQUIRED'!P161="", TRUE, FALSE))</f>
        <v>0</v>
      </c>
      <c r="Q161" s="140"/>
      <c r="R161" s="141"/>
      <c r="S161" s="139"/>
      <c r="T161" s="140" t="b" cm="1">
        <f t="array" ref="T161">IF(SUMPRODUCT(--('Incumbent Data - REQUIRED'!$C161:$S161&lt;&gt;""))=0, FALSE, IF('Incumbent Data - REQUIRED'!T161="", TRUE, FALSE))</f>
        <v>0</v>
      </c>
    </row>
    <row r="162" spans="3:20" x14ac:dyDescent="0.25">
      <c r="C162" s="139" t="b" cm="1">
        <f t="array" ref="C162">IF(SUMPRODUCT(--('Incumbent Data - REQUIRED'!C162:S162&lt;&gt;""))=0, FALSE, IF('Incumbent Data - REQUIRED'!C162="", TRUE, FALSE))</f>
        <v>0</v>
      </c>
      <c r="D162" s="140" t="b" cm="1">
        <f t="array" ref="D162">IF(SUMPRODUCT(--('Incumbent Data - REQUIRED'!$C162:$S162&lt;&gt;""))=0, FALSE, IF('Incumbent Data - REQUIRED'!D162="", TRUE, FALSE))</f>
        <v>0</v>
      </c>
      <c r="E162" s="139"/>
      <c r="F162" s="139"/>
      <c r="G162" s="140" t="b" cm="1">
        <f t="array" ref="G162">IF(SUMPRODUCT(--('Incumbent Data - REQUIRED'!$C162:$S162&lt;&gt;""))=0, FALSE, IF('Incumbent Data - REQUIRED'!G162="", TRUE, ISERROR(VLOOKUP('Incumbent Data - REQUIRED'!G162, 'Job Match Descriptions'!B:B, 1, 0))))</f>
        <v>0</v>
      </c>
      <c r="H162" s="140" t="b" cm="1">
        <f t="array" ref="H162">IF(SUMPRODUCT(--('Incumbent Data - REQUIRED'!$C162:$S162&lt;&gt;""))=0, FALSE, IF('Incumbent Data - REQUIRED'!H162="", TRUE, FALSE))</f>
        <v>0</v>
      </c>
      <c r="I162" s="140" t="b" cm="1">
        <f t="array" ref="I162">IF(SUMPRODUCT(--('Incumbent Data - REQUIRED'!$C162:$S162&lt;&gt;""))=0, FALSE, IF('Incumbent Data - REQUIRED'!I162="", TRUE, ISERROR(VLOOKUP('Incumbent Data - REQUIRED'!I162, 'Job Match Descriptions'!C:C, 1, 0))))</f>
        <v>0</v>
      </c>
      <c r="J162" s="139"/>
      <c r="K162" s="139"/>
      <c r="L162" s="140" t="b" cm="1">
        <f t="array" ref="L162">IF(SUMPRODUCT(--('Incumbent Data - REQUIRED'!$C162:$S162&lt;&gt;""))=0, FALSE, IF('Incumbent Data - REQUIRED'!L162="", TRUE, ISERROR(VLOOKUP('Incumbent Data - REQUIRED'!L162,Y:Y, 1, 0))))</f>
        <v>0</v>
      </c>
      <c r="M162" s="140" t="b" cm="1">
        <f t="array" ref="M162">IF(SUMPRODUCT(--('Incumbent Data - REQUIRED'!$C162:$S162&lt;&gt;""))=0, FALSE, IF('Incumbent Data - REQUIRED'!M162="", TRUE, ISERROR(VLOOKUP('Incumbent Data - REQUIRED'!M162, Levels, 1, 0))))</f>
        <v>0</v>
      </c>
      <c r="N162" s="140" t="b" cm="1">
        <f t="array" ref="N162">IF(SUMPRODUCT(--('Incumbent Data - REQUIRED'!$C162:$S162&lt;&gt;""))=0, FALSE, IF('Incumbent Data - REQUIRED'!N162="", TRUE, ISERROR(VLOOKUP('Incumbent Data - REQUIRED'!N162, freight_mode, 1, 0))))</f>
        <v>0</v>
      </c>
      <c r="O162" s="140" t="b" cm="1">
        <f t="array" ref="O162">IF(SUMPRODUCT(--('Incumbent Data - REQUIRED'!$C162:$S162&lt;&gt;""))=0, FALSE, IF('Incumbent Data - REQUIRED'!O162="", TRUE, ISERROR(VLOOKUP('Incumbent Data - REQUIRED'!O162, SalaryTypes, 1, 0))))</f>
        <v>0</v>
      </c>
      <c r="P162" s="140" t="b" cm="1">
        <f t="array" ref="P162">IF(SUMPRODUCT(--('Incumbent Data - REQUIRED'!$C162:$S162&lt;&gt;""))=0, FALSE, IF('Incumbent Data - REQUIRED'!P162="", TRUE, FALSE))</f>
        <v>0</v>
      </c>
      <c r="Q162" s="140"/>
      <c r="R162" s="141"/>
      <c r="S162" s="139"/>
      <c r="T162" s="140" t="b" cm="1">
        <f t="array" ref="T162">IF(SUMPRODUCT(--('Incumbent Data - REQUIRED'!$C162:$S162&lt;&gt;""))=0, FALSE, IF('Incumbent Data - REQUIRED'!T162="", TRUE, FALSE))</f>
        <v>0</v>
      </c>
    </row>
    <row r="163" spans="3:20" x14ac:dyDescent="0.25">
      <c r="C163" s="139" t="b" cm="1">
        <f t="array" ref="C163">IF(SUMPRODUCT(--('Incumbent Data - REQUIRED'!C163:S163&lt;&gt;""))=0, FALSE, IF('Incumbent Data - REQUIRED'!C163="", TRUE, FALSE))</f>
        <v>0</v>
      </c>
      <c r="D163" s="140" t="b" cm="1">
        <f t="array" ref="D163">IF(SUMPRODUCT(--('Incumbent Data - REQUIRED'!$C163:$S163&lt;&gt;""))=0, FALSE, IF('Incumbent Data - REQUIRED'!D163="", TRUE, FALSE))</f>
        <v>0</v>
      </c>
      <c r="E163" s="139"/>
      <c r="F163" s="139"/>
      <c r="G163" s="140" t="b" cm="1">
        <f t="array" ref="G163">IF(SUMPRODUCT(--('Incumbent Data - REQUIRED'!$C163:$S163&lt;&gt;""))=0, FALSE, IF('Incumbent Data - REQUIRED'!G163="", TRUE, ISERROR(VLOOKUP('Incumbent Data - REQUIRED'!G163, 'Job Match Descriptions'!B:B, 1, 0))))</f>
        <v>0</v>
      </c>
      <c r="H163" s="140" t="b" cm="1">
        <f t="array" ref="H163">IF(SUMPRODUCT(--('Incumbent Data - REQUIRED'!$C163:$S163&lt;&gt;""))=0, FALSE, IF('Incumbent Data - REQUIRED'!H163="", TRUE, FALSE))</f>
        <v>0</v>
      </c>
      <c r="I163" s="140" t="b" cm="1">
        <f t="array" ref="I163">IF(SUMPRODUCT(--('Incumbent Data - REQUIRED'!$C163:$S163&lt;&gt;""))=0, FALSE, IF('Incumbent Data - REQUIRED'!I163="", TRUE, ISERROR(VLOOKUP('Incumbent Data - REQUIRED'!I163, 'Job Match Descriptions'!C:C, 1, 0))))</f>
        <v>0</v>
      </c>
      <c r="J163" s="139"/>
      <c r="K163" s="139"/>
      <c r="L163" s="140" t="b" cm="1">
        <f t="array" ref="L163">IF(SUMPRODUCT(--('Incumbent Data - REQUIRED'!$C163:$S163&lt;&gt;""))=0, FALSE, IF('Incumbent Data - REQUIRED'!L163="", TRUE, ISERROR(VLOOKUP('Incumbent Data - REQUIRED'!L163,Y:Y, 1, 0))))</f>
        <v>0</v>
      </c>
      <c r="M163" s="140" t="b" cm="1">
        <f t="array" ref="M163">IF(SUMPRODUCT(--('Incumbent Data - REQUIRED'!$C163:$S163&lt;&gt;""))=0, FALSE, IF('Incumbent Data - REQUIRED'!M163="", TRUE, ISERROR(VLOOKUP('Incumbent Data - REQUIRED'!M163, Levels, 1, 0))))</f>
        <v>0</v>
      </c>
      <c r="N163" s="140" t="b" cm="1">
        <f t="array" ref="N163">IF(SUMPRODUCT(--('Incumbent Data - REQUIRED'!$C163:$S163&lt;&gt;""))=0, FALSE, IF('Incumbent Data - REQUIRED'!N163="", TRUE, ISERROR(VLOOKUP('Incumbent Data - REQUIRED'!N163, freight_mode, 1, 0))))</f>
        <v>0</v>
      </c>
      <c r="O163" s="140" t="b" cm="1">
        <f t="array" ref="O163">IF(SUMPRODUCT(--('Incumbent Data - REQUIRED'!$C163:$S163&lt;&gt;""))=0, FALSE, IF('Incumbent Data - REQUIRED'!O163="", TRUE, ISERROR(VLOOKUP('Incumbent Data - REQUIRED'!O163, SalaryTypes, 1, 0))))</f>
        <v>0</v>
      </c>
      <c r="P163" s="140" t="b" cm="1">
        <f t="array" ref="P163">IF(SUMPRODUCT(--('Incumbent Data - REQUIRED'!$C163:$S163&lt;&gt;""))=0, FALSE, IF('Incumbent Data - REQUIRED'!P163="", TRUE, FALSE))</f>
        <v>0</v>
      </c>
      <c r="Q163" s="140"/>
      <c r="R163" s="141"/>
      <c r="S163" s="139"/>
      <c r="T163" s="140" t="b" cm="1">
        <f t="array" ref="T163">IF(SUMPRODUCT(--('Incumbent Data - REQUIRED'!$C163:$S163&lt;&gt;""))=0, FALSE, IF('Incumbent Data - REQUIRED'!T163="", TRUE, FALSE))</f>
        <v>0</v>
      </c>
    </row>
    <row r="164" spans="3:20" x14ac:dyDescent="0.25">
      <c r="C164" s="139" t="b" cm="1">
        <f t="array" ref="C164">IF(SUMPRODUCT(--('Incumbent Data - REQUIRED'!C164:S164&lt;&gt;""))=0, FALSE, IF('Incumbent Data - REQUIRED'!C164="", TRUE, FALSE))</f>
        <v>0</v>
      </c>
      <c r="D164" s="140" t="b" cm="1">
        <f t="array" ref="D164">IF(SUMPRODUCT(--('Incumbent Data - REQUIRED'!$C164:$S164&lt;&gt;""))=0, FALSE, IF('Incumbent Data - REQUIRED'!D164="", TRUE, FALSE))</f>
        <v>0</v>
      </c>
      <c r="E164" s="139"/>
      <c r="F164" s="139"/>
      <c r="G164" s="140" t="b" cm="1">
        <f t="array" ref="G164">IF(SUMPRODUCT(--('Incumbent Data - REQUIRED'!$C164:$S164&lt;&gt;""))=0, FALSE, IF('Incumbent Data - REQUIRED'!G164="", TRUE, ISERROR(VLOOKUP('Incumbent Data - REQUIRED'!G164, 'Job Match Descriptions'!B:B, 1, 0))))</f>
        <v>0</v>
      </c>
      <c r="H164" s="140" t="b" cm="1">
        <f t="array" ref="H164">IF(SUMPRODUCT(--('Incumbent Data - REQUIRED'!$C164:$S164&lt;&gt;""))=0, FALSE, IF('Incumbent Data - REQUIRED'!H164="", TRUE, FALSE))</f>
        <v>0</v>
      </c>
      <c r="I164" s="140" t="b" cm="1">
        <f t="array" ref="I164">IF(SUMPRODUCT(--('Incumbent Data - REQUIRED'!$C164:$S164&lt;&gt;""))=0, FALSE, IF('Incumbent Data - REQUIRED'!I164="", TRUE, ISERROR(VLOOKUP('Incumbent Data - REQUIRED'!I164, 'Job Match Descriptions'!C:C, 1, 0))))</f>
        <v>0</v>
      </c>
      <c r="J164" s="139"/>
      <c r="K164" s="139"/>
      <c r="L164" s="140" t="b" cm="1">
        <f t="array" ref="L164">IF(SUMPRODUCT(--('Incumbent Data - REQUIRED'!$C164:$S164&lt;&gt;""))=0, FALSE, IF('Incumbent Data - REQUIRED'!L164="", TRUE, ISERROR(VLOOKUP('Incumbent Data - REQUIRED'!L164,Y:Y, 1, 0))))</f>
        <v>0</v>
      </c>
      <c r="M164" s="140" t="b" cm="1">
        <f t="array" ref="M164">IF(SUMPRODUCT(--('Incumbent Data - REQUIRED'!$C164:$S164&lt;&gt;""))=0, FALSE, IF('Incumbent Data - REQUIRED'!M164="", TRUE, ISERROR(VLOOKUP('Incumbent Data - REQUIRED'!M164, Levels, 1, 0))))</f>
        <v>0</v>
      </c>
      <c r="N164" s="140" t="b" cm="1">
        <f t="array" ref="N164">IF(SUMPRODUCT(--('Incumbent Data - REQUIRED'!$C164:$S164&lt;&gt;""))=0, FALSE, IF('Incumbent Data - REQUIRED'!N164="", TRUE, ISERROR(VLOOKUP('Incumbent Data - REQUIRED'!N164, freight_mode, 1, 0))))</f>
        <v>0</v>
      </c>
      <c r="O164" s="140" t="b" cm="1">
        <f t="array" ref="O164">IF(SUMPRODUCT(--('Incumbent Data - REQUIRED'!$C164:$S164&lt;&gt;""))=0, FALSE, IF('Incumbent Data - REQUIRED'!O164="", TRUE, ISERROR(VLOOKUP('Incumbent Data - REQUIRED'!O164, SalaryTypes, 1, 0))))</f>
        <v>0</v>
      </c>
      <c r="P164" s="140" t="b" cm="1">
        <f t="array" ref="P164">IF(SUMPRODUCT(--('Incumbent Data - REQUIRED'!$C164:$S164&lt;&gt;""))=0, FALSE, IF('Incumbent Data - REQUIRED'!P164="", TRUE, FALSE))</f>
        <v>0</v>
      </c>
      <c r="Q164" s="140"/>
      <c r="R164" s="141"/>
      <c r="S164" s="139"/>
      <c r="T164" s="140" t="b" cm="1">
        <f t="array" ref="T164">IF(SUMPRODUCT(--('Incumbent Data - REQUIRED'!$C164:$S164&lt;&gt;""))=0, FALSE, IF('Incumbent Data - REQUIRED'!T164="", TRUE, FALSE))</f>
        <v>0</v>
      </c>
    </row>
    <row r="165" spans="3:20" x14ac:dyDescent="0.25">
      <c r="C165" s="139" t="b" cm="1">
        <f t="array" ref="C165">IF(SUMPRODUCT(--('Incumbent Data - REQUIRED'!C165:S165&lt;&gt;""))=0, FALSE, IF('Incumbent Data - REQUIRED'!C165="", TRUE, FALSE))</f>
        <v>0</v>
      </c>
      <c r="D165" s="140" t="b" cm="1">
        <f t="array" ref="D165">IF(SUMPRODUCT(--('Incumbent Data - REQUIRED'!$C165:$S165&lt;&gt;""))=0, FALSE, IF('Incumbent Data - REQUIRED'!D165="", TRUE, FALSE))</f>
        <v>0</v>
      </c>
      <c r="E165" s="139"/>
      <c r="F165" s="139"/>
      <c r="G165" s="140" t="b" cm="1">
        <f t="array" ref="G165">IF(SUMPRODUCT(--('Incumbent Data - REQUIRED'!$C165:$S165&lt;&gt;""))=0, FALSE, IF('Incumbent Data - REQUIRED'!G165="", TRUE, ISERROR(VLOOKUP('Incumbent Data - REQUIRED'!G165, 'Job Match Descriptions'!B:B, 1, 0))))</f>
        <v>0</v>
      </c>
      <c r="H165" s="140" t="b" cm="1">
        <f t="array" ref="H165">IF(SUMPRODUCT(--('Incumbent Data - REQUIRED'!$C165:$S165&lt;&gt;""))=0, FALSE, IF('Incumbent Data - REQUIRED'!H165="", TRUE, FALSE))</f>
        <v>0</v>
      </c>
      <c r="I165" s="140" t="b" cm="1">
        <f t="array" ref="I165">IF(SUMPRODUCT(--('Incumbent Data - REQUIRED'!$C165:$S165&lt;&gt;""))=0, FALSE, IF('Incumbent Data - REQUIRED'!I165="", TRUE, ISERROR(VLOOKUP('Incumbent Data - REQUIRED'!I165, 'Job Match Descriptions'!C:C, 1, 0))))</f>
        <v>0</v>
      </c>
      <c r="J165" s="139"/>
      <c r="K165" s="139"/>
      <c r="L165" s="140" t="b" cm="1">
        <f t="array" ref="L165">IF(SUMPRODUCT(--('Incumbent Data - REQUIRED'!$C165:$S165&lt;&gt;""))=0, FALSE, IF('Incumbent Data - REQUIRED'!L165="", TRUE, ISERROR(VLOOKUP('Incumbent Data - REQUIRED'!L165,Y:Y, 1, 0))))</f>
        <v>0</v>
      </c>
      <c r="M165" s="140" t="b" cm="1">
        <f t="array" ref="M165">IF(SUMPRODUCT(--('Incumbent Data - REQUIRED'!$C165:$S165&lt;&gt;""))=0, FALSE, IF('Incumbent Data - REQUIRED'!M165="", TRUE, ISERROR(VLOOKUP('Incumbent Data - REQUIRED'!M165, Levels, 1, 0))))</f>
        <v>0</v>
      </c>
      <c r="N165" s="140" t="b" cm="1">
        <f t="array" ref="N165">IF(SUMPRODUCT(--('Incumbent Data - REQUIRED'!$C165:$S165&lt;&gt;""))=0, FALSE, IF('Incumbent Data - REQUIRED'!N165="", TRUE, ISERROR(VLOOKUP('Incumbent Data - REQUIRED'!N165, freight_mode, 1, 0))))</f>
        <v>0</v>
      </c>
      <c r="O165" s="140" t="b" cm="1">
        <f t="array" ref="O165">IF(SUMPRODUCT(--('Incumbent Data - REQUIRED'!$C165:$S165&lt;&gt;""))=0, FALSE, IF('Incumbent Data - REQUIRED'!O165="", TRUE, ISERROR(VLOOKUP('Incumbent Data - REQUIRED'!O165, SalaryTypes, 1, 0))))</f>
        <v>0</v>
      </c>
      <c r="P165" s="140" t="b" cm="1">
        <f t="array" ref="P165">IF(SUMPRODUCT(--('Incumbent Data - REQUIRED'!$C165:$S165&lt;&gt;""))=0, FALSE, IF('Incumbent Data - REQUIRED'!P165="", TRUE, FALSE))</f>
        <v>0</v>
      </c>
      <c r="Q165" s="140"/>
      <c r="R165" s="141"/>
      <c r="S165" s="139"/>
      <c r="T165" s="140" t="b" cm="1">
        <f t="array" ref="T165">IF(SUMPRODUCT(--('Incumbent Data - REQUIRED'!$C165:$S165&lt;&gt;""))=0, FALSE, IF('Incumbent Data - REQUIRED'!T165="", TRUE, FALSE))</f>
        <v>0</v>
      </c>
    </row>
    <row r="166" spans="3:20" x14ac:dyDescent="0.25">
      <c r="C166" s="139" t="b" cm="1">
        <f t="array" ref="C166">IF(SUMPRODUCT(--('Incumbent Data - REQUIRED'!C166:S166&lt;&gt;""))=0, FALSE, IF('Incumbent Data - REQUIRED'!C166="", TRUE, FALSE))</f>
        <v>0</v>
      </c>
      <c r="D166" s="140" t="b" cm="1">
        <f t="array" ref="D166">IF(SUMPRODUCT(--('Incumbent Data - REQUIRED'!$C166:$S166&lt;&gt;""))=0, FALSE, IF('Incumbent Data - REQUIRED'!D166="", TRUE, FALSE))</f>
        <v>0</v>
      </c>
      <c r="E166" s="139"/>
      <c r="F166" s="139"/>
      <c r="G166" s="140" t="b" cm="1">
        <f t="array" ref="G166">IF(SUMPRODUCT(--('Incumbent Data - REQUIRED'!$C166:$S166&lt;&gt;""))=0, FALSE, IF('Incumbent Data - REQUIRED'!G166="", TRUE, ISERROR(VLOOKUP('Incumbent Data - REQUIRED'!G166, 'Job Match Descriptions'!B:B, 1, 0))))</f>
        <v>0</v>
      </c>
      <c r="H166" s="140" t="b" cm="1">
        <f t="array" ref="H166">IF(SUMPRODUCT(--('Incumbent Data - REQUIRED'!$C166:$S166&lt;&gt;""))=0, FALSE, IF('Incumbent Data - REQUIRED'!H166="", TRUE, FALSE))</f>
        <v>0</v>
      </c>
      <c r="I166" s="140" t="b" cm="1">
        <f t="array" ref="I166">IF(SUMPRODUCT(--('Incumbent Data - REQUIRED'!$C166:$S166&lt;&gt;""))=0, FALSE, IF('Incumbent Data - REQUIRED'!I166="", TRUE, ISERROR(VLOOKUP('Incumbent Data - REQUIRED'!I166, 'Job Match Descriptions'!C:C, 1, 0))))</f>
        <v>0</v>
      </c>
      <c r="J166" s="139"/>
      <c r="K166" s="139"/>
      <c r="L166" s="140" t="b" cm="1">
        <f t="array" ref="L166">IF(SUMPRODUCT(--('Incumbent Data - REQUIRED'!$C166:$S166&lt;&gt;""))=0, FALSE, IF('Incumbent Data - REQUIRED'!L166="", TRUE, ISERROR(VLOOKUP('Incumbent Data - REQUIRED'!L166,Y:Y, 1, 0))))</f>
        <v>0</v>
      </c>
      <c r="M166" s="140" t="b" cm="1">
        <f t="array" ref="M166">IF(SUMPRODUCT(--('Incumbent Data - REQUIRED'!$C166:$S166&lt;&gt;""))=0, FALSE, IF('Incumbent Data - REQUIRED'!M166="", TRUE, ISERROR(VLOOKUP('Incumbent Data - REQUIRED'!M166, Levels, 1, 0))))</f>
        <v>0</v>
      </c>
      <c r="N166" s="140" t="b" cm="1">
        <f t="array" ref="N166">IF(SUMPRODUCT(--('Incumbent Data - REQUIRED'!$C166:$S166&lt;&gt;""))=0, FALSE, IF('Incumbent Data - REQUIRED'!N166="", TRUE, ISERROR(VLOOKUP('Incumbent Data - REQUIRED'!N166, freight_mode, 1, 0))))</f>
        <v>0</v>
      </c>
      <c r="O166" s="140" t="b" cm="1">
        <f t="array" ref="O166">IF(SUMPRODUCT(--('Incumbent Data - REQUIRED'!$C166:$S166&lt;&gt;""))=0, FALSE, IF('Incumbent Data - REQUIRED'!O166="", TRUE, ISERROR(VLOOKUP('Incumbent Data - REQUIRED'!O166, SalaryTypes, 1, 0))))</f>
        <v>0</v>
      </c>
      <c r="P166" s="140" t="b" cm="1">
        <f t="array" ref="P166">IF(SUMPRODUCT(--('Incumbent Data - REQUIRED'!$C166:$S166&lt;&gt;""))=0, FALSE, IF('Incumbent Data - REQUIRED'!P166="", TRUE, FALSE))</f>
        <v>0</v>
      </c>
      <c r="Q166" s="140"/>
      <c r="R166" s="141"/>
      <c r="S166" s="139"/>
      <c r="T166" s="140" t="b" cm="1">
        <f t="array" ref="T166">IF(SUMPRODUCT(--('Incumbent Data - REQUIRED'!$C166:$S166&lt;&gt;""))=0, FALSE, IF('Incumbent Data - REQUIRED'!T166="", TRUE, FALSE))</f>
        <v>0</v>
      </c>
    </row>
    <row r="167" spans="3:20" x14ac:dyDescent="0.25">
      <c r="C167" s="139" t="b" cm="1">
        <f t="array" ref="C167">IF(SUMPRODUCT(--('Incumbent Data - REQUIRED'!C167:S167&lt;&gt;""))=0, FALSE, IF('Incumbent Data - REQUIRED'!C167="", TRUE, FALSE))</f>
        <v>0</v>
      </c>
      <c r="D167" s="140" t="b" cm="1">
        <f t="array" ref="D167">IF(SUMPRODUCT(--('Incumbent Data - REQUIRED'!$C167:$S167&lt;&gt;""))=0, FALSE, IF('Incumbent Data - REQUIRED'!D167="", TRUE, FALSE))</f>
        <v>0</v>
      </c>
      <c r="E167" s="139"/>
      <c r="F167" s="139"/>
      <c r="G167" s="140" t="b" cm="1">
        <f t="array" ref="G167">IF(SUMPRODUCT(--('Incumbent Data - REQUIRED'!$C167:$S167&lt;&gt;""))=0, FALSE, IF('Incumbent Data - REQUIRED'!G167="", TRUE, ISERROR(VLOOKUP('Incumbent Data - REQUIRED'!G167, 'Job Match Descriptions'!B:B, 1, 0))))</f>
        <v>0</v>
      </c>
      <c r="H167" s="140" t="b" cm="1">
        <f t="array" ref="H167">IF(SUMPRODUCT(--('Incumbent Data - REQUIRED'!$C167:$S167&lt;&gt;""))=0, FALSE, IF('Incumbent Data - REQUIRED'!H167="", TRUE, FALSE))</f>
        <v>0</v>
      </c>
      <c r="I167" s="140" t="b" cm="1">
        <f t="array" ref="I167">IF(SUMPRODUCT(--('Incumbent Data - REQUIRED'!$C167:$S167&lt;&gt;""))=0, FALSE, IF('Incumbent Data - REQUIRED'!I167="", TRUE, ISERROR(VLOOKUP('Incumbent Data - REQUIRED'!I167, 'Job Match Descriptions'!C:C, 1, 0))))</f>
        <v>0</v>
      </c>
      <c r="J167" s="139"/>
      <c r="K167" s="139"/>
      <c r="L167" s="140" t="b" cm="1">
        <f t="array" ref="L167">IF(SUMPRODUCT(--('Incumbent Data - REQUIRED'!$C167:$S167&lt;&gt;""))=0, FALSE, IF('Incumbent Data - REQUIRED'!L167="", TRUE, ISERROR(VLOOKUP('Incumbent Data - REQUIRED'!L167,Y:Y, 1, 0))))</f>
        <v>0</v>
      </c>
      <c r="M167" s="140" t="b" cm="1">
        <f t="array" ref="M167">IF(SUMPRODUCT(--('Incumbent Data - REQUIRED'!$C167:$S167&lt;&gt;""))=0, FALSE, IF('Incumbent Data - REQUIRED'!M167="", TRUE, ISERROR(VLOOKUP('Incumbent Data - REQUIRED'!M167, Levels, 1, 0))))</f>
        <v>0</v>
      </c>
      <c r="N167" s="140" t="b" cm="1">
        <f t="array" ref="N167">IF(SUMPRODUCT(--('Incumbent Data - REQUIRED'!$C167:$S167&lt;&gt;""))=0, FALSE, IF('Incumbent Data - REQUIRED'!N167="", TRUE, ISERROR(VLOOKUP('Incumbent Data - REQUIRED'!N167, freight_mode, 1, 0))))</f>
        <v>0</v>
      </c>
      <c r="O167" s="140" t="b" cm="1">
        <f t="array" ref="O167">IF(SUMPRODUCT(--('Incumbent Data - REQUIRED'!$C167:$S167&lt;&gt;""))=0, FALSE, IF('Incumbent Data - REQUIRED'!O167="", TRUE, ISERROR(VLOOKUP('Incumbent Data - REQUIRED'!O167, SalaryTypes, 1, 0))))</f>
        <v>0</v>
      </c>
      <c r="P167" s="140" t="b" cm="1">
        <f t="array" ref="P167">IF(SUMPRODUCT(--('Incumbent Data - REQUIRED'!$C167:$S167&lt;&gt;""))=0, FALSE, IF('Incumbent Data - REQUIRED'!P167="", TRUE, FALSE))</f>
        <v>0</v>
      </c>
      <c r="Q167" s="140"/>
      <c r="R167" s="141"/>
      <c r="S167" s="139"/>
      <c r="T167" s="140" t="b" cm="1">
        <f t="array" ref="T167">IF(SUMPRODUCT(--('Incumbent Data - REQUIRED'!$C167:$S167&lt;&gt;""))=0, FALSE, IF('Incumbent Data - REQUIRED'!T167="", TRUE, FALSE))</f>
        <v>0</v>
      </c>
    </row>
    <row r="168" spans="3:20" x14ac:dyDescent="0.25">
      <c r="C168" s="139" t="b" cm="1">
        <f t="array" ref="C168">IF(SUMPRODUCT(--('Incumbent Data - REQUIRED'!C168:S168&lt;&gt;""))=0, FALSE, IF('Incumbent Data - REQUIRED'!C168="", TRUE, FALSE))</f>
        <v>0</v>
      </c>
      <c r="D168" s="140" t="b" cm="1">
        <f t="array" ref="D168">IF(SUMPRODUCT(--('Incumbent Data - REQUIRED'!$C168:$S168&lt;&gt;""))=0, FALSE, IF('Incumbent Data - REQUIRED'!D168="", TRUE, FALSE))</f>
        <v>0</v>
      </c>
      <c r="E168" s="139"/>
      <c r="F168" s="139"/>
      <c r="G168" s="140" t="b" cm="1">
        <f t="array" ref="G168">IF(SUMPRODUCT(--('Incumbent Data - REQUIRED'!$C168:$S168&lt;&gt;""))=0, FALSE, IF('Incumbent Data - REQUIRED'!G168="", TRUE, ISERROR(VLOOKUP('Incumbent Data - REQUIRED'!G168, 'Job Match Descriptions'!B:B, 1, 0))))</f>
        <v>0</v>
      </c>
      <c r="H168" s="140" t="b" cm="1">
        <f t="array" ref="H168">IF(SUMPRODUCT(--('Incumbent Data - REQUIRED'!$C168:$S168&lt;&gt;""))=0, FALSE, IF('Incumbent Data - REQUIRED'!H168="", TRUE, FALSE))</f>
        <v>0</v>
      </c>
      <c r="I168" s="140" t="b" cm="1">
        <f t="array" ref="I168">IF(SUMPRODUCT(--('Incumbent Data - REQUIRED'!$C168:$S168&lt;&gt;""))=0, FALSE, IF('Incumbent Data - REQUIRED'!I168="", TRUE, ISERROR(VLOOKUP('Incumbent Data - REQUIRED'!I168, 'Job Match Descriptions'!C:C, 1, 0))))</f>
        <v>0</v>
      </c>
      <c r="J168" s="139"/>
      <c r="K168" s="139"/>
      <c r="L168" s="140" t="b" cm="1">
        <f t="array" ref="L168">IF(SUMPRODUCT(--('Incumbent Data - REQUIRED'!$C168:$S168&lt;&gt;""))=0, FALSE, IF('Incumbent Data - REQUIRED'!L168="", TRUE, ISERROR(VLOOKUP('Incumbent Data - REQUIRED'!L168,Y:Y, 1, 0))))</f>
        <v>0</v>
      </c>
      <c r="M168" s="140" t="b" cm="1">
        <f t="array" ref="M168">IF(SUMPRODUCT(--('Incumbent Data - REQUIRED'!$C168:$S168&lt;&gt;""))=0, FALSE, IF('Incumbent Data - REQUIRED'!M168="", TRUE, ISERROR(VLOOKUP('Incumbent Data - REQUIRED'!M168, Levels, 1, 0))))</f>
        <v>0</v>
      </c>
      <c r="N168" s="140" t="b" cm="1">
        <f t="array" ref="N168">IF(SUMPRODUCT(--('Incumbent Data - REQUIRED'!$C168:$S168&lt;&gt;""))=0, FALSE, IF('Incumbent Data - REQUIRED'!N168="", TRUE, ISERROR(VLOOKUP('Incumbent Data - REQUIRED'!N168, freight_mode, 1, 0))))</f>
        <v>0</v>
      </c>
      <c r="O168" s="140" t="b" cm="1">
        <f t="array" ref="O168">IF(SUMPRODUCT(--('Incumbent Data - REQUIRED'!$C168:$S168&lt;&gt;""))=0, FALSE, IF('Incumbent Data - REQUIRED'!O168="", TRUE, ISERROR(VLOOKUP('Incumbent Data - REQUIRED'!O168, SalaryTypes, 1, 0))))</f>
        <v>0</v>
      </c>
      <c r="P168" s="140" t="b" cm="1">
        <f t="array" ref="P168">IF(SUMPRODUCT(--('Incumbent Data - REQUIRED'!$C168:$S168&lt;&gt;""))=0, FALSE, IF('Incumbent Data - REQUIRED'!P168="", TRUE, FALSE))</f>
        <v>0</v>
      </c>
      <c r="Q168" s="140"/>
      <c r="R168" s="141"/>
      <c r="S168" s="139"/>
      <c r="T168" s="140" t="b" cm="1">
        <f t="array" ref="T168">IF(SUMPRODUCT(--('Incumbent Data - REQUIRED'!$C168:$S168&lt;&gt;""))=0, FALSE, IF('Incumbent Data - REQUIRED'!T168="", TRUE, FALSE))</f>
        <v>0</v>
      </c>
    </row>
    <row r="169" spans="3:20" x14ac:dyDescent="0.25">
      <c r="C169" s="139" t="b" cm="1">
        <f t="array" ref="C169">IF(SUMPRODUCT(--('Incumbent Data - REQUIRED'!C169:S169&lt;&gt;""))=0, FALSE, IF('Incumbent Data - REQUIRED'!C169="", TRUE, FALSE))</f>
        <v>0</v>
      </c>
      <c r="D169" s="140" t="b" cm="1">
        <f t="array" ref="D169">IF(SUMPRODUCT(--('Incumbent Data - REQUIRED'!$C169:$S169&lt;&gt;""))=0, FALSE, IF('Incumbent Data - REQUIRED'!D169="", TRUE, FALSE))</f>
        <v>0</v>
      </c>
      <c r="E169" s="139"/>
      <c r="F169" s="139"/>
      <c r="G169" s="140" t="b" cm="1">
        <f t="array" ref="G169">IF(SUMPRODUCT(--('Incumbent Data - REQUIRED'!$C169:$S169&lt;&gt;""))=0, FALSE, IF('Incumbent Data - REQUIRED'!G169="", TRUE, ISERROR(VLOOKUP('Incumbent Data - REQUIRED'!G169, 'Job Match Descriptions'!B:B, 1, 0))))</f>
        <v>0</v>
      </c>
      <c r="H169" s="140" t="b" cm="1">
        <f t="array" ref="H169">IF(SUMPRODUCT(--('Incumbent Data - REQUIRED'!$C169:$S169&lt;&gt;""))=0, FALSE, IF('Incumbent Data - REQUIRED'!H169="", TRUE, FALSE))</f>
        <v>0</v>
      </c>
      <c r="I169" s="140" t="b" cm="1">
        <f t="array" ref="I169">IF(SUMPRODUCT(--('Incumbent Data - REQUIRED'!$C169:$S169&lt;&gt;""))=0, FALSE, IF('Incumbent Data - REQUIRED'!I169="", TRUE, ISERROR(VLOOKUP('Incumbent Data - REQUIRED'!I169, 'Job Match Descriptions'!C:C, 1, 0))))</f>
        <v>0</v>
      </c>
      <c r="J169" s="139"/>
      <c r="K169" s="139"/>
      <c r="L169" s="140" t="b" cm="1">
        <f t="array" ref="L169">IF(SUMPRODUCT(--('Incumbent Data - REQUIRED'!$C169:$S169&lt;&gt;""))=0, FALSE, IF('Incumbent Data - REQUIRED'!L169="", TRUE, ISERROR(VLOOKUP('Incumbent Data - REQUIRED'!L169,Y:Y, 1, 0))))</f>
        <v>0</v>
      </c>
      <c r="M169" s="140" t="b" cm="1">
        <f t="array" ref="M169">IF(SUMPRODUCT(--('Incumbent Data - REQUIRED'!$C169:$S169&lt;&gt;""))=0, FALSE, IF('Incumbent Data - REQUIRED'!M169="", TRUE, ISERROR(VLOOKUP('Incumbent Data - REQUIRED'!M169, Levels, 1, 0))))</f>
        <v>0</v>
      </c>
      <c r="N169" s="140" t="b" cm="1">
        <f t="array" ref="N169">IF(SUMPRODUCT(--('Incumbent Data - REQUIRED'!$C169:$S169&lt;&gt;""))=0, FALSE, IF('Incumbent Data - REQUIRED'!N169="", TRUE, ISERROR(VLOOKUP('Incumbent Data - REQUIRED'!N169, freight_mode, 1, 0))))</f>
        <v>0</v>
      </c>
      <c r="O169" s="140" t="b" cm="1">
        <f t="array" ref="O169">IF(SUMPRODUCT(--('Incumbent Data - REQUIRED'!$C169:$S169&lt;&gt;""))=0, FALSE, IF('Incumbent Data - REQUIRED'!O169="", TRUE, ISERROR(VLOOKUP('Incumbent Data - REQUIRED'!O169, SalaryTypes, 1, 0))))</f>
        <v>0</v>
      </c>
      <c r="P169" s="140" t="b" cm="1">
        <f t="array" ref="P169">IF(SUMPRODUCT(--('Incumbent Data - REQUIRED'!$C169:$S169&lt;&gt;""))=0, FALSE, IF('Incumbent Data - REQUIRED'!P169="", TRUE, FALSE))</f>
        <v>0</v>
      </c>
      <c r="Q169" s="140"/>
      <c r="R169" s="141"/>
      <c r="S169" s="139"/>
      <c r="T169" s="140" t="b" cm="1">
        <f t="array" ref="T169">IF(SUMPRODUCT(--('Incumbent Data - REQUIRED'!$C169:$S169&lt;&gt;""))=0, FALSE, IF('Incumbent Data - REQUIRED'!T169="", TRUE, FALSE))</f>
        <v>0</v>
      </c>
    </row>
    <row r="170" spans="3:20" x14ac:dyDescent="0.25">
      <c r="C170" s="139" t="b" cm="1">
        <f t="array" ref="C170">IF(SUMPRODUCT(--('Incumbent Data - REQUIRED'!C170:S170&lt;&gt;""))=0, FALSE, IF('Incumbent Data - REQUIRED'!C170="", TRUE, FALSE))</f>
        <v>0</v>
      </c>
      <c r="D170" s="140" t="b" cm="1">
        <f t="array" ref="D170">IF(SUMPRODUCT(--('Incumbent Data - REQUIRED'!$C170:$S170&lt;&gt;""))=0, FALSE, IF('Incumbent Data - REQUIRED'!D170="", TRUE, FALSE))</f>
        <v>0</v>
      </c>
      <c r="E170" s="139"/>
      <c r="F170" s="139"/>
      <c r="G170" s="140" t="b" cm="1">
        <f t="array" ref="G170">IF(SUMPRODUCT(--('Incumbent Data - REQUIRED'!$C170:$S170&lt;&gt;""))=0, FALSE, IF('Incumbent Data - REQUIRED'!G170="", TRUE, ISERROR(VLOOKUP('Incumbent Data - REQUIRED'!G170, 'Job Match Descriptions'!B:B, 1, 0))))</f>
        <v>0</v>
      </c>
      <c r="H170" s="140" t="b" cm="1">
        <f t="array" ref="H170">IF(SUMPRODUCT(--('Incumbent Data - REQUIRED'!$C170:$S170&lt;&gt;""))=0, FALSE, IF('Incumbent Data - REQUIRED'!H170="", TRUE, FALSE))</f>
        <v>0</v>
      </c>
      <c r="I170" s="140" t="b" cm="1">
        <f t="array" ref="I170">IF(SUMPRODUCT(--('Incumbent Data - REQUIRED'!$C170:$S170&lt;&gt;""))=0, FALSE, IF('Incumbent Data - REQUIRED'!I170="", TRUE, ISERROR(VLOOKUP('Incumbent Data - REQUIRED'!I170, 'Job Match Descriptions'!C:C, 1, 0))))</f>
        <v>0</v>
      </c>
      <c r="J170" s="139"/>
      <c r="K170" s="139"/>
      <c r="L170" s="140" t="b" cm="1">
        <f t="array" ref="L170">IF(SUMPRODUCT(--('Incumbent Data - REQUIRED'!$C170:$S170&lt;&gt;""))=0, FALSE, IF('Incumbent Data - REQUIRED'!L170="", TRUE, ISERROR(VLOOKUP('Incumbent Data - REQUIRED'!L170,Y:Y, 1, 0))))</f>
        <v>0</v>
      </c>
      <c r="M170" s="140" t="b" cm="1">
        <f t="array" ref="M170">IF(SUMPRODUCT(--('Incumbent Data - REQUIRED'!$C170:$S170&lt;&gt;""))=0, FALSE, IF('Incumbent Data - REQUIRED'!M170="", TRUE, ISERROR(VLOOKUP('Incumbent Data - REQUIRED'!M170, Levels, 1, 0))))</f>
        <v>0</v>
      </c>
      <c r="N170" s="140" t="b" cm="1">
        <f t="array" ref="N170">IF(SUMPRODUCT(--('Incumbent Data - REQUIRED'!$C170:$S170&lt;&gt;""))=0, FALSE, IF('Incumbent Data - REQUIRED'!N170="", TRUE, ISERROR(VLOOKUP('Incumbent Data - REQUIRED'!N170, freight_mode, 1, 0))))</f>
        <v>0</v>
      </c>
      <c r="O170" s="140" t="b" cm="1">
        <f t="array" ref="O170">IF(SUMPRODUCT(--('Incumbent Data - REQUIRED'!$C170:$S170&lt;&gt;""))=0, FALSE, IF('Incumbent Data - REQUIRED'!O170="", TRUE, ISERROR(VLOOKUP('Incumbent Data - REQUIRED'!O170, SalaryTypes, 1, 0))))</f>
        <v>0</v>
      </c>
      <c r="P170" s="140" t="b" cm="1">
        <f t="array" ref="P170">IF(SUMPRODUCT(--('Incumbent Data - REQUIRED'!$C170:$S170&lt;&gt;""))=0, FALSE, IF('Incumbent Data - REQUIRED'!P170="", TRUE, FALSE))</f>
        <v>0</v>
      </c>
      <c r="Q170" s="140"/>
      <c r="R170" s="141"/>
      <c r="S170" s="139"/>
      <c r="T170" s="140" t="b" cm="1">
        <f t="array" ref="T170">IF(SUMPRODUCT(--('Incumbent Data - REQUIRED'!$C170:$S170&lt;&gt;""))=0, FALSE, IF('Incumbent Data - REQUIRED'!T170="", TRUE, FALSE))</f>
        <v>0</v>
      </c>
    </row>
    <row r="171" spans="3:20" x14ac:dyDescent="0.25">
      <c r="C171" s="139" t="b" cm="1">
        <f t="array" ref="C171">IF(SUMPRODUCT(--('Incumbent Data - REQUIRED'!C171:S171&lt;&gt;""))=0, FALSE, IF('Incumbent Data - REQUIRED'!C171="", TRUE, FALSE))</f>
        <v>0</v>
      </c>
      <c r="D171" s="140" t="b" cm="1">
        <f t="array" ref="D171">IF(SUMPRODUCT(--('Incumbent Data - REQUIRED'!$C171:$S171&lt;&gt;""))=0, FALSE, IF('Incumbent Data - REQUIRED'!D171="", TRUE, FALSE))</f>
        <v>0</v>
      </c>
      <c r="E171" s="139"/>
      <c r="F171" s="139"/>
      <c r="G171" s="140" t="b" cm="1">
        <f t="array" ref="G171">IF(SUMPRODUCT(--('Incumbent Data - REQUIRED'!$C171:$S171&lt;&gt;""))=0, FALSE, IF('Incumbent Data - REQUIRED'!G171="", TRUE, ISERROR(VLOOKUP('Incumbent Data - REQUIRED'!G171, 'Job Match Descriptions'!B:B, 1, 0))))</f>
        <v>0</v>
      </c>
      <c r="H171" s="140" t="b" cm="1">
        <f t="array" ref="H171">IF(SUMPRODUCT(--('Incumbent Data - REQUIRED'!$C171:$S171&lt;&gt;""))=0, FALSE, IF('Incumbent Data - REQUIRED'!H171="", TRUE, FALSE))</f>
        <v>0</v>
      </c>
      <c r="I171" s="140" t="b" cm="1">
        <f t="array" ref="I171">IF(SUMPRODUCT(--('Incumbent Data - REQUIRED'!$C171:$S171&lt;&gt;""))=0, FALSE, IF('Incumbent Data - REQUIRED'!I171="", TRUE, ISERROR(VLOOKUP('Incumbent Data - REQUIRED'!I171, 'Job Match Descriptions'!C:C, 1, 0))))</f>
        <v>0</v>
      </c>
      <c r="J171" s="139"/>
      <c r="K171" s="139"/>
      <c r="L171" s="140" t="b" cm="1">
        <f t="array" ref="L171">IF(SUMPRODUCT(--('Incumbent Data - REQUIRED'!$C171:$S171&lt;&gt;""))=0, FALSE, IF('Incumbent Data - REQUIRED'!L171="", TRUE, ISERROR(VLOOKUP('Incumbent Data - REQUIRED'!L171,Y:Y, 1, 0))))</f>
        <v>0</v>
      </c>
      <c r="M171" s="140" t="b" cm="1">
        <f t="array" ref="M171">IF(SUMPRODUCT(--('Incumbent Data - REQUIRED'!$C171:$S171&lt;&gt;""))=0, FALSE, IF('Incumbent Data - REQUIRED'!M171="", TRUE, ISERROR(VLOOKUP('Incumbent Data - REQUIRED'!M171, Levels, 1, 0))))</f>
        <v>0</v>
      </c>
      <c r="N171" s="140" t="b" cm="1">
        <f t="array" ref="N171">IF(SUMPRODUCT(--('Incumbent Data - REQUIRED'!$C171:$S171&lt;&gt;""))=0, FALSE, IF('Incumbent Data - REQUIRED'!N171="", TRUE, ISERROR(VLOOKUP('Incumbent Data - REQUIRED'!N171, freight_mode, 1, 0))))</f>
        <v>0</v>
      </c>
      <c r="O171" s="140" t="b" cm="1">
        <f t="array" ref="O171">IF(SUMPRODUCT(--('Incumbent Data - REQUIRED'!$C171:$S171&lt;&gt;""))=0, FALSE, IF('Incumbent Data - REQUIRED'!O171="", TRUE, ISERROR(VLOOKUP('Incumbent Data - REQUIRED'!O171, SalaryTypes, 1, 0))))</f>
        <v>0</v>
      </c>
      <c r="P171" s="140" t="b" cm="1">
        <f t="array" ref="P171">IF(SUMPRODUCT(--('Incumbent Data - REQUIRED'!$C171:$S171&lt;&gt;""))=0, FALSE, IF('Incumbent Data - REQUIRED'!P171="", TRUE, FALSE))</f>
        <v>0</v>
      </c>
      <c r="Q171" s="140"/>
      <c r="R171" s="141"/>
      <c r="S171" s="139"/>
      <c r="T171" s="140" t="b" cm="1">
        <f t="array" ref="T171">IF(SUMPRODUCT(--('Incumbent Data - REQUIRED'!$C171:$S171&lt;&gt;""))=0, FALSE, IF('Incumbent Data - REQUIRED'!T171="", TRUE, FALSE))</f>
        <v>0</v>
      </c>
    </row>
    <row r="172" spans="3:20" x14ac:dyDescent="0.25">
      <c r="C172" s="139" t="b" cm="1">
        <f t="array" ref="C172">IF(SUMPRODUCT(--('Incumbent Data - REQUIRED'!C172:S172&lt;&gt;""))=0, FALSE, IF('Incumbent Data - REQUIRED'!C172="", TRUE, FALSE))</f>
        <v>0</v>
      </c>
      <c r="D172" s="140" t="b" cm="1">
        <f t="array" ref="D172">IF(SUMPRODUCT(--('Incumbent Data - REQUIRED'!$C172:$S172&lt;&gt;""))=0, FALSE, IF('Incumbent Data - REQUIRED'!D172="", TRUE, FALSE))</f>
        <v>0</v>
      </c>
      <c r="E172" s="139"/>
      <c r="F172" s="139"/>
      <c r="G172" s="140" t="b" cm="1">
        <f t="array" ref="G172">IF(SUMPRODUCT(--('Incumbent Data - REQUIRED'!$C172:$S172&lt;&gt;""))=0, FALSE, IF('Incumbent Data - REQUIRED'!G172="", TRUE, ISERROR(VLOOKUP('Incumbent Data - REQUIRED'!G172, 'Job Match Descriptions'!B:B, 1, 0))))</f>
        <v>0</v>
      </c>
      <c r="H172" s="140" t="b" cm="1">
        <f t="array" ref="H172">IF(SUMPRODUCT(--('Incumbent Data - REQUIRED'!$C172:$S172&lt;&gt;""))=0, FALSE, IF('Incumbent Data - REQUIRED'!H172="", TRUE, FALSE))</f>
        <v>0</v>
      </c>
      <c r="I172" s="140" t="b" cm="1">
        <f t="array" ref="I172">IF(SUMPRODUCT(--('Incumbent Data - REQUIRED'!$C172:$S172&lt;&gt;""))=0, FALSE, IF('Incumbent Data - REQUIRED'!I172="", TRUE, ISERROR(VLOOKUP('Incumbent Data - REQUIRED'!I172, 'Job Match Descriptions'!C:C, 1, 0))))</f>
        <v>0</v>
      </c>
      <c r="J172" s="139"/>
      <c r="K172" s="139"/>
      <c r="L172" s="140" t="b" cm="1">
        <f t="array" ref="L172">IF(SUMPRODUCT(--('Incumbent Data - REQUIRED'!$C172:$S172&lt;&gt;""))=0, FALSE, IF('Incumbent Data - REQUIRED'!L172="", TRUE, ISERROR(VLOOKUP('Incumbent Data - REQUIRED'!L172,Y:Y, 1, 0))))</f>
        <v>0</v>
      </c>
      <c r="M172" s="140" t="b" cm="1">
        <f t="array" ref="M172">IF(SUMPRODUCT(--('Incumbent Data - REQUIRED'!$C172:$S172&lt;&gt;""))=0, FALSE, IF('Incumbent Data - REQUIRED'!M172="", TRUE, ISERROR(VLOOKUP('Incumbent Data - REQUIRED'!M172, Levels, 1, 0))))</f>
        <v>0</v>
      </c>
      <c r="N172" s="140" t="b" cm="1">
        <f t="array" ref="N172">IF(SUMPRODUCT(--('Incumbent Data - REQUIRED'!$C172:$S172&lt;&gt;""))=0, FALSE, IF('Incumbent Data - REQUIRED'!N172="", TRUE, ISERROR(VLOOKUP('Incumbent Data - REQUIRED'!N172, freight_mode, 1, 0))))</f>
        <v>0</v>
      </c>
      <c r="O172" s="140" t="b" cm="1">
        <f t="array" ref="O172">IF(SUMPRODUCT(--('Incumbent Data - REQUIRED'!$C172:$S172&lt;&gt;""))=0, FALSE, IF('Incumbent Data - REQUIRED'!O172="", TRUE, ISERROR(VLOOKUP('Incumbent Data - REQUIRED'!O172, SalaryTypes, 1, 0))))</f>
        <v>0</v>
      </c>
      <c r="P172" s="140" t="b" cm="1">
        <f t="array" ref="P172">IF(SUMPRODUCT(--('Incumbent Data - REQUIRED'!$C172:$S172&lt;&gt;""))=0, FALSE, IF('Incumbent Data - REQUIRED'!P172="", TRUE, FALSE))</f>
        <v>0</v>
      </c>
      <c r="Q172" s="140"/>
      <c r="R172" s="141"/>
      <c r="S172" s="139"/>
      <c r="T172" s="140" t="b" cm="1">
        <f t="array" ref="T172">IF(SUMPRODUCT(--('Incumbent Data - REQUIRED'!$C172:$S172&lt;&gt;""))=0, FALSE, IF('Incumbent Data - REQUIRED'!T172="", TRUE, FALSE))</f>
        <v>0</v>
      </c>
    </row>
    <row r="173" spans="3:20" x14ac:dyDescent="0.25">
      <c r="C173" s="139" t="b" cm="1">
        <f t="array" ref="C173">IF(SUMPRODUCT(--('Incumbent Data - REQUIRED'!C173:S173&lt;&gt;""))=0, FALSE, IF('Incumbent Data - REQUIRED'!C173="", TRUE, FALSE))</f>
        <v>0</v>
      </c>
      <c r="D173" s="140" t="b" cm="1">
        <f t="array" ref="D173">IF(SUMPRODUCT(--('Incumbent Data - REQUIRED'!$C173:$S173&lt;&gt;""))=0, FALSE, IF('Incumbent Data - REQUIRED'!D173="", TRUE, FALSE))</f>
        <v>0</v>
      </c>
      <c r="E173" s="139"/>
      <c r="F173" s="139"/>
      <c r="G173" s="140" t="b" cm="1">
        <f t="array" ref="G173">IF(SUMPRODUCT(--('Incumbent Data - REQUIRED'!$C173:$S173&lt;&gt;""))=0, FALSE, IF('Incumbent Data - REQUIRED'!G173="", TRUE, ISERROR(VLOOKUP('Incumbent Data - REQUIRED'!G173, 'Job Match Descriptions'!B:B, 1, 0))))</f>
        <v>0</v>
      </c>
      <c r="H173" s="140" t="b" cm="1">
        <f t="array" ref="H173">IF(SUMPRODUCT(--('Incumbent Data - REQUIRED'!$C173:$S173&lt;&gt;""))=0, FALSE, IF('Incumbent Data - REQUIRED'!H173="", TRUE, FALSE))</f>
        <v>0</v>
      </c>
      <c r="I173" s="140" t="b" cm="1">
        <f t="array" ref="I173">IF(SUMPRODUCT(--('Incumbent Data - REQUIRED'!$C173:$S173&lt;&gt;""))=0, FALSE, IF('Incumbent Data - REQUIRED'!I173="", TRUE, ISERROR(VLOOKUP('Incumbent Data - REQUIRED'!I173, 'Job Match Descriptions'!C:C, 1, 0))))</f>
        <v>0</v>
      </c>
      <c r="J173" s="139"/>
      <c r="K173" s="139"/>
      <c r="L173" s="140" t="b" cm="1">
        <f t="array" ref="L173">IF(SUMPRODUCT(--('Incumbent Data - REQUIRED'!$C173:$S173&lt;&gt;""))=0, FALSE, IF('Incumbent Data - REQUIRED'!L173="", TRUE, ISERROR(VLOOKUP('Incumbent Data - REQUIRED'!L173,Y:Y, 1, 0))))</f>
        <v>0</v>
      </c>
      <c r="M173" s="140" t="b" cm="1">
        <f t="array" ref="M173">IF(SUMPRODUCT(--('Incumbent Data - REQUIRED'!$C173:$S173&lt;&gt;""))=0, FALSE, IF('Incumbent Data - REQUIRED'!M173="", TRUE, ISERROR(VLOOKUP('Incumbent Data - REQUIRED'!M173, Levels, 1, 0))))</f>
        <v>0</v>
      </c>
      <c r="N173" s="140" t="b" cm="1">
        <f t="array" ref="N173">IF(SUMPRODUCT(--('Incumbent Data - REQUIRED'!$C173:$S173&lt;&gt;""))=0, FALSE, IF('Incumbent Data - REQUIRED'!N173="", TRUE, ISERROR(VLOOKUP('Incumbent Data - REQUIRED'!N173, freight_mode, 1, 0))))</f>
        <v>0</v>
      </c>
      <c r="O173" s="140" t="b" cm="1">
        <f t="array" ref="O173">IF(SUMPRODUCT(--('Incumbent Data - REQUIRED'!$C173:$S173&lt;&gt;""))=0, FALSE, IF('Incumbent Data - REQUIRED'!O173="", TRUE, ISERROR(VLOOKUP('Incumbent Data - REQUIRED'!O173, SalaryTypes, 1, 0))))</f>
        <v>0</v>
      </c>
      <c r="P173" s="140" t="b" cm="1">
        <f t="array" ref="P173">IF(SUMPRODUCT(--('Incumbent Data - REQUIRED'!$C173:$S173&lt;&gt;""))=0, FALSE, IF('Incumbent Data - REQUIRED'!P173="", TRUE, FALSE))</f>
        <v>0</v>
      </c>
      <c r="Q173" s="140"/>
      <c r="R173" s="141"/>
      <c r="S173" s="139"/>
      <c r="T173" s="140" t="b" cm="1">
        <f t="array" ref="T173">IF(SUMPRODUCT(--('Incumbent Data - REQUIRED'!$C173:$S173&lt;&gt;""))=0, FALSE, IF('Incumbent Data - REQUIRED'!T173="", TRUE, FALSE))</f>
        <v>0</v>
      </c>
    </row>
    <row r="174" spans="3:20" x14ac:dyDescent="0.25">
      <c r="C174" s="139" t="b" cm="1">
        <f t="array" ref="C174">IF(SUMPRODUCT(--('Incumbent Data - REQUIRED'!C174:S174&lt;&gt;""))=0, FALSE, IF('Incumbent Data - REQUIRED'!C174="", TRUE, FALSE))</f>
        <v>0</v>
      </c>
      <c r="D174" s="140" t="b" cm="1">
        <f t="array" ref="D174">IF(SUMPRODUCT(--('Incumbent Data - REQUIRED'!$C174:$S174&lt;&gt;""))=0, FALSE, IF('Incumbent Data - REQUIRED'!D174="", TRUE, FALSE))</f>
        <v>0</v>
      </c>
      <c r="E174" s="139"/>
      <c r="F174" s="139"/>
      <c r="G174" s="140" t="b" cm="1">
        <f t="array" ref="G174">IF(SUMPRODUCT(--('Incumbent Data - REQUIRED'!$C174:$S174&lt;&gt;""))=0, FALSE, IF('Incumbent Data - REQUIRED'!G174="", TRUE, ISERROR(VLOOKUP('Incumbent Data - REQUIRED'!G174, 'Job Match Descriptions'!B:B, 1, 0))))</f>
        <v>0</v>
      </c>
      <c r="H174" s="140" t="b" cm="1">
        <f t="array" ref="H174">IF(SUMPRODUCT(--('Incumbent Data - REQUIRED'!$C174:$S174&lt;&gt;""))=0, FALSE, IF('Incumbent Data - REQUIRED'!H174="", TRUE, FALSE))</f>
        <v>0</v>
      </c>
      <c r="I174" s="140" t="b" cm="1">
        <f t="array" ref="I174">IF(SUMPRODUCT(--('Incumbent Data - REQUIRED'!$C174:$S174&lt;&gt;""))=0, FALSE, IF('Incumbent Data - REQUIRED'!I174="", TRUE, ISERROR(VLOOKUP('Incumbent Data - REQUIRED'!I174, 'Job Match Descriptions'!C:C, 1, 0))))</f>
        <v>0</v>
      </c>
      <c r="J174" s="139"/>
      <c r="K174" s="139"/>
      <c r="L174" s="140" t="b" cm="1">
        <f t="array" ref="L174">IF(SUMPRODUCT(--('Incumbent Data - REQUIRED'!$C174:$S174&lt;&gt;""))=0, FALSE, IF('Incumbent Data - REQUIRED'!L174="", TRUE, ISERROR(VLOOKUP('Incumbent Data - REQUIRED'!L174,Y:Y, 1, 0))))</f>
        <v>0</v>
      </c>
      <c r="M174" s="140" t="b" cm="1">
        <f t="array" ref="M174">IF(SUMPRODUCT(--('Incumbent Data - REQUIRED'!$C174:$S174&lt;&gt;""))=0, FALSE, IF('Incumbent Data - REQUIRED'!M174="", TRUE, ISERROR(VLOOKUP('Incumbent Data - REQUIRED'!M174, Levels, 1, 0))))</f>
        <v>0</v>
      </c>
      <c r="N174" s="140" t="b" cm="1">
        <f t="array" ref="N174">IF(SUMPRODUCT(--('Incumbent Data - REQUIRED'!$C174:$S174&lt;&gt;""))=0, FALSE, IF('Incumbent Data - REQUIRED'!N174="", TRUE, ISERROR(VLOOKUP('Incumbent Data - REQUIRED'!N174, freight_mode, 1, 0))))</f>
        <v>0</v>
      </c>
      <c r="O174" s="140" t="b" cm="1">
        <f t="array" ref="O174">IF(SUMPRODUCT(--('Incumbent Data - REQUIRED'!$C174:$S174&lt;&gt;""))=0, FALSE, IF('Incumbent Data - REQUIRED'!O174="", TRUE, ISERROR(VLOOKUP('Incumbent Data - REQUIRED'!O174, SalaryTypes, 1, 0))))</f>
        <v>0</v>
      </c>
      <c r="P174" s="140" t="b" cm="1">
        <f t="array" ref="P174">IF(SUMPRODUCT(--('Incumbent Data - REQUIRED'!$C174:$S174&lt;&gt;""))=0, FALSE, IF('Incumbent Data - REQUIRED'!P174="", TRUE, FALSE))</f>
        <v>0</v>
      </c>
      <c r="Q174" s="140"/>
      <c r="R174" s="141"/>
      <c r="S174" s="139"/>
      <c r="T174" s="140" t="b" cm="1">
        <f t="array" ref="T174">IF(SUMPRODUCT(--('Incumbent Data - REQUIRED'!$C174:$S174&lt;&gt;""))=0, FALSE, IF('Incumbent Data - REQUIRED'!T174="", TRUE, FALSE))</f>
        <v>0</v>
      </c>
    </row>
    <row r="175" spans="3:20" x14ac:dyDescent="0.25">
      <c r="C175" s="139" t="b" cm="1">
        <f t="array" ref="C175">IF(SUMPRODUCT(--('Incumbent Data - REQUIRED'!C175:S175&lt;&gt;""))=0, FALSE, IF('Incumbent Data - REQUIRED'!C175="", TRUE, FALSE))</f>
        <v>0</v>
      </c>
      <c r="D175" s="140" t="b" cm="1">
        <f t="array" ref="D175">IF(SUMPRODUCT(--('Incumbent Data - REQUIRED'!$C175:$S175&lt;&gt;""))=0, FALSE, IF('Incumbent Data - REQUIRED'!D175="", TRUE, FALSE))</f>
        <v>0</v>
      </c>
      <c r="E175" s="139"/>
      <c r="F175" s="139"/>
      <c r="G175" s="140" t="b" cm="1">
        <f t="array" ref="G175">IF(SUMPRODUCT(--('Incumbent Data - REQUIRED'!$C175:$S175&lt;&gt;""))=0, FALSE, IF('Incumbent Data - REQUIRED'!G175="", TRUE, ISERROR(VLOOKUP('Incumbent Data - REQUIRED'!G175, 'Job Match Descriptions'!B:B, 1, 0))))</f>
        <v>0</v>
      </c>
      <c r="H175" s="140" t="b" cm="1">
        <f t="array" ref="H175">IF(SUMPRODUCT(--('Incumbent Data - REQUIRED'!$C175:$S175&lt;&gt;""))=0, FALSE, IF('Incumbent Data - REQUIRED'!H175="", TRUE, FALSE))</f>
        <v>0</v>
      </c>
      <c r="I175" s="140" t="b" cm="1">
        <f t="array" ref="I175">IF(SUMPRODUCT(--('Incumbent Data - REQUIRED'!$C175:$S175&lt;&gt;""))=0, FALSE, IF('Incumbent Data - REQUIRED'!I175="", TRUE, ISERROR(VLOOKUP('Incumbent Data - REQUIRED'!I175, 'Job Match Descriptions'!C:C, 1, 0))))</f>
        <v>0</v>
      </c>
      <c r="J175" s="139"/>
      <c r="K175" s="139"/>
      <c r="L175" s="140" t="b" cm="1">
        <f t="array" ref="L175">IF(SUMPRODUCT(--('Incumbent Data - REQUIRED'!$C175:$S175&lt;&gt;""))=0, FALSE, IF('Incumbent Data - REQUIRED'!L175="", TRUE, ISERROR(VLOOKUP('Incumbent Data - REQUIRED'!L175,Y:Y, 1, 0))))</f>
        <v>0</v>
      </c>
      <c r="M175" s="140" t="b" cm="1">
        <f t="array" ref="M175">IF(SUMPRODUCT(--('Incumbent Data - REQUIRED'!$C175:$S175&lt;&gt;""))=0, FALSE, IF('Incumbent Data - REQUIRED'!M175="", TRUE, ISERROR(VLOOKUP('Incumbent Data - REQUIRED'!M175, Levels, 1, 0))))</f>
        <v>0</v>
      </c>
      <c r="N175" s="140" t="b" cm="1">
        <f t="array" ref="N175">IF(SUMPRODUCT(--('Incumbent Data - REQUIRED'!$C175:$S175&lt;&gt;""))=0, FALSE, IF('Incumbent Data - REQUIRED'!N175="", TRUE, ISERROR(VLOOKUP('Incumbent Data - REQUIRED'!N175, freight_mode, 1, 0))))</f>
        <v>0</v>
      </c>
      <c r="O175" s="140" t="b" cm="1">
        <f t="array" ref="O175">IF(SUMPRODUCT(--('Incumbent Data - REQUIRED'!$C175:$S175&lt;&gt;""))=0, FALSE, IF('Incumbent Data - REQUIRED'!O175="", TRUE, ISERROR(VLOOKUP('Incumbent Data - REQUIRED'!O175, SalaryTypes, 1, 0))))</f>
        <v>0</v>
      </c>
      <c r="P175" s="140" t="b" cm="1">
        <f t="array" ref="P175">IF(SUMPRODUCT(--('Incumbent Data - REQUIRED'!$C175:$S175&lt;&gt;""))=0, FALSE, IF('Incumbent Data - REQUIRED'!P175="", TRUE, FALSE))</f>
        <v>0</v>
      </c>
      <c r="Q175" s="140"/>
      <c r="R175" s="141"/>
      <c r="S175" s="139"/>
      <c r="T175" s="140" t="b" cm="1">
        <f t="array" ref="T175">IF(SUMPRODUCT(--('Incumbent Data - REQUIRED'!$C175:$S175&lt;&gt;""))=0, FALSE, IF('Incumbent Data - REQUIRED'!T175="", TRUE, FALSE))</f>
        <v>0</v>
      </c>
    </row>
    <row r="176" spans="3:20" x14ac:dyDescent="0.25">
      <c r="C176" s="139" t="b" cm="1">
        <f t="array" ref="C176">IF(SUMPRODUCT(--('Incumbent Data - REQUIRED'!C176:S176&lt;&gt;""))=0, FALSE, IF('Incumbent Data - REQUIRED'!C176="", TRUE, FALSE))</f>
        <v>0</v>
      </c>
      <c r="D176" s="140" t="b" cm="1">
        <f t="array" ref="D176">IF(SUMPRODUCT(--('Incumbent Data - REQUIRED'!$C176:$S176&lt;&gt;""))=0, FALSE, IF('Incumbent Data - REQUIRED'!D176="", TRUE, FALSE))</f>
        <v>0</v>
      </c>
      <c r="E176" s="139"/>
      <c r="F176" s="139"/>
      <c r="G176" s="140" t="b" cm="1">
        <f t="array" ref="G176">IF(SUMPRODUCT(--('Incumbent Data - REQUIRED'!$C176:$S176&lt;&gt;""))=0, FALSE, IF('Incumbent Data - REQUIRED'!G176="", TRUE, ISERROR(VLOOKUP('Incumbent Data - REQUIRED'!G176, 'Job Match Descriptions'!B:B, 1, 0))))</f>
        <v>0</v>
      </c>
      <c r="H176" s="140" t="b" cm="1">
        <f t="array" ref="H176">IF(SUMPRODUCT(--('Incumbent Data - REQUIRED'!$C176:$S176&lt;&gt;""))=0, FALSE, IF('Incumbent Data - REQUIRED'!H176="", TRUE, FALSE))</f>
        <v>0</v>
      </c>
      <c r="I176" s="140" t="b" cm="1">
        <f t="array" ref="I176">IF(SUMPRODUCT(--('Incumbent Data - REQUIRED'!$C176:$S176&lt;&gt;""))=0, FALSE, IF('Incumbent Data - REQUIRED'!I176="", TRUE, ISERROR(VLOOKUP('Incumbent Data - REQUIRED'!I176, 'Job Match Descriptions'!C:C, 1, 0))))</f>
        <v>0</v>
      </c>
      <c r="J176" s="139"/>
      <c r="K176" s="139"/>
      <c r="L176" s="140" t="b" cm="1">
        <f t="array" ref="L176">IF(SUMPRODUCT(--('Incumbent Data - REQUIRED'!$C176:$S176&lt;&gt;""))=0, FALSE, IF('Incumbent Data - REQUIRED'!L176="", TRUE, ISERROR(VLOOKUP('Incumbent Data - REQUIRED'!L176,Y:Y, 1, 0))))</f>
        <v>0</v>
      </c>
      <c r="M176" s="140" t="b" cm="1">
        <f t="array" ref="M176">IF(SUMPRODUCT(--('Incumbent Data - REQUIRED'!$C176:$S176&lt;&gt;""))=0, FALSE, IF('Incumbent Data - REQUIRED'!M176="", TRUE, ISERROR(VLOOKUP('Incumbent Data - REQUIRED'!M176, Levels, 1, 0))))</f>
        <v>0</v>
      </c>
      <c r="N176" s="140" t="b" cm="1">
        <f t="array" ref="N176">IF(SUMPRODUCT(--('Incumbent Data - REQUIRED'!$C176:$S176&lt;&gt;""))=0, FALSE, IF('Incumbent Data - REQUIRED'!N176="", TRUE, ISERROR(VLOOKUP('Incumbent Data - REQUIRED'!N176, freight_mode, 1, 0))))</f>
        <v>0</v>
      </c>
      <c r="O176" s="140" t="b" cm="1">
        <f t="array" ref="O176">IF(SUMPRODUCT(--('Incumbent Data - REQUIRED'!$C176:$S176&lt;&gt;""))=0, FALSE, IF('Incumbent Data - REQUIRED'!O176="", TRUE, ISERROR(VLOOKUP('Incumbent Data - REQUIRED'!O176, SalaryTypes, 1, 0))))</f>
        <v>0</v>
      </c>
      <c r="P176" s="140" t="b" cm="1">
        <f t="array" ref="P176">IF(SUMPRODUCT(--('Incumbent Data - REQUIRED'!$C176:$S176&lt;&gt;""))=0, FALSE, IF('Incumbent Data - REQUIRED'!P176="", TRUE, FALSE))</f>
        <v>0</v>
      </c>
      <c r="Q176" s="140"/>
      <c r="R176" s="141"/>
      <c r="S176" s="139"/>
      <c r="T176" s="140" t="b" cm="1">
        <f t="array" ref="T176">IF(SUMPRODUCT(--('Incumbent Data - REQUIRED'!$C176:$S176&lt;&gt;""))=0, FALSE, IF('Incumbent Data - REQUIRED'!T176="", TRUE, FALSE))</f>
        <v>0</v>
      </c>
    </row>
    <row r="177" spans="3:20" x14ac:dyDescent="0.25">
      <c r="C177" s="139" t="b" cm="1">
        <f t="array" ref="C177">IF(SUMPRODUCT(--('Incumbent Data - REQUIRED'!C177:S177&lt;&gt;""))=0, FALSE, IF('Incumbent Data - REQUIRED'!C177="", TRUE, FALSE))</f>
        <v>0</v>
      </c>
      <c r="D177" s="140" t="b" cm="1">
        <f t="array" ref="D177">IF(SUMPRODUCT(--('Incumbent Data - REQUIRED'!$C177:$S177&lt;&gt;""))=0, FALSE, IF('Incumbent Data - REQUIRED'!D177="", TRUE, FALSE))</f>
        <v>0</v>
      </c>
      <c r="E177" s="139"/>
      <c r="F177" s="139"/>
      <c r="G177" s="140" t="b" cm="1">
        <f t="array" ref="G177">IF(SUMPRODUCT(--('Incumbent Data - REQUIRED'!$C177:$S177&lt;&gt;""))=0, FALSE, IF('Incumbent Data - REQUIRED'!G177="", TRUE, ISERROR(VLOOKUP('Incumbent Data - REQUIRED'!G177, 'Job Match Descriptions'!B:B, 1, 0))))</f>
        <v>0</v>
      </c>
      <c r="H177" s="140" t="b" cm="1">
        <f t="array" ref="H177">IF(SUMPRODUCT(--('Incumbent Data - REQUIRED'!$C177:$S177&lt;&gt;""))=0, FALSE, IF('Incumbent Data - REQUIRED'!H177="", TRUE, FALSE))</f>
        <v>0</v>
      </c>
      <c r="I177" s="140" t="b" cm="1">
        <f t="array" ref="I177">IF(SUMPRODUCT(--('Incumbent Data - REQUIRED'!$C177:$S177&lt;&gt;""))=0, FALSE, IF('Incumbent Data - REQUIRED'!I177="", TRUE, ISERROR(VLOOKUP('Incumbent Data - REQUIRED'!I177, 'Job Match Descriptions'!C:C, 1, 0))))</f>
        <v>0</v>
      </c>
      <c r="J177" s="139"/>
      <c r="K177" s="139"/>
      <c r="L177" s="140" t="b" cm="1">
        <f t="array" ref="L177">IF(SUMPRODUCT(--('Incumbent Data - REQUIRED'!$C177:$S177&lt;&gt;""))=0, FALSE, IF('Incumbent Data - REQUIRED'!L177="", TRUE, ISERROR(VLOOKUP('Incumbent Data - REQUIRED'!L177,Y:Y, 1, 0))))</f>
        <v>0</v>
      </c>
      <c r="M177" s="140" t="b" cm="1">
        <f t="array" ref="M177">IF(SUMPRODUCT(--('Incumbent Data - REQUIRED'!$C177:$S177&lt;&gt;""))=0, FALSE, IF('Incumbent Data - REQUIRED'!M177="", TRUE, ISERROR(VLOOKUP('Incumbent Data - REQUIRED'!M177, Levels, 1, 0))))</f>
        <v>0</v>
      </c>
      <c r="N177" s="140" t="b" cm="1">
        <f t="array" ref="N177">IF(SUMPRODUCT(--('Incumbent Data - REQUIRED'!$C177:$S177&lt;&gt;""))=0, FALSE, IF('Incumbent Data - REQUIRED'!N177="", TRUE, ISERROR(VLOOKUP('Incumbent Data - REQUIRED'!N177, freight_mode, 1, 0))))</f>
        <v>0</v>
      </c>
      <c r="O177" s="140" t="b" cm="1">
        <f t="array" ref="O177">IF(SUMPRODUCT(--('Incumbent Data - REQUIRED'!$C177:$S177&lt;&gt;""))=0, FALSE, IF('Incumbent Data - REQUIRED'!O177="", TRUE, ISERROR(VLOOKUP('Incumbent Data - REQUIRED'!O177, SalaryTypes, 1, 0))))</f>
        <v>0</v>
      </c>
      <c r="P177" s="140" t="b" cm="1">
        <f t="array" ref="P177">IF(SUMPRODUCT(--('Incumbent Data - REQUIRED'!$C177:$S177&lt;&gt;""))=0, FALSE, IF('Incumbent Data - REQUIRED'!P177="", TRUE, FALSE))</f>
        <v>0</v>
      </c>
      <c r="Q177" s="140"/>
      <c r="R177" s="141"/>
      <c r="S177" s="139"/>
      <c r="T177" s="140" t="b" cm="1">
        <f t="array" ref="T177">IF(SUMPRODUCT(--('Incumbent Data - REQUIRED'!$C177:$S177&lt;&gt;""))=0, FALSE, IF('Incumbent Data - REQUIRED'!T177="", TRUE, FALSE))</f>
        <v>0</v>
      </c>
    </row>
    <row r="178" spans="3:20" x14ac:dyDescent="0.25">
      <c r="C178" s="139" t="b" cm="1">
        <f t="array" ref="C178">IF(SUMPRODUCT(--('Incumbent Data - REQUIRED'!C178:S178&lt;&gt;""))=0, FALSE, IF('Incumbent Data - REQUIRED'!C178="", TRUE, FALSE))</f>
        <v>0</v>
      </c>
      <c r="D178" s="140" t="b" cm="1">
        <f t="array" ref="D178">IF(SUMPRODUCT(--('Incumbent Data - REQUIRED'!$C178:$S178&lt;&gt;""))=0, FALSE, IF('Incumbent Data - REQUIRED'!D178="", TRUE, FALSE))</f>
        <v>0</v>
      </c>
      <c r="E178" s="139"/>
      <c r="F178" s="139"/>
      <c r="G178" s="140" t="b" cm="1">
        <f t="array" ref="G178">IF(SUMPRODUCT(--('Incumbent Data - REQUIRED'!$C178:$S178&lt;&gt;""))=0, FALSE, IF('Incumbent Data - REQUIRED'!G178="", TRUE, ISERROR(VLOOKUP('Incumbent Data - REQUIRED'!G178, 'Job Match Descriptions'!B:B, 1, 0))))</f>
        <v>0</v>
      </c>
      <c r="H178" s="140" t="b" cm="1">
        <f t="array" ref="H178">IF(SUMPRODUCT(--('Incumbent Data - REQUIRED'!$C178:$S178&lt;&gt;""))=0, FALSE, IF('Incumbent Data - REQUIRED'!H178="", TRUE, FALSE))</f>
        <v>0</v>
      </c>
      <c r="I178" s="140" t="b" cm="1">
        <f t="array" ref="I178">IF(SUMPRODUCT(--('Incumbent Data - REQUIRED'!$C178:$S178&lt;&gt;""))=0, FALSE, IF('Incumbent Data - REQUIRED'!I178="", TRUE, ISERROR(VLOOKUP('Incumbent Data - REQUIRED'!I178, 'Job Match Descriptions'!C:C, 1, 0))))</f>
        <v>0</v>
      </c>
      <c r="J178" s="139"/>
      <c r="K178" s="139"/>
      <c r="L178" s="140" t="b" cm="1">
        <f t="array" ref="L178">IF(SUMPRODUCT(--('Incumbent Data - REQUIRED'!$C178:$S178&lt;&gt;""))=0, FALSE, IF('Incumbent Data - REQUIRED'!L178="", TRUE, ISERROR(VLOOKUP('Incumbent Data - REQUIRED'!L178,Y:Y, 1, 0))))</f>
        <v>0</v>
      </c>
      <c r="M178" s="140" t="b" cm="1">
        <f t="array" ref="M178">IF(SUMPRODUCT(--('Incumbent Data - REQUIRED'!$C178:$S178&lt;&gt;""))=0, FALSE, IF('Incumbent Data - REQUIRED'!M178="", TRUE, ISERROR(VLOOKUP('Incumbent Data - REQUIRED'!M178, Levels, 1, 0))))</f>
        <v>0</v>
      </c>
      <c r="N178" s="140" t="b" cm="1">
        <f t="array" ref="N178">IF(SUMPRODUCT(--('Incumbent Data - REQUIRED'!$C178:$S178&lt;&gt;""))=0, FALSE, IF('Incumbent Data - REQUIRED'!N178="", TRUE, ISERROR(VLOOKUP('Incumbent Data - REQUIRED'!N178, freight_mode, 1, 0))))</f>
        <v>0</v>
      </c>
      <c r="O178" s="140" t="b" cm="1">
        <f t="array" ref="O178">IF(SUMPRODUCT(--('Incumbent Data - REQUIRED'!$C178:$S178&lt;&gt;""))=0, FALSE, IF('Incumbent Data - REQUIRED'!O178="", TRUE, ISERROR(VLOOKUP('Incumbent Data - REQUIRED'!O178, SalaryTypes, 1, 0))))</f>
        <v>0</v>
      </c>
      <c r="P178" s="140" t="b" cm="1">
        <f t="array" ref="P178">IF(SUMPRODUCT(--('Incumbent Data - REQUIRED'!$C178:$S178&lt;&gt;""))=0, FALSE, IF('Incumbent Data - REQUIRED'!P178="", TRUE, FALSE))</f>
        <v>0</v>
      </c>
      <c r="Q178" s="140"/>
      <c r="R178" s="141"/>
      <c r="S178" s="139"/>
      <c r="T178" s="140" t="b" cm="1">
        <f t="array" ref="T178">IF(SUMPRODUCT(--('Incumbent Data - REQUIRED'!$C178:$S178&lt;&gt;""))=0, FALSE, IF('Incumbent Data - REQUIRED'!T178="", TRUE, FALSE))</f>
        <v>0</v>
      </c>
    </row>
    <row r="179" spans="3:20" x14ac:dyDescent="0.25">
      <c r="C179" s="139" t="b" cm="1">
        <f t="array" ref="C179">IF(SUMPRODUCT(--('Incumbent Data - REQUIRED'!C179:S179&lt;&gt;""))=0, FALSE, IF('Incumbent Data - REQUIRED'!C179="", TRUE, FALSE))</f>
        <v>0</v>
      </c>
      <c r="D179" s="140" t="b" cm="1">
        <f t="array" ref="D179">IF(SUMPRODUCT(--('Incumbent Data - REQUIRED'!$C179:$S179&lt;&gt;""))=0, FALSE, IF('Incumbent Data - REQUIRED'!D179="", TRUE, FALSE))</f>
        <v>0</v>
      </c>
      <c r="E179" s="139"/>
      <c r="F179" s="139"/>
      <c r="G179" s="140" t="b" cm="1">
        <f t="array" ref="G179">IF(SUMPRODUCT(--('Incumbent Data - REQUIRED'!$C179:$S179&lt;&gt;""))=0, FALSE, IF('Incumbent Data - REQUIRED'!G179="", TRUE, ISERROR(VLOOKUP('Incumbent Data - REQUIRED'!G179, 'Job Match Descriptions'!B:B, 1, 0))))</f>
        <v>0</v>
      </c>
      <c r="H179" s="140" t="b" cm="1">
        <f t="array" ref="H179">IF(SUMPRODUCT(--('Incumbent Data - REQUIRED'!$C179:$S179&lt;&gt;""))=0, FALSE, IF('Incumbent Data - REQUIRED'!H179="", TRUE, FALSE))</f>
        <v>0</v>
      </c>
      <c r="I179" s="140" t="b" cm="1">
        <f t="array" ref="I179">IF(SUMPRODUCT(--('Incumbent Data - REQUIRED'!$C179:$S179&lt;&gt;""))=0, FALSE, IF('Incumbent Data - REQUIRED'!I179="", TRUE, ISERROR(VLOOKUP('Incumbent Data - REQUIRED'!I179, 'Job Match Descriptions'!C:C, 1, 0))))</f>
        <v>0</v>
      </c>
      <c r="J179" s="139"/>
      <c r="K179" s="139"/>
      <c r="L179" s="140" t="b" cm="1">
        <f t="array" ref="L179">IF(SUMPRODUCT(--('Incumbent Data - REQUIRED'!$C179:$S179&lt;&gt;""))=0, FALSE, IF('Incumbent Data - REQUIRED'!L179="", TRUE, ISERROR(VLOOKUP('Incumbent Data - REQUIRED'!L179,Y:Y, 1, 0))))</f>
        <v>0</v>
      </c>
      <c r="M179" s="140" t="b" cm="1">
        <f t="array" ref="M179">IF(SUMPRODUCT(--('Incumbent Data - REQUIRED'!$C179:$S179&lt;&gt;""))=0, FALSE, IF('Incumbent Data - REQUIRED'!M179="", TRUE, ISERROR(VLOOKUP('Incumbent Data - REQUIRED'!M179, Levels, 1, 0))))</f>
        <v>0</v>
      </c>
      <c r="N179" s="140" t="b" cm="1">
        <f t="array" ref="N179">IF(SUMPRODUCT(--('Incumbent Data - REQUIRED'!$C179:$S179&lt;&gt;""))=0, FALSE, IF('Incumbent Data - REQUIRED'!N179="", TRUE, ISERROR(VLOOKUP('Incumbent Data - REQUIRED'!N179, freight_mode, 1, 0))))</f>
        <v>0</v>
      </c>
      <c r="O179" s="140" t="b" cm="1">
        <f t="array" ref="O179">IF(SUMPRODUCT(--('Incumbent Data - REQUIRED'!$C179:$S179&lt;&gt;""))=0, FALSE, IF('Incumbent Data - REQUIRED'!O179="", TRUE, ISERROR(VLOOKUP('Incumbent Data - REQUIRED'!O179, SalaryTypes, 1, 0))))</f>
        <v>0</v>
      </c>
      <c r="P179" s="140" t="b" cm="1">
        <f t="array" ref="P179">IF(SUMPRODUCT(--('Incumbent Data - REQUIRED'!$C179:$S179&lt;&gt;""))=0, FALSE, IF('Incumbent Data - REQUIRED'!P179="", TRUE, FALSE))</f>
        <v>0</v>
      </c>
      <c r="Q179" s="140"/>
      <c r="R179" s="141"/>
      <c r="S179" s="139"/>
      <c r="T179" s="140" t="b" cm="1">
        <f t="array" ref="T179">IF(SUMPRODUCT(--('Incumbent Data - REQUIRED'!$C179:$S179&lt;&gt;""))=0, FALSE, IF('Incumbent Data - REQUIRED'!T179="", TRUE, FALSE))</f>
        <v>0</v>
      </c>
    </row>
    <row r="180" spans="3:20" x14ac:dyDescent="0.25">
      <c r="C180" s="139" t="b" cm="1">
        <f t="array" ref="C180">IF(SUMPRODUCT(--('Incumbent Data - REQUIRED'!C180:S180&lt;&gt;""))=0, FALSE, IF('Incumbent Data - REQUIRED'!C180="", TRUE, FALSE))</f>
        <v>0</v>
      </c>
      <c r="D180" s="140" t="b" cm="1">
        <f t="array" ref="D180">IF(SUMPRODUCT(--('Incumbent Data - REQUIRED'!$C180:$S180&lt;&gt;""))=0, FALSE, IF('Incumbent Data - REQUIRED'!D180="", TRUE, FALSE))</f>
        <v>0</v>
      </c>
      <c r="E180" s="139"/>
      <c r="F180" s="139"/>
      <c r="G180" s="140" t="b" cm="1">
        <f t="array" ref="G180">IF(SUMPRODUCT(--('Incumbent Data - REQUIRED'!$C180:$S180&lt;&gt;""))=0, FALSE, IF('Incumbent Data - REQUIRED'!G180="", TRUE, ISERROR(VLOOKUP('Incumbent Data - REQUIRED'!G180, 'Job Match Descriptions'!B:B, 1, 0))))</f>
        <v>0</v>
      </c>
      <c r="H180" s="140" t="b" cm="1">
        <f t="array" ref="H180">IF(SUMPRODUCT(--('Incumbent Data - REQUIRED'!$C180:$S180&lt;&gt;""))=0, FALSE, IF('Incumbent Data - REQUIRED'!H180="", TRUE, FALSE))</f>
        <v>0</v>
      </c>
      <c r="I180" s="140" t="b" cm="1">
        <f t="array" ref="I180">IF(SUMPRODUCT(--('Incumbent Data - REQUIRED'!$C180:$S180&lt;&gt;""))=0, FALSE, IF('Incumbent Data - REQUIRED'!I180="", TRUE, ISERROR(VLOOKUP('Incumbent Data - REQUIRED'!I180, 'Job Match Descriptions'!C:C, 1, 0))))</f>
        <v>0</v>
      </c>
      <c r="J180" s="139"/>
      <c r="K180" s="139"/>
      <c r="L180" s="140" t="b" cm="1">
        <f t="array" ref="L180">IF(SUMPRODUCT(--('Incumbent Data - REQUIRED'!$C180:$S180&lt;&gt;""))=0, FALSE, IF('Incumbent Data - REQUIRED'!L180="", TRUE, ISERROR(VLOOKUP('Incumbent Data - REQUIRED'!L180,Y:Y, 1, 0))))</f>
        <v>0</v>
      </c>
      <c r="M180" s="140" t="b" cm="1">
        <f t="array" ref="M180">IF(SUMPRODUCT(--('Incumbent Data - REQUIRED'!$C180:$S180&lt;&gt;""))=0, FALSE, IF('Incumbent Data - REQUIRED'!M180="", TRUE, ISERROR(VLOOKUP('Incumbent Data - REQUIRED'!M180, Levels, 1, 0))))</f>
        <v>0</v>
      </c>
      <c r="N180" s="140" t="b" cm="1">
        <f t="array" ref="N180">IF(SUMPRODUCT(--('Incumbent Data - REQUIRED'!$C180:$S180&lt;&gt;""))=0, FALSE, IF('Incumbent Data - REQUIRED'!N180="", TRUE, ISERROR(VLOOKUP('Incumbent Data - REQUIRED'!N180, freight_mode, 1, 0))))</f>
        <v>0</v>
      </c>
      <c r="O180" s="140" t="b" cm="1">
        <f t="array" ref="O180">IF(SUMPRODUCT(--('Incumbent Data - REQUIRED'!$C180:$S180&lt;&gt;""))=0, FALSE, IF('Incumbent Data - REQUIRED'!O180="", TRUE, ISERROR(VLOOKUP('Incumbent Data - REQUIRED'!O180, SalaryTypes, 1, 0))))</f>
        <v>0</v>
      </c>
      <c r="P180" s="140" t="b" cm="1">
        <f t="array" ref="P180">IF(SUMPRODUCT(--('Incumbent Data - REQUIRED'!$C180:$S180&lt;&gt;""))=0, FALSE, IF('Incumbent Data - REQUIRED'!P180="", TRUE, FALSE))</f>
        <v>0</v>
      </c>
      <c r="Q180" s="140"/>
      <c r="R180" s="141"/>
      <c r="S180" s="139"/>
      <c r="T180" s="140" t="b" cm="1">
        <f t="array" ref="T180">IF(SUMPRODUCT(--('Incumbent Data - REQUIRED'!$C180:$S180&lt;&gt;""))=0, FALSE, IF('Incumbent Data - REQUIRED'!T180="", TRUE, FALSE))</f>
        <v>0</v>
      </c>
    </row>
    <row r="181" spans="3:20" x14ac:dyDescent="0.25">
      <c r="C181" s="139" t="b" cm="1">
        <f t="array" ref="C181">IF(SUMPRODUCT(--('Incumbent Data - REQUIRED'!C181:S181&lt;&gt;""))=0, FALSE, IF('Incumbent Data - REQUIRED'!C181="", TRUE, FALSE))</f>
        <v>0</v>
      </c>
      <c r="D181" s="140" t="b" cm="1">
        <f t="array" ref="D181">IF(SUMPRODUCT(--('Incumbent Data - REQUIRED'!$C181:$S181&lt;&gt;""))=0, FALSE, IF('Incumbent Data - REQUIRED'!D181="", TRUE, FALSE))</f>
        <v>0</v>
      </c>
      <c r="E181" s="139"/>
      <c r="F181" s="139"/>
      <c r="G181" s="140" t="b" cm="1">
        <f t="array" ref="G181">IF(SUMPRODUCT(--('Incumbent Data - REQUIRED'!$C181:$S181&lt;&gt;""))=0, FALSE, IF('Incumbent Data - REQUIRED'!G181="", TRUE, ISERROR(VLOOKUP('Incumbent Data - REQUIRED'!G181, 'Job Match Descriptions'!B:B, 1, 0))))</f>
        <v>0</v>
      </c>
      <c r="H181" s="140" t="b" cm="1">
        <f t="array" ref="H181">IF(SUMPRODUCT(--('Incumbent Data - REQUIRED'!$C181:$S181&lt;&gt;""))=0, FALSE, IF('Incumbent Data - REQUIRED'!H181="", TRUE, FALSE))</f>
        <v>0</v>
      </c>
      <c r="I181" s="140" t="b" cm="1">
        <f t="array" ref="I181">IF(SUMPRODUCT(--('Incumbent Data - REQUIRED'!$C181:$S181&lt;&gt;""))=0, FALSE, IF('Incumbent Data - REQUIRED'!I181="", TRUE, ISERROR(VLOOKUP('Incumbent Data - REQUIRED'!I181, 'Job Match Descriptions'!C:C, 1, 0))))</f>
        <v>0</v>
      </c>
      <c r="J181" s="139"/>
      <c r="K181" s="139"/>
      <c r="L181" s="140" t="b" cm="1">
        <f t="array" ref="L181">IF(SUMPRODUCT(--('Incumbent Data - REQUIRED'!$C181:$S181&lt;&gt;""))=0, FALSE, IF('Incumbent Data - REQUIRED'!L181="", TRUE, ISERROR(VLOOKUP('Incumbent Data - REQUIRED'!L181,Y:Y, 1, 0))))</f>
        <v>0</v>
      </c>
      <c r="M181" s="140" t="b" cm="1">
        <f t="array" ref="M181">IF(SUMPRODUCT(--('Incumbent Data - REQUIRED'!$C181:$S181&lt;&gt;""))=0, FALSE, IF('Incumbent Data - REQUIRED'!M181="", TRUE, ISERROR(VLOOKUP('Incumbent Data - REQUIRED'!M181, Levels, 1, 0))))</f>
        <v>0</v>
      </c>
      <c r="N181" s="140" t="b" cm="1">
        <f t="array" ref="N181">IF(SUMPRODUCT(--('Incumbent Data - REQUIRED'!$C181:$S181&lt;&gt;""))=0, FALSE, IF('Incumbent Data - REQUIRED'!N181="", TRUE, ISERROR(VLOOKUP('Incumbent Data - REQUIRED'!N181, freight_mode, 1, 0))))</f>
        <v>0</v>
      </c>
      <c r="O181" s="140" t="b" cm="1">
        <f t="array" ref="O181">IF(SUMPRODUCT(--('Incumbent Data - REQUIRED'!$C181:$S181&lt;&gt;""))=0, FALSE, IF('Incumbent Data - REQUIRED'!O181="", TRUE, ISERROR(VLOOKUP('Incumbent Data - REQUIRED'!O181, SalaryTypes, 1, 0))))</f>
        <v>0</v>
      </c>
      <c r="P181" s="140" t="b" cm="1">
        <f t="array" ref="P181">IF(SUMPRODUCT(--('Incumbent Data - REQUIRED'!$C181:$S181&lt;&gt;""))=0, FALSE, IF('Incumbent Data - REQUIRED'!P181="", TRUE, FALSE))</f>
        <v>0</v>
      </c>
      <c r="Q181" s="140"/>
      <c r="R181" s="141"/>
      <c r="S181" s="139"/>
      <c r="T181" s="140" t="b" cm="1">
        <f t="array" ref="T181">IF(SUMPRODUCT(--('Incumbent Data - REQUIRED'!$C181:$S181&lt;&gt;""))=0, FALSE, IF('Incumbent Data - REQUIRED'!T181="", TRUE, FALSE))</f>
        <v>0</v>
      </c>
    </row>
    <row r="182" spans="3:20" x14ac:dyDescent="0.25">
      <c r="C182" s="139" t="b" cm="1">
        <f t="array" ref="C182">IF(SUMPRODUCT(--('Incumbent Data - REQUIRED'!C182:S182&lt;&gt;""))=0, FALSE, IF('Incumbent Data - REQUIRED'!C182="", TRUE, FALSE))</f>
        <v>0</v>
      </c>
      <c r="D182" s="140" t="b" cm="1">
        <f t="array" ref="D182">IF(SUMPRODUCT(--('Incumbent Data - REQUIRED'!$C182:$S182&lt;&gt;""))=0, FALSE, IF('Incumbent Data - REQUIRED'!D182="", TRUE, FALSE))</f>
        <v>0</v>
      </c>
      <c r="E182" s="139"/>
      <c r="F182" s="139"/>
      <c r="G182" s="140" t="b" cm="1">
        <f t="array" ref="G182">IF(SUMPRODUCT(--('Incumbent Data - REQUIRED'!$C182:$S182&lt;&gt;""))=0, FALSE, IF('Incumbent Data - REQUIRED'!G182="", TRUE, ISERROR(VLOOKUP('Incumbent Data - REQUIRED'!G182, 'Job Match Descriptions'!B:B, 1, 0))))</f>
        <v>0</v>
      </c>
      <c r="H182" s="140" t="b" cm="1">
        <f t="array" ref="H182">IF(SUMPRODUCT(--('Incumbent Data - REQUIRED'!$C182:$S182&lt;&gt;""))=0, FALSE, IF('Incumbent Data - REQUIRED'!H182="", TRUE, FALSE))</f>
        <v>0</v>
      </c>
      <c r="I182" s="140" t="b" cm="1">
        <f t="array" ref="I182">IF(SUMPRODUCT(--('Incumbent Data - REQUIRED'!$C182:$S182&lt;&gt;""))=0, FALSE, IF('Incumbent Data - REQUIRED'!I182="", TRUE, ISERROR(VLOOKUP('Incumbent Data - REQUIRED'!I182, 'Job Match Descriptions'!C:C, 1, 0))))</f>
        <v>0</v>
      </c>
      <c r="J182" s="139"/>
      <c r="K182" s="139"/>
      <c r="L182" s="140" t="b" cm="1">
        <f t="array" ref="L182">IF(SUMPRODUCT(--('Incumbent Data - REQUIRED'!$C182:$S182&lt;&gt;""))=0, FALSE, IF('Incumbent Data - REQUIRED'!L182="", TRUE, ISERROR(VLOOKUP('Incumbent Data - REQUIRED'!L182,Y:Y, 1, 0))))</f>
        <v>0</v>
      </c>
      <c r="M182" s="140" t="b" cm="1">
        <f t="array" ref="M182">IF(SUMPRODUCT(--('Incumbent Data - REQUIRED'!$C182:$S182&lt;&gt;""))=0, FALSE, IF('Incumbent Data - REQUIRED'!M182="", TRUE, ISERROR(VLOOKUP('Incumbent Data - REQUIRED'!M182, Levels, 1, 0))))</f>
        <v>0</v>
      </c>
      <c r="N182" s="140" t="b" cm="1">
        <f t="array" ref="N182">IF(SUMPRODUCT(--('Incumbent Data - REQUIRED'!$C182:$S182&lt;&gt;""))=0, FALSE, IF('Incumbent Data - REQUIRED'!N182="", TRUE, ISERROR(VLOOKUP('Incumbent Data - REQUIRED'!N182, freight_mode, 1, 0))))</f>
        <v>0</v>
      </c>
      <c r="O182" s="140" t="b" cm="1">
        <f t="array" ref="O182">IF(SUMPRODUCT(--('Incumbent Data - REQUIRED'!$C182:$S182&lt;&gt;""))=0, FALSE, IF('Incumbent Data - REQUIRED'!O182="", TRUE, ISERROR(VLOOKUP('Incumbent Data - REQUIRED'!O182, SalaryTypes, 1, 0))))</f>
        <v>0</v>
      </c>
      <c r="P182" s="140" t="b" cm="1">
        <f t="array" ref="P182">IF(SUMPRODUCT(--('Incumbent Data - REQUIRED'!$C182:$S182&lt;&gt;""))=0, FALSE, IF('Incumbent Data - REQUIRED'!P182="", TRUE, FALSE))</f>
        <v>0</v>
      </c>
      <c r="Q182" s="140"/>
      <c r="R182" s="141"/>
      <c r="S182" s="139"/>
      <c r="T182" s="140" t="b" cm="1">
        <f t="array" ref="T182">IF(SUMPRODUCT(--('Incumbent Data - REQUIRED'!$C182:$S182&lt;&gt;""))=0, FALSE, IF('Incumbent Data - REQUIRED'!T182="", TRUE, FALSE))</f>
        <v>0</v>
      </c>
    </row>
    <row r="183" spans="3:20" x14ac:dyDescent="0.25">
      <c r="C183" s="139" t="b" cm="1">
        <f t="array" ref="C183">IF(SUMPRODUCT(--('Incumbent Data - REQUIRED'!C183:S183&lt;&gt;""))=0, FALSE, IF('Incumbent Data - REQUIRED'!C183="", TRUE, FALSE))</f>
        <v>0</v>
      </c>
      <c r="D183" s="140" t="b" cm="1">
        <f t="array" ref="D183">IF(SUMPRODUCT(--('Incumbent Data - REQUIRED'!$C183:$S183&lt;&gt;""))=0, FALSE, IF('Incumbent Data - REQUIRED'!D183="", TRUE, FALSE))</f>
        <v>0</v>
      </c>
      <c r="E183" s="139"/>
      <c r="F183" s="139"/>
      <c r="G183" s="140" t="b" cm="1">
        <f t="array" ref="G183">IF(SUMPRODUCT(--('Incumbent Data - REQUIRED'!$C183:$S183&lt;&gt;""))=0, FALSE, IF('Incumbent Data - REQUIRED'!G183="", TRUE, ISERROR(VLOOKUP('Incumbent Data - REQUIRED'!G183, 'Job Match Descriptions'!B:B, 1, 0))))</f>
        <v>0</v>
      </c>
      <c r="H183" s="140" t="b" cm="1">
        <f t="array" ref="H183">IF(SUMPRODUCT(--('Incumbent Data - REQUIRED'!$C183:$S183&lt;&gt;""))=0, FALSE, IF('Incumbent Data - REQUIRED'!H183="", TRUE, FALSE))</f>
        <v>0</v>
      </c>
      <c r="I183" s="140" t="b" cm="1">
        <f t="array" ref="I183">IF(SUMPRODUCT(--('Incumbent Data - REQUIRED'!$C183:$S183&lt;&gt;""))=0, FALSE, IF('Incumbent Data - REQUIRED'!I183="", TRUE, ISERROR(VLOOKUP('Incumbent Data - REQUIRED'!I183, 'Job Match Descriptions'!C:C, 1, 0))))</f>
        <v>0</v>
      </c>
      <c r="J183" s="139"/>
      <c r="K183" s="139"/>
      <c r="L183" s="140" t="b" cm="1">
        <f t="array" ref="L183">IF(SUMPRODUCT(--('Incumbent Data - REQUIRED'!$C183:$S183&lt;&gt;""))=0, FALSE, IF('Incumbent Data - REQUIRED'!L183="", TRUE, ISERROR(VLOOKUP('Incumbent Data - REQUIRED'!L183,Y:Y, 1, 0))))</f>
        <v>0</v>
      </c>
      <c r="M183" s="140" t="b" cm="1">
        <f t="array" ref="M183">IF(SUMPRODUCT(--('Incumbent Data - REQUIRED'!$C183:$S183&lt;&gt;""))=0, FALSE, IF('Incumbent Data - REQUIRED'!M183="", TRUE, ISERROR(VLOOKUP('Incumbent Data - REQUIRED'!M183, Levels, 1, 0))))</f>
        <v>0</v>
      </c>
      <c r="N183" s="140" t="b" cm="1">
        <f t="array" ref="N183">IF(SUMPRODUCT(--('Incumbent Data - REQUIRED'!$C183:$S183&lt;&gt;""))=0, FALSE, IF('Incumbent Data - REQUIRED'!N183="", TRUE, ISERROR(VLOOKUP('Incumbent Data - REQUIRED'!N183, freight_mode, 1, 0))))</f>
        <v>0</v>
      </c>
      <c r="O183" s="140" t="b" cm="1">
        <f t="array" ref="O183">IF(SUMPRODUCT(--('Incumbent Data - REQUIRED'!$C183:$S183&lt;&gt;""))=0, FALSE, IF('Incumbent Data - REQUIRED'!O183="", TRUE, ISERROR(VLOOKUP('Incumbent Data - REQUIRED'!O183, SalaryTypes, 1, 0))))</f>
        <v>0</v>
      </c>
      <c r="P183" s="140" t="b" cm="1">
        <f t="array" ref="P183">IF(SUMPRODUCT(--('Incumbent Data - REQUIRED'!$C183:$S183&lt;&gt;""))=0, FALSE, IF('Incumbent Data - REQUIRED'!P183="", TRUE, FALSE))</f>
        <v>0</v>
      </c>
      <c r="Q183" s="140"/>
      <c r="R183" s="141"/>
      <c r="S183" s="139"/>
      <c r="T183" s="140" t="b" cm="1">
        <f t="array" ref="T183">IF(SUMPRODUCT(--('Incumbent Data - REQUIRED'!$C183:$S183&lt;&gt;""))=0, FALSE, IF('Incumbent Data - REQUIRED'!T183="", TRUE, FALSE))</f>
        <v>0</v>
      </c>
    </row>
    <row r="184" spans="3:20" x14ac:dyDescent="0.25">
      <c r="C184" s="139" t="b" cm="1">
        <f t="array" ref="C184">IF(SUMPRODUCT(--('Incumbent Data - REQUIRED'!C184:S184&lt;&gt;""))=0, FALSE, IF('Incumbent Data - REQUIRED'!C184="", TRUE, FALSE))</f>
        <v>0</v>
      </c>
      <c r="D184" s="140" t="b" cm="1">
        <f t="array" ref="D184">IF(SUMPRODUCT(--('Incumbent Data - REQUIRED'!$C184:$S184&lt;&gt;""))=0, FALSE, IF('Incumbent Data - REQUIRED'!D184="", TRUE, FALSE))</f>
        <v>0</v>
      </c>
      <c r="E184" s="139"/>
      <c r="F184" s="139"/>
      <c r="G184" s="140" t="b" cm="1">
        <f t="array" ref="G184">IF(SUMPRODUCT(--('Incumbent Data - REQUIRED'!$C184:$S184&lt;&gt;""))=0, FALSE, IF('Incumbent Data - REQUIRED'!G184="", TRUE, ISERROR(VLOOKUP('Incumbent Data - REQUIRED'!G184, 'Job Match Descriptions'!B:B, 1, 0))))</f>
        <v>0</v>
      </c>
      <c r="H184" s="140" t="b" cm="1">
        <f t="array" ref="H184">IF(SUMPRODUCT(--('Incumbent Data - REQUIRED'!$C184:$S184&lt;&gt;""))=0, FALSE, IF('Incumbent Data - REQUIRED'!H184="", TRUE, FALSE))</f>
        <v>0</v>
      </c>
      <c r="I184" s="140" t="b" cm="1">
        <f t="array" ref="I184">IF(SUMPRODUCT(--('Incumbent Data - REQUIRED'!$C184:$S184&lt;&gt;""))=0, FALSE, IF('Incumbent Data - REQUIRED'!I184="", TRUE, ISERROR(VLOOKUP('Incumbent Data - REQUIRED'!I184, 'Job Match Descriptions'!C:C, 1, 0))))</f>
        <v>0</v>
      </c>
      <c r="J184" s="139"/>
      <c r="K184" s="139"/>
      <c r="L184" s="140" t="b" cm="1">
        <f t="array" ref="L184">IF(SUMPRODUCT(--('Incumbent Data - REQUIRED'!$C184:$S184&lt;&gt;""))=0, FALSE, IF('Incumbent Data - REQUIRED'!L184="", TRUE, ISERROR(VLOOKUP('Incumbent Data - REQUIRED'!L184,Y:Y, 1, 0))))</f>
        <v>0</v>
      </c>
      <c r="M184" s="140" t="b" cm="1">
        <f t="array" ref="M184">IF(SUMPRODUCT(--('Incumbent Data - REQUIRED'!$C184:$S184&lt;&gt;""))=0, FALSE, IF('Incumbent Data - REQUIRED'!M184="", TRUE, ISERROR(VLOOKUP('Incumbent Data - REQUIRED'!M184, Levels, 1, 0))))</f>
        <v>0</v>
      </c>
      <c r="N184" s="140" t="b" cm="1">
        <f t="array" ref="N184">IF(SUMPRODUCT(--('Incumbent Data - REQUIRED'!$C184:$S184&lt;&gt;""))=0, FALSE, IF('Incumbent Data - REQUIRED'!N184="", TRUE, ISERROR(VLOOKUP('Incumbent Data - REQUIRED'!N184, freight_mode, 1, 0))))</f>
        <v>0</v>
      </c>
      <c r="O184" s="140" t="b" cm="1">
        <f t="array" ref="O184">IF(SUMPRODUCT(--('Incumbent Data - REQUIRED'!$C184:$S184&lt;&gt;""))=0, FALSE, IF('Incumbent Data - REQUIRED'!O184="", TRUE, ISERROR(VLOOKUP('Incumbent Data - REQUIRED'!O184, SalaryTypes, 1, 0))))</f>
        <v>0</v>
      </c>
      <c r="P184" s="140" t="b" cm="1">
        <f t="array" ref="P184">IF(SUMPRODUCT(--('Incumbent Data - REQUIRED'!$C184:$S184&lt;&gt;""))=0, FALSE, IF('Incumbent Data - REQUIRED'!P184="", TRUE, FALSE))</f>
        <v>0</v>
      </c>
      <c r="Q184" s="140"/>
      <c r="R184" s="141"/>
      <c r="S184" s="139"/>
      <c r="T184" s="140" t="b" cm="1">
        <f t="array" ref="T184">IF(SUMPRODUCT(--('Incumbent Data - REQUIRED'!$C184:$S184&lt;&gt;""))=0, FALSE, IF('Incumbent Data - REQUIRED'!T184="", TRUE, FALSE))</f>
        <v>0</v>
      </c>
    </row>
    <row r="185" spans="3:20" x14ac:dyDescent="0.25">
      <c r="C185" s="139" t="b" cm="1">
        <f t="array" ref="C185">IF(SUMPRODUCT(--('Incumbent Data - REQUIRED'!C185:S185&lt;&gt;""))=0, FALSE, IF('Incumbent Data - REQUIRED'!C185="", TRUE, FALSE))</f>
        <v>0</v>
      </c>
      <c r="D185" s="140" t="b" cm="1">
        <f t="array" ref="D185">IF(SUMPRODUCT(--('Incumbent Data - REQUIRED'!$C185:$S185&lt;&gt;""))=0, FALSE, IF('Incumbent Data - REQUIRED'!D185="", TRUE, FALSE))</f>
        <v>0</v>
      </c>
      <c r="E185" s="139"/>
      <c r="F185" s="139"/>
      <c r="G185" s="140" t="b" cm="1">
        <f t="array" ref="G185">IF(SUMPRODUCT(--('Incumbent Data - REQUIRED'!$C185:$S185&lt;&gt;""))=0, FALSE, IF('Incumbent Data - REQUIRED'!G185="", TRUE, ISERROR(VLOOKUP('Incumbent Data - REQUIRED'!G185, 'Job Match Descriptions'!B:B, 1, 0))))</f>
        <v>0</v>
      </c>
      <c r="H185" s="140" t="b" cm="1">
        <f t="array" ref="H185">IF(SUMPRODUCT(--('Incumbent Data - REQUIRED'!$C185:$S185&lt;&gt;""))=0, FALSE, IF('Incumbent Data - REQUIRED'!H185="", TRUE, FALSE))</f>
        <v>0</v>
      </c>
      <c r="I185" s="140" t="b" cm="1">
        <f t="array" ref="I185">IF(SUMPRODUCT(--('Incumbent Data - REQUIRED'!$C185:$S185&lt;&gt;""))=0, FALSE, IF('Incumbent Data - REQUIRED'!I185="", TRUE, ISERROR(VLOOKUP('Incumbent Data - REQUIRED'!I185, 'Job Match Descriptions'!C:C, 1, 0))))</f>
        <v>0</v>
      </c>
      <c r="J185" s="139"/>
      <c r="K185" s="139"/>
      <c r="L185" s="140" t="b" cm="1">
        <f t="array" ref="L185">IF(SUMPRODUCT(--('Incumbent Data - REQUIRED'!$C185:$S185&lt;&gt;""))=0, FALSE, IF('Incumbent Data - REQUIRED'!L185="", TRUE, ISERROR(VLOOKUP('Incumbent Data - REQUIRED'!L185,Y:Y, 1, 0))))</f>
        <v>0</v>
      </c>
      <c r="M185" s="140" t="b" cm="1">
        <f t="array" ref="M185">IF(SUMPRODUCT(--('Incumbent Data - REQUIRED'!$C185:$S185&lt;&gt;""))=0, FALSE, IF('Incumbent Data - REQUIRED'!M185="", TRUE, ISERROR(VLOOKUP('Incumbent Data - REQUIRED'!M185, Levels, 1, 0))))</f>
        <v>0</v>
      </c>
      <c r="N185" s="140" t="b" cm="1">
        <f t="array" ref="N185">IF(SUMPRODUCT(--('Incumbent Data - REQUIRED'!$C185:$S185&lt;&gt;""))=0, FALSE, IF('Incumbent Data - REQUIRED'!N185="", TRUE, ISERROR(VLOOKUP('Incumbent Data - REQUIRED'!N185, freight_mode, 1, 0))))</f>
        <v>0</v>
      </c>
      <c r="O185" s="140" t="b" cm="1">
        <f t="array" ref="O185">IF(SUMPRODUCT(--('Incumbent Data - REQUIRED'!$C185:$S185&lt;&gt;""))=0, FALSE, IF('Incumbent Data - REQUIRED'!O185="", TRUE, ISERROR(VLOOKUP('Incumbent Data - REQUIRED'!O185, SalaryTypes, 1, 0))))</f>
        <v>0</v>
      </c>
      <c r="P185" s="140" t="b" cm="1">
        <f t="array" ref="P185">IF(SUMPRODUCT(--('Incumbent Data - REQUIRED'!$C185:$S185&lt;&gt;""))=0, FALSE, IF('Incumbent Data - REQUIRED'!P185="", TRUE, FALSE))</f>
        <v>0</v>
      </c>
      <c r="Q185" s="140"/>
      <c r="R185" s="141"/>
      <c r="S185" s="139"/>
      <c r="T185" s="140" t="b" cm="1">
        <f t="array" ref="T185">IF(SUMPRODUCT(--('Incumbent Data - REQUIRED'!$C185:$S185&lt;&gt;""))=0, FALSE, IF('Incumbent Data - REQUIRED'!T185="", TRUE, FALSE))</f>
        <v>0</v>
      </c>
    </row>
    <row r="186" spans="3:20" x14ac:dyDescent="0.25">
      <c r="C186" s="139" t="b" cm="1">
        <f t="array" ref="C186">IF(SUMPRODUCT(--('Incumbent Data - REQUIRED'!C186:S186&lt;&gt;""))=0, FALSE, IF('Incumbent Data - REQUIRED'!C186="", TRUE, FALSE))</f>
        <v>0</v>
      </c>
      <c r="D186" s="140" t="b" cm="1">
        <f t="array" ref="D186">IF(SUMPRODUCT(--('Incumbent Data - REQUIRED'!$C186:$S186&lt;&gt;""))=0, FALSE, IF('Incumbent Data - REQUIRED'!D186="", TRUE, FALSE))</f>
        <v>0</v>
      </c>
      <c r="E186" s="139"/>
      <c r="F186" s="139"/>
      <c r="G186" s="140" t="b" cm="1">
        <f t="array" ref="G186">IF(SUMPRODUCT(--('Incumbent Data - REQUIRED'!$C186:$S186&lt;&gt;""))=0, FALSE, IF('Incumbent Data - REQUIRED'!G186="", TRUE, ISERROR(VLOOKUP('Incumbent Data - REQUIRED'!G186, 'Job Match Descriptions'!B:B, 1, 0))))</f>
        <v>0</v>
      </c>
      <c r="H186" s="140" t="b" cm="1">
        <f t="array" ref="H186">IF(SUMPRODUCT(--('Incumbent Data - REQUIRED'!$C186:$S186&lt;&gt;""))=0, FALSE, IF('Incumbent Data - REQUIRED'!H186="", TRUE, FALSE))</f>
        <v>0</v>
      </c>
      <c r="I186" s="140" t="b" cm="1">
        <f t="array" ref="I186">IF(SUMPRODUCT(--('Incumbent Data - REQUIRED'!$C186:$S186&lt;&gt;""))=0, FALSE, IF('Incumbent Data - REQUIRED'!I186="", TRUE, ISERROR(VLOOKUP('Incumbent Data - REQUIRED'!I186, 'Job Match Descriptions'!C:C, 1, 0))))</f>
        <v>0</v>
      </c>
      <c r="J186" s="139"/>
      <c r="K186" s="139"/>
      <c r="L186" s="140" t="b" cm="1">
        <f t="array" ref="L186">IF(SUMPRODUCT(--('Incumbent Data - REQUIRED'!$C186:$S186&lt;&gt;""))=0, FALSE, IF('Incumbent Data - REQUIRED'!L186="", TRUE, ISERROR(VLOOKUP('Incumbent Data - REQUIRED'!L186,Y:Y, 1, 0))))</f>
        <v>0</v>
      </c>
      <c r="M186" s="140" t="b" cm="1">
        <f t="array" ref="M186">IF(SUMPRODUCT(--('Incumbent Data - REQUIRED'!$C186:$S186&lt;&gt;""))=0, FALSE, IF('Incumbent Data - REQUIRED'!M186="", TRUE, ISERROR(VLOOKUP('Incumbent Data - REQUIRED'!M186, Levels, 1, 0))))</f>
        <v>0</v>
      </c>
      <c r="N186" s="140" t="b" cm="1">
        <f t="array" ref="N186">IF(SUMPRODUCT(--('Incumbent Data - REQUIRED'!$C186:$S186&lt;&gt;""))=0, FALSE, IF('Incumbent Data - REQUIRED'!N186="", TRUE, ISERROR(VLOOKUP('Incumbent Data - REQUIRED'!N186, freight_mode, 1, 0))))</f>
        <v>0</v>
      </c>
      <c r="O186" s="140" t="b" cm="1">
        <f t="array" ref="O186">IF(SUMPRODUCT(--('Incumbent Data - REQUIRED'!$C186:$S186&lt;&gt;""))=0, FALSE, IF('Incumbent Data - REQUIRED'!O186="", TRUE, ISERROR(VLOOKUP('Incumbent Data - REQUIRED'!O186, SalaryTypes, 1, 0))))</f>
        <v>0</v>
      </c>
      <c r="P186" s="140" t="b" cm="1">
        <f t="array" ref="P186">IF(SUMPRODUCT(--('Incumbent Data - REQUIRED'!$C186:$S186&lt;&gt;""))=0, FALSE, IF('Incumbent Data - REQUIRED'!P186="", TRUE, FALSE))</f>
        <v>0</v>
      </c>
      <c r="Q186" s="140"/>
      <c r="R186" s="141"/>
      <c r="S186" s="139"/>
      <c r="T186" s="140" t="b" cm="1">
        <f t="array" ref="T186">IF(SUMPRODUCT(--('Incumbent Data - REQUIRED'!$C186:$S186&lt;&gt;""))=0, FALSE, IF('Incumbent Data - REQUIRED'!T186="", TRUE, FALSE))</f>
        <v>0</v>
      </c>
    </row>
    <row r="187" spans="3:20" x14ac:dyDescent="0.25">
      <c r="C187" s="139" t="b" cm="1">
        <f t="array" ref="C187">IF(SUMPRODUCT(--('Incumbent Data - REQUIRED'!C187:S187&lt;&gt;""))=0, FALSE, IF('Incumbent Data - REQUIRED'!C187="", TRUE, FALSE))</f>
        <v>0</v>
      </c>
      <c r="D187" s="140" t="b" cm="1">
        <f t="array" ref="D187">IF(SUMPRODUCT(--('Incumbent Data - REQUIRED'!$C187:$S187&lt;&gt;""))=0, FALSE, IF('Incumbent Data - REQUIRED'!D187="", TRUE, FALSE))</f>
        <v>0</v>
      </c>
      <c r="E187" s="139"/>
      <c r="F187" s="139"/>
      <c r="G187" s="140" t="b" cm="1">
        <f t="array" ref="G187">IF(SUMPRODUCT(--('Incumbent Data - REQUIRED'!$C187:$S187&lt;&gt;""))=0, FALSE, IF('Incumbent Data - REQUIRED'!G187="", TRUE, ISERROR(VLOOKUP('Incumbent Data - REQUIRED'!G187, 'Job Match Descriptions'!B:B, 1, 0))))</f>
        <v>0</v>
      </c>
      <c r="H187" s="140" t="b" cm="1">
        <f t="array" ref="H187">IF(SUMPRODUCT(--('Incumbent Data - REQUIRED'!$C187:$S187&lt;&gt;""))=0, FALSE, IF('Incumbent Data - REQUIRED'!H187="", TRUE, FALSE))</f>
        <v>0</v>
      </c>
      <c r="I187" s="140" t="b" cm="1">
        <f t="array" ref="I187">IF(SUMPRODUCT(--('Incumbent Data - REQUIRED'!$C187:$S187&lt;&gt;""))=0, FALSE, IF('Incumbent Data - REQUIRED'!I187="", TRUE, ISERROR(VLOOKUP('Incumbent Data - REQUIRED'!I187, 'Job Match Descriptions'!C:C, 1, 0))))</f>
        <v>0</v>
      </c>
      <c r="J187" s="139"/>
      <c r="K187" s="139"/>
      <c r="L187" s="140" t="b" cm="1">
        <f t="array" ref="L187">IF(SUMPRODUCT(--('Incumbent Data - REQUIRED'!$C187:$S187&lt;&gt;""))=0, FALSE, IF('Incumbent Data - REQUIRED'!L187="", TRUE, ISERROR(VLOOKUP('Incumbent Data - REQUIRED'!L187,Y:Y, 1, 0))))</f>
        <v>0</v>
      </c>
      <c r="M187" s="140" t="b" cm="1">
        <f t="array" ref="M187">IF(SUMPRODUCT(--('Incumbent Data - REQUIRED'!$C187:$S187&lt;&gt;""))=0, FALSE, IF('Incumbent Data - REQUIRED'!M187="", TRUE, ISERROR(VLOOKUP('Incumbent Data - REQUIRED'!M187, Levels, 1, 0))))</f>
        <v>0</v>
      </c>
      <c r="N187" s="140" t="b" cm="1">
        <f t="array" ref="N187">IF(SUMPRODUCT(--('Incumbent Data - REQUIRED'!$C187:$S187&lt;&gt;""))=0, FALSE, IF('Incumbent Data - REQUIRED'!N187="", TRUE, ISERROR(VLOOKUP('Incumbent Data - REQUIRED'!N187, freight_mode, 1, 0))))</f>
        <v>0</v>
      </c>
      <c r="O187" s="140" t="b" cm="1">
        <f t="array" ref="O187">IF(SUMPRODUCT(--('Incumbent Data - REQUIRED'!$C187:$S187&lt;&gt;""))=0, FALSE, IF('Incumbent Data - REQUIRED'!O187="", TRUE, ISERROR(VLOOKUP('Incumbent Data - REQUIRED'!O187, SalaryTypes, 1, 0))))</f>
        <v>0</v>
      </c>
      <c r="P187" s="140" t="b" cm="1">
        <f t="array" ref="P187">IF(SUMPRODUCT(--('Incumbent Data - REQUIRED'!$C187:$S187&lt;&gt;""))=0, FALSE, IF('Incumbent Data - REQUIRED'!P187="", TRUE, FALSE))</f>
        <v>0</v>
      </c>
      <c r="Q187" s="140"/>
      <c r="R187" s="141"/>
      <c r="S187" s="139"/>
      <c r="T187" s="140" t="b" cm="1">
        <f t="array" ref="T187">IF(SUMPRODUCT(--('Incumbent Data - REQUIRED'!$C187:$S187&lt;&gt;""))=0, FALSE, IF('Incumbent Data - REQUIRED'!T187="", TRUE, FALSE))</f>
        <v>0</v>
      </c>
    </row>
    <row r="188" spans="3:20" x14ac:dyDescent="0.25">
      <c r="C188" s="139" t="b" cm="1">
        <f t="array" ref="C188">IF(SUMPRODUCT(--('Incumbent Data - REQUIRED'!C188:S188&lt;&gt;""))=0, FALSE, IF('Incumbent Data - REQUIRED'!C188="", TRUE, FALSE))</f>
        <v>0</v>
      </c>
      <c r="D188" s="140" t="b" cm="1">
        <f t="array" ref="D188">IF(SUMPRODUCT(--('Incumbent Data - REQUIRED'!$C188:$S188&lt;&gt;""))=0, FALSE, IF('Incumbent Data - REQUIRED'!D188="", TRUE, FALSE))</f>
        <v>0</v>
      </c>
      <c r="E188" s="139"/>
      <c r="F188" s="139"/>
      <c r="G188" s="140" t="b" cm="1">
        <f t="array" ref="G188">IF(SUMPRODUCT(--('Incumbent Data - REQUIRED'!$C188:$S188&lt;&gt;""))=0, FALSE, IF('Incumbent Data - REQUIRED'!G188="", TRUE, ISERROR(VLOOKUP('Incumbent Data - REQUIRED'!G188, 'Job Match Descriptions'!B:B, 1, 0))))</f>
        <v>0</v>
      </c>
      <c r="H188" s="140" t="b" cm="1">
        <f t="array" ref="H188">IF(SUMPRODUCT(--('Incumbent Data - REQUIRED'!$C188:$S188&lt;&gt;""))=0, FALSE, IF('Incumbent Data - REQUIRED'!H188="", TRUE, FALSE))</f>
        <v>0</v>
      </c>
      <c r="I188" s="140" t="b" cm="1">
        <f t="array" ref="I188">IF(SUMPRODUCT(--('Incumbent Data - REQUIRED'!$C188:$S188&lt;&gt;""))=0, FALSE, IF('Incumbent Data - REQUIRED'!I188="", TRUE, ISERROR(VLOOKUP('Incumbent Data - REQUIRED'!I188, 'Job Match Descriptions'!C:C, 1, 0))))</f>
        <v>0</v>
      </c>
      <c r="J188" s="139"/>
      <c r="K188" s="139"/>
      <c r="L188" s="140" t="b" cm="1">
        <f t="array" ref="L188">IF(SUMPRODUCT(--('Incumbent Data - REQUIRED'!$C188:$S188&lt;&gt;""))=0, FALSE, IF('Incumbent Data - REQUIRED'!L188="", TRUE, ISERROR(VLOOKUP('Incumbent Data - REQUIRED'!L188,Y:Y, 1, 0))))</f>
        <v>0</v>
      </c>
      <c r="M188" s="140" t="b" cm="1">
        <f t="array" ref="M188">IF(SUMPRODUCT(--('Incumbent Data - REQUIRED'!$C188:$S188&lt;&gt;""))=0, FALSE, IF('Incumbent Data - REQUIRED'!M188="", TRUE, ISERROR(VLOOKUP('Incumbent Data - REQUIRED'!M188, Levels, 1, 0))))</f>
        <v>0</v>
      </c>
      <c r="N188" s="140" t="b" cm="1">
        <f t="array" ref="N188">IF(SUMPRODUCT(--('Incumbent Data - REQUIRED'!$C188:$S188&lt;&gt;""))=0, FALSE, IF('Incumbent Data - REQUIRED'!N188="", TRUE, ISERROR(VLOOKUP('Incumbent Data - REQUIRED'!N188, freight_mode, 1, 0))))</f>
        <v>0</v>
      </c>
      <c r="O188" s="140" t="b" cm="1">
        <f t="array" ref="O188">IF(SUMPRODUCT(--('Incumbent Data - REQUIRED'!$C188:$S188&lt;&gt;""))=0, FALSE, IF('Incumbent Data - REQUIRED'!O188="", TRUE, ISERROR(VLOOKUP('Incumbent Data - REQUIRED'!O188, SalaryTypes, 1, 0))))</f>
        <v>0</v>
      </c>
      <c r="P188" s="140" t="b" cm="1">
        <f t="array" ref="P188">IF(SUMPRODUCT(--('Incumbent Data - REQUIRED'!$C188:$S188&lt;&gt;""))=0, FALSE, IF('Incumbent Data - REQUIRED'!P188="", TRUE, FALSE))</f>
        <v>0</v>
      </c>
      <c r="Q188" s="140"/>
      <c r="R188" s="141"/>
      <c r="S188" s="139"/>
      <c r="T188" s="140" t="b" cm="1">
        <f t="array" ref="T188">IF(SUMPRODUCT(--('Incumbent Data - REQUIRED'!$C188:$S188&lt;&gt;""))=0, FALSE, IF('Incumbent Data - REQUIRED'!T188="", TRUE, FALSE))</f>
        <v>0</v>
      </c>
    </row>
    <row r="189" spans="3:20" x14ac:dyDescent="0.25">
      <c r="C189" s="139" t="b" cm="1">
        <f t="array" ref="C189">IF(SUMPRODUCT(--('Incumbent Data - REQUIRED'!C189:S189&lt;&gt;""))=0, FALSE, IF('Incumbent Data - REQUIRED'!C189="", TRUE, FALSE))</f>
        <v>0</v>
      </c>
      <c r="D189" s="140" t="b" cm="1">
        <f t="array" ref="D189">IF(SUMPRODUCT(--('Incumbent Data - REQUIRED'!$C189:$S189&lt;&gt;""))=0, FALSE, IF('Incumbent Data - REQUIRED'!D189="", TRUE, FALSE))</f>
        <v>0</v>
      </c>
      <c r="E189" s="139"/>
      <c r="F189" s="139"/>
      <c r="G189" s="140" t="b" cm="1">
        <f t="array" ref="G189">IF(SUMPRODUCT(--('Incumbent Data - REQUIRED'!$C189:$S189&lt;&gt;""))=0, FALSE, IF('Incumbent Data - REQUIRED'!G189="", TRUE, ISERROR(VLOOKUP('Incumbent Data - REQUIRED'!G189, 'Job Match Descriptions'!B:B, 1, 0))))</f>
        <v>0</v>
      </c>
      <c r="H189" s="140" t="b" cm="1">
        <f t="array" ref="H189">IF(SUMPRODUCT(--('Incumbent Data - REQUIRED'!$C189:$S189&lt;&gt;""))=0, FALSE, IF('Incumbent Data - REQUIRED'!H189="", TRUE, FALSE))</f>
        <v>0</v>
      </c>
      <c r="I189" s="140" t="b" cm="1">
        <f t="array" ref="I189">IF(SUMPRODUCT(--('Incumbent Data - REQUIRED'!$C189:$S189&lt;&gt;""))=0, FALSE, IF('Incumbent Data - REQUIRED'!I189="", TRUE, ISERROR(VLOOKUP('Incumbent Data - REQUIRED'!I189, 'Job Match Descriptions'!C:C, 1, 0))))</f>
        <v>0</v>
      </c>
      <c r="J189" s="139"/>
      <c r="K189" s="139"/>
      <c r="L189" s="140" t="b" cm="1">
        <f t="array" ref="L189">IF(SUMPRODUCT(--('Incumbent Data - REQUIRED'!$C189:$S189&lt;&gt;""))=0, FALSE, IF('Incumbent Data - REQUIRED'!L189="", TRUE, ISERROR(VLOOKUP('Incumbent Data - REQUIRED'!L189,Y:Y, 1, 0))))</f>
        <v>0</v>
      </c>
      <c r="M189" s="140" t="b" cm="1">
        <f t="array" ref="M189">IF(SUMPRODUCT(--('Incumbent Data - REQUIRED'!$C189:$S189&lt;&gt;""))=0, FALSE, IF('Incumbent Data - REQUIRED'!M189="", TRUE, ISERROR(VLOOKUP('Incumbent Data - REQUIRED'!M189, Levels, 1, 0))))</f>
        <v>0</v>
      </c>
      <c r="N189" s="140" t="b" cm="1">
        <f t="array" ref="N189">IF(SUMPRODUCT(--('Incumbent Data - REQUIRED'!$C189:$S189&lt;&gt;""))=0, FALSE, IF('Incumbent Data - REQUIRED'!N189="", TRUE, ISERROR(VLOOKUP('Incumbent Data - REQUIRED'!N189, freight_mode, 1, 0))))</f>
        <v>0</v>
      </c>
      <c r="O189" s="140" t="b" cm="1">
        <f t="array" ref="O189">IF(SUMPRODUCT(--('Incumbent Data - REQUIRED'!$C189:$S189&lt;&gt;""))=0, FALSE, IF('Incumbent Data - REQUIRED'!O189="", TRUE, ISERROR(VLOOKUP('Incumbent Data - REQUIRED'!O189, SalaryTypes, 1, 0))))</f>
        <v>0</v>
      </c>
      <c r="P189" s="140" t="b" cm="1">
        <f t="array" ref="P189">IF(SUMPRODUCT(--('Incumbent Data - REQUIRED'!$C189:$S189&lt;&gt;""))=0, FALSE, IF('Incumbent Data - REQUIRED'!P189="", TRUE, FALSE))</f>
        <v>0</v>
      </c>
      <c r="Q189" s="140"/>
      <c r="R189" s="141"/>
      <c r="S189" s="139"/>
      <c r="T189" s="140" t="b" cm="1">
        <f t="array" ref="T189">IF(SUMPRODUCT(--('Incumbent Data - REQUIRED'!$C189:$S189&lt;&gt;""))=0, FALSE, IF('Incumbent Data - REQUIRED'!T189="", TRUE, FALSE))</f>
        <v>0</v>
      </c>
    </row>
    <row r="190" spans="3:20" x14ac:dyDescent="0.25">
      <c r="C190" s="139" t="b" cm="1">
        <f t="array" ref="C190">IF(SUMPRODUCT(--('Incumbent Data - REQUIRED'!C190:S190&lt;&gt;""))=0, FALSE, IF('Incumbent Data - REQUIRED'!C190="", TRUE, FALSE))</f>
        <v>0</v>
      </c>
      <c r="D190" s="140" t="b" cm="1">
        <f t="array" ref="D190">IF(SUMPRODUCT(--('Incumbent Data - REQUIRED'!$C190:$S190&lt;&gt;""))=0, FALSE, IF('Incumbent Data - REQUIRED'!D190="", TRUE, FALSE))</f>
        <v>0</v>
      </c>
      <c r="E190" s="139"/>
      <c r="F190" s="139"/>
      <c r="G190" s="140" t="b" cm="1">
        <f t="array" ref="G190">IF(SUMPRODUCT(--('Incumbent Data - REQUIRED'!$C190:$S190&lt;&gt;""))=0, FALSE, IF('Incumbent Data - REQUIRED'!G190="", TRUE, ISERROR(VLOOKUP('Incumbent Data - REQUIRED'!G190, 'Job Match Descriptions'!B:B, 1, 0))))</f>
        <v>0</v>
      </c>
      <c r="H190" s="140" t="b" cm="1">
        <f t="array" ref="H190">IF(SUMPRODUCT(--('Incumbent Data - REQUIRED'!$C190:$S190&lt;&gt;""))=0, FALSE, IF('Incumbent Data - REQUIRED'!H190="", TRUE, FALSE))</f>
        <v>0</v>
      </c>
      <c r="I190" s="140" t="b" cm="1">
        <f t="array" ref="I190">IF(SUMPRODUCT(--('Incumbent Data - REQUIRED'!$C190:$S190&lt;&gt;""))=0, FALSE, IF('Incumbent Data - REQUIRED'!I190="", TRUE, ISERROR(VLOOKUP('Incumbent Data - REQUIRED'!I190, 'Job Match Descriptions'!C:C, 1, 0))))</f>
        <v>0</v>
      </c>
      <c r="J190" s="139"/>
      <c r="K190" s="139"/>
      <c r="L190" s="140" t="b" cm="1">
        <f t="array" ref="L190">IF(SUMPRODUCT(--('Incumbent Data - REQUIRED'!$C190:$S190&lt;&gt;""))=0, FALSE, IF('Incumbent Data - REQUIRED'!L190="", TRUE, ISERROR(VLOOKUP('Incumbent Data - REQUIRED'!L190,Y:Y, 1, 0))))</f>
        <v>0</v>
      </c>
      <c r="M190" s="140" t="b" cm="1">
        <f t="array" ref="M190">IF(SUMPRODUCT(--('Incumbent Data - REQUIRED'!$C190:$S190&lt;&gt;""))=0, FALSE, IF('Incumbent Data - REQUIRED'!M190="", TRUE, ISERROR(VLOOKUP('Incumbent Data - REQUIRED'!M190, Levels, 1, 0))))</f>
        <v>0</v>
      </c>
      <c r="N190" s="140" t="b" cm="1">
        <f t="array" ref="N190">IF(SUMPRODUCT(--('Incumbent Data - REQUIRED'!$C190:$S190&lt;&gt;""))=0, FALSE, IF('Incumbent Data - REQUIRED'!N190="", TRUE, ISERROR(VLOOKUP('Incumbent Data - REQUIRED'!N190, freight_mode, 1, 0))))</f>
        <v>0</v>
      </c>
      <c r="O190" s="140" t="b" cm="1">
        <f t="array" ref="O190">IF(SUMPRODUCT(--('Incumbent Data - REQUIRED'!$C190:$S190&lt;&gt;""))=0, FALSE, IF('Incumbent Data - REQUIRED'!O190="", TRUE, ISERROR(VLOOKUP('Incumbent Data - REQUIRED'!O190, SalaryTypes, 1, 0))))</f>
        <v>0</v>
      </c>
      <c r="P190" s="140" t="b" cm="1">
        <f t="array" ref="P190">IF(SUMPRODUCT(--('Incumbent Data - REQUIRED'!$C190:$S190&lt;&gt;""))=0, FALSE, IF('Incumbent Data - REQUIRED'!P190="", TRUE, FALSE))</f>
        <v>0</v>
      </c>
      <c r="Q190" s="140"/>
      <c r="R190" s="141"/>
      <c r="S190" s="139"/>
      <c r="T190" s="140" t="b" cm="1">
        <f t="array" ref="T190">IF(SUMPRODUCT(--('Incumbent Data - REQUIRED'!$C190:$S190&lt;&gt;""))=0, FALSE, IF('Incumbent Data - REQUIRED'!T190="", TRUE, FALSE))</f>
        <v>0</v>
      </c>
    </row>
    <row r="191" spans="3:20" x14ac:dyDescent="0.25">
      <c r="C191" s="139" t="b" cm="1">
        <f t="array" ref="C191">IF(SUMPRODUCT(--('Incumbent Data - REQUIRED'!C191:S191&lt;&gt;""))=0, FALSE, IF('Incumbent Data - REQUIRED'!C191="", TRUE, FALSE))</f>
        <v>0</v>
      </c>
      <c r="D191" s="140" t="b" cm="1">
        <f t="array" ref="D191">IF(SUMPRODUCT(--('Incumbent Data - REQUIRED'!$C191:$S191&lt;&gt;""))=0, FALSE, IF('Incumbent Data - REQUIRED'!D191="", TRUE, FALSE))</f>
        <v>0</v>
      </c>
      <c r="E191" s="139"/>
      <c r="F191" s="139"/>
      <c r="G191" s="140" t="b" cm="1">
        <f t="array" ref="G191">IF(SUMPRODUCT(--('Incumbent Data - REQUIRED'!$C191:$S191&lt;&gt;""))=0, FALSE, IF('Incumbent Data - REQUIRED'!G191="", TRUE, ISERROR(VLOOKUP('Incumbent Data - REQUIRED'!G191, 'Job Match Descriptions'!B:B, 1, 0))))</f>
        <v>0</v>
      </c>
      <c r="H191" s="140" t="b" cm="1">
        <f t="array" ref="H191">IF(SUMPRODUCT(--('Incumbent Data - REQUIRED'!$C191:$S191&lt;&gt;""))=0, FALSE, IF('Incumbent Data - REQUIRED'!H191="", TRUE, FALSE))</f>
        <v>0</v>
      </c>
      <c r="I191" s="140" t="b" cm="1">
        <f t="array" ref="I191">IF(SUMPRODUCT(--('Incumbent Data - REQUIRED'!$C191:$S191&lt;&gt;""))=0, FALSE, IF('Incumbent Data - REQUIRED'!I191="", TRUE, ISERROR(VLOOKUP('Incumbent Data - REQUIRED'!I191, 'Job Match Descriptions'!C:C, 1, 0))))</f>
        <v>0</v>
      </c>
      <c r="J191" s="139"/>
      <c r="K191" s="139"/>
      <c r="L191" s="140" t="b" cm="1">
        <f t="array" ref="L191">IF(SUMPRODUCT(--('Incumbent Data - REQUIRED'!$C191:$S191&lt;&gt;""))=0, FALSE, IF('Incumbent Data - REQUIRED'!L191="", TRUE, ISERROR(VLOOKUP('Incumbent Data - REQUIRED'!L191,Y:Y, 1, 0))))</f>
        <v>0</v>
      </c>
      <c r="M191" s="140" t="b" cm="1">
        <f t="array" ref="M191">IF(SUMPRODUCT(--('Incumbent Data - REQUIRED'!$C191:$S191&lt;&gt;""))=0, FALSE, IF('Incumbent Data - REQUIRED'!M191="", TRUE, ISERROR(VLOOKUP('Incumbent Data - REQUIRED'!M191, Levels, 1, 0))))</f>
        <v>0</v>
      </c>
      <c r="N191" s="140" t="b" cm="1">
        <f t="array" ref="N191">IF(SUMPRODUCT(--('Incumbent Data - REQUIRED'!$C191:$S191&lt;&gt;""))=0, FALSE, IF('Incumbent Data - REQUIRED'!N191="", TRUE, ISERROR(VLOOKUP('Incumbent Data - REQUIRED'!N191, freight_mode, 1, 0))))</f>
        <v>0</v>
      </c>
      <c r="O191" s="140" t="b" cm="1">
        <f t="array" ref="O191">IF(SUMPRODUCT(--('Incumbent Data - REQUIRED'!$C191:$S191&lt;&gt;""))=0, FALSE, IF('Incumbent Data - REQUIRED'!O191="", TRUE, ISERROR(VLOOKUP('Incumbent Data - REQUIRED'!O191, SalaryTypes, 1, 0))))</f>
        <v>0</v>
      </c>
      <c r="P191" s="140" t="b" cm="1">
        <f t="array" ref="P191">IF(SUMPRODUCT(--('Incumbent Data - REQUIRED'!$C191:$S191&lt;&gt;""))=0, FALSE, IF('Incumbent Data - REQUIRED'!P191="", TRUE, FALSE))</f>
        <v>0</v>
      </c>
      <c r="Q191" s="140"/>
      <c r="R191" s="141"/>
      <c r="S191" s="139"/>
      <c r="T191" s="140" t="b" cm="1">
        <f t="array" ref="T191">IF(SUMPRODUCT(--('Incumbent Data - REQUIRED'!$C191:$S191&lt;&gt;""))=0, FALSE, IF('Incumbent Data - REQUIRED'!T191="", TRUE, FALSE))</f>
        <v>0</v>
      </c>
    </row>
    <row r="192" spans="3:20" x14ac:dyDescent="0.25">
      <c r="C192" s="139" t="b" cm="1">
        <f t="array" ref="C192">IF(SUMPRODUCT(--('Incumbent Data - REQUIRED'!C192:S192&lt;&gt;""))=0, FALSE, IF('Incumbent Data - REQUIRED'!C192="", TRUE, FALSE))</f>
        <v>0</v>
      </c>
      <c r="D192" s="140" t="b" cm="1">
        <f t="array" ref="D192">IF(SUMPRODUCT(--('Incumbent Data - REQUIRED'!$C192:$S192&lt;&gt;""))=0, FALSE, IF('Incumbent Data - REQUIRED'!D192="", TRUE, FALSE))</f>
        <v>0</v>
      </c>
      <c r="E192" s="139"/>
      <c r="F192" s="139"/>
      <c r="G192" s="140" t="b" cm="1">
        <f t="array" ref="G192">IF(SUMPRODUCT(--('Incumbent Data - REQUIRED'!$C192:$S192&lt;&gt;""))=0, FALSE, IF('Incumbent Data - REQUIRED'!G192="", TRUE, ISERROR(VLOOKUP('Incumbent Data - REQUIRED'!G192, 'Job Match Descriptions'!B:B, 1, 0))))</f>
        <v>0</v>
      </c>
      <c r="H192" s="140" t="b" cm="1">
        <f t="array" ref="H192">IF(SUMPRODUCT(--('Incumbent Data - REQUIRED'!$C192:$S192&lt;&gt;""))=0, FALSE, IF('Incumbent Data - REQUIRED'!H192="", TRUE, FALSE))</f>
        <v>0</v>
      </c>
      <c r="I192" s="140" t="b" cm="1">
        <f t="array" ref="I192">IF(SUMPRODUCT(--('Incumbent Data - REQUIRED'!$C192:$S192&lt;&gt;""))=0, FALSE, IF('Incumbent Data - REQUIRED'!I192="", TRUE, ISERROR(VLOOKUP('Incumbent Data - REQUIRED'!I192, 'Job Match Descriptions'!C:C, 1, 0))))</f>
        <v>0</v>
      </c>
      <c r="J192" s="139"/>
      <c r="K192" s="139"/>
      <c r="L192" s="140" t="b" cm="1">
        <f t="array" ref="L192">IF(SUMPRODUCT(--('Incumbent Data - REQUIRED'!$C192:$S192&lt;&gt;""))=0, FALSE, IF('Incumbent Data - REQUIRED'!L192="", TRUE, ISERROR(VLOOKUP('Incumbent Data - REQUIRED'!L192,Y:Y, 1, 0))))</f>
        <v>0</v>
      </c>
      <c r="M192" s="140" t="b" cm="1">
        <f t="array" ref="M192">IF(SUMPRODUCT(--('Incumbent Data - REQUIRED'!$C192:$S192&lt;&gt;""))=0, FALSE, IF('Incumbent Data - REQUIRED'!M192="", TRUE, ISERROR(VLOOKUP('Incumbent Data - REQUIRED'!M192, Levels, 1, 0))))</f>
        <v>0</v>
      </c>
      <c r="N192" s="140" t="b" cm="1">
        <f t="array" ref="N192">IF(SUMPRODUCT(--('Incumbent Data - REQUIRED'!$C192:$S192&lt;&gt;""))=0, FALSE, IF('Incumbent Data - REQUIRED'!N192="", TRUE, ISERROR(VLOOKUP('Incumbent Data - REQUIRED'!N192, freight_mode, 1, 0))))</f>
        <v>0</v>
      </c>
      <c r="O192" s="140" t="b" cm="1">
        <f t="array" ref="O192">IF(SUMPRODUCT(--('Incumbent Data - REQUIRED'!$C192:$S192&lt;&gt;""))=0, FALSE, IF('Incumbent Data - REQUIRED'!O192="", TRUE, ISERROR(VLOOKUP('Incumbent Data - REQUIRED'!O192, SalaryTypes, 1, 0))))</f>
        <v>0</v>
      </c>
      <c r="P192" s="140" t="b" cm="1">
        <f t="array" ref="P192">IF(SUMPRODUCT(--('Incumbent Data - REQUIRED'!$C192:$S192&lt;&gt;""))=0, FALSE, IF('Incumbent Data - REQUIRED'!P192="", TRUE, FALSE))</f>
        <v>0</v>
      </c>
      <c r="Q192" s="140"/>
      <c r="R192" s="141"/>
      <c r="S192" s="139"/>
      <c r="T192" s="140" t="b" cm="1">
        <f t="array" ref="T192">IF(SUMPRODUCT(--('Incumbent Data - REQUIRED'!$C192:$S192&lt;&gt;""))=0, FALSE, IF('Incumbent Data - REQUIRED'!T192="", TRUE, FALSE))</f>
        <v>0</v>
      </c>
    </row>
    <row r="193" spans="3:20" x14ac:dyDescent="0.25">
      <c r="C193" s="139" t="b" cm="1">
        <f t="array" ref="C193">IF(SUMPRODUCT(--('Incumbent Data - REQUIRED'!C193:S193&lt;&gt;""))=0, FALSE, IF('Incumbent Data - REQUIRED'!C193="", TRUE, FALSE))</f>
        <v>0</v>
      </c>
      <c r="D193" s="140" t="b" cm="1">
        <f t="array" ref="D193">IF(SUMPRODUCT(--('Incumbent Data - REQUIRED'!$C193:$S193&lt;&gt;""))=0, FALSE, IF('Incumbent Data - REQUIRED'!D193="", TRUE, FALSE))</f>
        <v>0</v>
      </c>
      <c r="E193" s="139"/>
      <c r="F193" s="139"/>
      <c r="G193" s="140" t="b" cm="1">
        <f t="array" ref="G193">IF(SUMPRODUCT(--('Incumbent Data - REQUIRED'!$C193:$S193&lt;&gt;""))=0, FALSE, IF('Incumbent Data - REQUIRED'!G193="", TRUE, ISERROR(VLOOKUP('Incumbent Data - REQUIRED'!G193, 'Job Match Descriptions'!B:B, 1, 0))))</f>
        <v>0</v>
      </c>
      <c r="H193" s="140" t="b" cm="1">
        <f t="array" ref="H193">IF(SUMPRODUCT(--('Incumbent Data - REQUIRED'!$C193:$S193&lt;&gt;""))=0, FALSE, IF('Incumbent Data - REQUIRED'!H193="", TRUE, FALSE))</f>
        <v>0</v>
      </c>
      <c r="I193" s="140" t="b" cm="1">
        <f t="array" ref="I193">IF(SUMPRODUCT(--('Incumbent Data - REQUIRED'!$C193:$S193&lt;&gt;""))=0, FALSE, IF('Incumbent Data - REQUIRED'!I193="", TRUE, ISERROR(VLOOKUP('Incumbent Data - REQUIRED'!I193, 'Job Match Descriptions'!C:C, 1, 0))))</f>
        <v>0</v>
      </c>
      <c r="J193" s="139"/>
      <c r="K193" s="139"/>
      <c r="L193" s="140" t="b" cm="1">
        <f t="array" ref="L193">IF(SUMPRODUCT(--('Incumbent Data - REQUIRED'!$C193:$S193&lt;&gt;""))=0, FALSE, IF('Incumbent Data - REQUIRED'!L193="", TRUE, ISERROR(VLOOKUP('Incumbent Data - REQUIRED'!L193,Y:Y, 1, 0))))</f>
        <v>0</v>
      </c>
      <c r="M193" s="140" t="b" cm="1">
        <f t="array" ref="M193">IF(SUMPRODUCT(--('Incumbent Data - REQUIRED'!$C193:$S193&lt;&gt;""))=0, FALSE, IF('Incumbent Data - REQUIRED'!M193="", TRUE, ISERROR(VLOOKUP('Incumbent Data - REQUIRED'!M193, Levels, 1, 0))))</f>
        <v>0</v>
      </c>
      <c r="N193" s="140" t="b" cm="1">
        <f t="array" ref="N193">IF(SUMPRODUCT(--('Incumbent Data - REQUIRED'!$C193:$S193&lt;&gt;""))=0, FALSE, IF('Incumbent Data - REQUIRED'!N193="", TRUE, ISERROR(VLOOKUP('Incumbent Data - REQUIRED'!N193, freight_mode, 1, 0))))</f>
        <v>0</v>
      </c>
      <c r="O193" s="140" t="b" cm="1">
        <f t="array" ref="O193">IF(SUMPRODUCT(--('Incumbent Data - REQUIRED'!$C193:$S193&lt;&gt;""))=0, FALSE, IF('Incumbent Data - REQUIRED'!O193="", TRUE, ISERROR(VLOOKUP('Incumbent Data - REQUIRED'!O193, SalaryTypes, 1, 0))))</f>
        <v>0</v>
      </c>
      <c r="P193" s="140" t="b" cm="1">
        <f t="array" ref="P193">IF(SUMPRODUCT(--('Incumbent Data - REQUIRED'!$C193:$S193&lt;&gt;""))=0, FALSE, IF('Incumbent Data - REQUIRED'!P193="", TRUE, FALSE))</f>
        <v>0</v>
      </c>
      <c r="Q193" s="140"/>
      <c r="R193" s="141"/>
      <c r="S193" s="139"/>
      <c r="T193" s="140" t="b" cm="1">
        <f t="array" ref="T193">IF(SUMPRODUCT(--('Incumbent Data - REQUIRED'!$C193:$S193&lt;&gt;""))=0, FALSE, IF('Incumbent Data - REQUIRED'!T193="", TRUE, FALSE))</f>
        <v>0</v>
      </c>
    </row>
    <row r="194" spans="3:20" x14ac:dyDescent="0.25">
      <c r="C194" s="139" t="b" cm="1">
        <f t="array" ref="C194">IF(SUMPRODUCT(--('Incumbent Data - REQUIRED'!C194:S194&lt;&gt;""))=0, FALSE, IF('Incumbent Data - REQUIRED'!C194="", TRUE, FALSE))</f>
        <v>0</v>
      </c>
      <c r="D194" s="140" t="b" cm="1">
        <f t="array" ref="D194">IF(SUMPRODUCT(--('Incumbent Data - REQUIRED'!$C194:$S194&lt;&gt;""))=0, FALSE, IF('Incumbent Data - REQUIRED'!D194="", TRUE, FALSE))</f>
        <v>0</v>
      </c>
      <c r="E194" s="139"/>
      <c r="F194" s="139"/>
      <c r="G194" s="140" t="b" cm="1">
        <f t="array" ref="G194">IF(SUMPRODUCT(--('Incumbent Data - REQUIRED'!$C194:$S194&lt;&gt;""))=0, FALSE, IF('Incumbent Data - REQUIRED'!G194="", TRUE, ISERROR(VLOOKUP('Incumbent Data - REQUIRED'!G194, 'Job Match Descriptions'!B:B, 1, 0))))</f>
        <v>0</v>
      </c>
      <c r="H194" s="140" t="b" cm="1">
        <f t="array" ref="H194">IF(SUMPRODUCT(--('Incumbent Data - REQUIRED'!$C194:$S194&lt;&gt;""))=0, FALSE, IF('Incumbent Data - REQUIRED'!H194="", TRUE, FALSE))</f>
        <v>0</v>
      </c>
      <c r="I194" s="140" t="b" cm="1">
        <f t="array" ref="I194">IF(SUMPRODUCT(--('Incumbent Data - REQUIRED'!$C194:$S194&lt;&gt;""))=0, FALSE, IF('Incumbent Data - REQUIRED'!I194="", TRUE, ISERROR(VLOOKUP('Incumbent Data - REQUIRED'!I194, 'Job Match Descriptions'!C:C, 1, 0))))</f>
        <v>0</v>
      </c>
      <c r="J194" s="139"/>
      <c r="K194" s="139"/>
      <c r="L194" s="140" t="b" cm="1">
        <f t="array" ref="L194">IF(SUMPRODUCT(--('Incumbent Data - REQUIRED'!$C194:$S194&lt;&gt;""))=0, FALSE, IF('Incumbent Data - REQUIRED'!L194="", TRUE, ISERROR(VLOOKUP('Incumbent Data - REQUIRED'!L194,Y:Y, 1, 0))))</f>
        <v>0</v>
      </c>
      <c r="M194" s="140" t="b" cm="1">
        <f t="array" ref="M194">IF(SUMPRODUCT(--('Incumbent Data - REQUIRED'!$C194:$S194&lt;&gt;""))=0, FALSE, IF('Incumbent Data - REQUIRED'!M194="", TRUE, ISERROR(VLOOKUP('Incumbent Data - REQUIRED'!M194, Levels, 1, 0))))</f>
        <v>0</v>
      </c>
      <c r="N194" s="140" t="b" cm="1">
        <f t="array" ref="N194">IF(SUMPRODUCT(--('Incumbent Data - REQUIRED'!$C194:$S194&lt;&gt;""))=0, FALSE, IF('Incumbent Data - REQUIRED'!N194="", TRUE, ISERROR(VLOOKUP('Incumbent Data - REQUIRED'!N194, freight_mode, 1, 0))))</f>
        <v>0</v>
      </c>
      <c r="O194" s="140" t="b" cm="1">
        <f t="array" ref="O194">IF(SUMPRODUCT(--('Incumbent Data - REQUIRED'!$C194:$S194&lt;&gt;""))=0, FALSE, IF('Incumbent Data - REQUIRED'!O194="", TRUE, ISERROR(VLOOKUP('Incumbent Data - REQUIRED'!O194, SalaryTypes, 1, 0))))</f>
        <v>0</v>
      </c>
      <c r="P194" s="140" t="b" cm="1">
        <f t="array" ref="P194">IF(SUMPRODUCT(--('Incumbent Data - REQUIRED'!$C194:$S194&lt;&gt;""))=0, FALSE, IF('Incumbent Data - REQUIRED'!P194="", TRUE, FALSE))</f>
        <v>0</v>
      </c>
      <c r="Q194" s="140"/>
      <c r="R194" s="141"/>
      <c r="S194" s="139"/>
      <c r="T194" s="140" t="b" cm="1">
        <f t="array" ref="T194">IF(SUMPRODUCT(--('Incumbent Data - REQUIRED'!$C194:$S194&lt;&gt;""))=0, FALSE, IF('Incumbent Data - REQUIRED'!T194="", TRUE, FALSE))</f>
        <v>0</v>
      </c>
    </row>
    <row r="195" spans="3:20" x14ac:dyDescent="0.25">
      <c r="C195" s="139" t="b" cm="1">
        <f t="array" ref="C195">IF(SUMPRODUCT(--('Incumbent Data - REQUIRED'!C195:S195&lt;&gt;""))=0, FALSE, IF('Incumbent Data - REQUIRED'!C195="", TRUE, FALSE))</f>
        <v>0</v>
      </c>
      <c r="D195" s="140" t="b" cm="1">
        <f t="array" ref="D195">IF(SUMPRODUCT(--('Incumbent Data - REQUIRED'!$C195:$S195&lt;&gt;""))=0, FALSE, IF('Incumbent Data - REQUIRED'!D195="", TRUE, FALSE))</f>
        <v>0</v>
      </c>
      <c r="E195" s="139"/>
      <c r="F195" s="139"/>
      <c r="G195" s="140" t="b" cm="1">
        <f t="array" ref="G195">IF(SUMPRODUCT(--('Incumbent Data - REQUIRED'!$C195:$S195&lt;&gt;""))=0, FALSE, IF('Incumbent Data - REQUIRED'!G195="", TRUE, ISERROR(VLOOKUP('Incumbent Data - REQUIRED'!G195, 'Job Match Descriptions'!B:B, 1, 0))))</f>
        <v>0</v>
      </c>
      <c r="H195" s="140" t="b" cm="1">
        <f t="array" ref="H195">IF(SUMPRODUCT(--('Incumbent Data - REQUIRED'!$C195:$S195&lt;&gt;""))=0, FALSE, IF('Incumbent Data - REQUIRED'!H195="", TRUE, FALSE))</f>
        <v>0</v>
      </c>
      <c r="I195" s="140" t="b" cm="1">
        <f t="array" ref="I195">IF(SUMPRODUCT(--('Incumbent Data - REQUIRED'!$C195:$S195&lt;&gt;""))=0, FALSE, IF('Incumbent Data - REQUIRED'!I195="", TRUE, ISERROR(VLOOKUP('Incumbent Data - REQUIRED'!I195, 'Job Match Descriptions'!C:C, 1, 0))))</f>
        <v>0</v>
      </c>
      <c r="J195" s="139"/>
      <c r="K195" s="139"/>
      <c r="L195" s="140" t="b" cm="1">
        <f t="array" ref="L195">IF(SUMPRODUCT(--('Incumbent Data - REQUIRED'!$C195:$S195&lt;&gt;""))=0, FALSE, IF('Incumbent Data - REQUIRED'!L195="", TRUE, ISERROR(VLOOKUP('Incumbent Data - REQUIRED'!L195,Y:Y, 1, 0))))</f>
        <v>0</v>
      </c>
      <c r="M195" s="140" t="b" cm="1">
        <f t="array" ref="M195">IF(SUMPRODUCT(--('Incumbent Data - REQUIRED'!$C195:$S195&lt;&gt;""))=0, FALSE, IF('Incumbent Data - REQUIRED'!M195="", TRUE, ISERROR(VLOOKUP('Incumbent Data - REQUIRED'!M195, Levels, 1, 0))))</f>
        <v>0</v>
      </c>
      <c r="N195" s="140" t="b" cm="1">
        <f t="array" ref="N195">IF(SUMPRODUCT(--('Incumbent Data - REQUIRED'!$C195:$S195&lt;&gt;""))=0, FALSE, IF('Incumbent Data - REQUIRED'!N195="", TRUE, ISERROR(VLOOKUP('Incumbent Data - REQUIRED'!N195, freight_mode, 1, 0))))</f>
        <v>0</v>
      </c>
      <c r="O195" s="140" t="b" cm="1">
        <f t="array" ref="O195">IF(SUMPRODUCT(--('Incumbent Data - REQUIRED'!$C195:$S195&lt;&gt;""))=0, FALSE, IF('Incumbent Data - REQUIRED'!O195="", TRUE, ISERROR(VLOOKUP('Incumbent Data - REQUIRED'!O195, SalaryTypes, 1, 0))))</f>
        <v>0</v>
      </c>
      <c r="P195" s="140" t="b" cm="1">
        <f t="array" ref="P195">IF(SUMPRODUCT(--('Incumbent Data - REQUIRED'!$C195:$S195&lt;&gt;""))=0, FALSE, IF('Incumbent Data - REQUIRED'!P195="", TRUE, FALSE))</f>
        <v>0</v>
      </c>
      <c r="Q195" s="140"/>
      <c r="R195" s="141"/>
      <c r="S195" s="139"/>
      <c r="T195" s="140" t="b" cm="1">
        <f t="array" ref="T195">IF(SUMPRODUCT(--('Incumbent Data - REQUIRED'!$C195:$S195&lt;&gt;""))=0, FALSE, IF('Incumbent Data - REQUIRED'!T195="", TRUE, FALSE))</f>
        <v>0</v>
      </c>
    </row>
    <row r="196" spans="3:20" x14ac:dyDescent="0.25">
      <c r="C196" s="139" t="b" cm="1">
        <f t="array" ref="C196">IF(SUMPRODUCT(--('Incumbent Data - REQUIRED'!C196:S196&lt;&gt;""))=0, FALSE, IF('Incumbent Data - REQUIRED'!C196="", TRUE, FALSE))</f>
        <v>0</v>
      </c>
      <c r="D196" s="140" t="b" cm="1">
        <f t="array" ref="D196">IF(SUMPRODUCT(--('Incumbent Data - REQUIRED'!$C196:$S196&lt;&gt;""))=0, FALSE, IF('Incumbent Data - REQUIRED'!D196="", TRUE, FALSE))</f>
        <v>0</v>
      </c>
      <c r="E196" s="139"/>
      <c r="F196" s="139"/>
      <c r="G196" s="140" t="b" cm="1">
        <f t="array" ref="G196">IF(SUMPRODUCT(--('Incumbent Data - REQUIRED'!$C196:$S196&lt;&gt;""))=0, FALSE, IF('Incumbent Data - REQUIRED'!G196="", TRUE, ISERROR(VLOOKUP('Incumbent Data - REQUIRED'!G196, 'Job Match Descriptions'!B:B, 1, 0))))</f>
        <v>0</v>
      </c>
      <c r="H196" s="140" t="b" cm="1">
        <f t="array" ref="H196">IF(SUMPRODUCT(--('Incumbent Data - REQUIRED'!$C196:$S196&lt;&gt;""))=0, FALSE, IF('Incumbent Data - REQUIRED'!H196="", TRUE, FALSE))</f>
        <v>0</v>
      </c>
      <c r="I196" s="140" t="b" cm="1">
        <f t="array" ref="I196">IF(SUMPRODUCT(--('Incumbent Data - REQUIRED'!$C196:$S196&lt;&gt;""))=0, FALSE, IF('Incumbent Data - REQUIRED'!I196="", TRUE, ISERROR(VLOOKUP('Incumbent Data - REQUIRED'!I196, 'Job Match Descriptions'!C:C, 1, 0))))</f>
        <v>0</v>
      </c>
      <c r="J196" s="139"/>
      <c r="K196" s="139"/>
      <c r="L196" s="140" t="b" cm="1">
        <f t="array" ref="L196">IF(SUMPRODUCT(--('Incumbent Data - REQUIRED'!$C196:$S196&lt;&gt;""))=0, FALSE, IF('Incumbent Data - REQUIRED'!L196="", TRUE, ISERROR(VLOOKUP('Incumbent Data - REQUIRED'!L196,Y:Y, 1, 0))))</f>
        <v>0</v>
      </c>
      <c r="M196" s="140" t="b" cm="1">
        <f t="array" ref="M196">IF(SUMPRODUCT(--('Incumbent Data - REQUIRED'!$C196:$S196&lt;&gt;""))=0, FALSE, IF('Incumbent Data - REQUIRED'!M196="", TRUE, ISERROR(VLOOKUP('Incumbent Data - REQUIRED'!M196, Levels, 1, 0))))</f>
        <v>0</v>
      </c>
      <c r="N196" s="140" t="b" cm="1">
        <f t="array" ref="N196">IF(SUMPRODUCT(--('Incumbent Data - REQUIRED'!$C196:$S196&lt;&gt;""))=0, FALSE, IF('Incumbent Data - REQUIRED'!N196="", TRUE, ISERROR(VLOOKUP('Incumbent Data - REQUIRED'!N196, freight_mode, 1, 0))))</f>
        <v>0</v>
      </c>
      <c r="O196" s="140" t="b" cm="1">
        <f t="array" ref="O196">IF(SUMPRODUCT(--('Incumbent Data - REQUIRED'!$C196:$S196&lt;&gt;""))=0, FALSE, IF('Incumbent Data - REQUIRED'!O196="", TRUE, ISERROR(VLOOKUP('Incumbent Data - REQUIRED'!O196, SalaryTypes, 1, 0))))</f>
        <v>0</v>
      </c>
      <c r="P196" s="140" t="b" cm="1">
        <f t="array" ref="P196">IF(SUMPRODUCT(--('Incumbent Data - REQUIRED'!$C196:$S196&lt;&gt;""))=0, FALSE, IF('Incumbent Data - REQUIRED'!P196="", TRUE, FALSE))</f>
        <v>0</v>
      </c>
      <c r="Q196" s="140"/>
      <c r="R196" s="141"/>
      <c r="S196" s="139"/>
      <c r="T196" s="140" t="b" cm="1">
        <f t="array" ref="T196">IF(SUMPRODUCT(--('Incumbent Data - REQUIRED'!$C196:$S196&lt;&gt;""))=0, FALSE, IF('Incumbent Data - REQUIRED'!T196="", TRUE, FALSE))</f>
        <v>0</v>
      </c>
    </row>
    <row r="197" spans="3:20" x14ac:dyDescent="0.25">
      <c r="C197" s="139" t="b" cm="1">
        <f t="array" ref="C197">IF(SUMPRODUCT(--('Incumbent Data - REQUIRED'!C197:S197&lt;&gt;""))=0, FALSE, IF('Incumbent Data - REQUIRED'!C197="", TRUE, FALSE))</f>
        <v>0</v>
      </c>
      <c r="D197" s="140" t="b" cm="1">
        <f t="array" ref="D197">IF(SUMPRODUCT(--('Incumbent Data - REQUIRED'!$C197:$S197&lt;&gt;""))=0, FALSE, IF('Incumbent Data - REQUIRED'!D197="", TRUE, FALSE))</f>
        <v>0</v>
      </c>
      <c r="E197" s="139"/>
      <c r="F197" s="139"/>
      <c r="G197" s="140" t="b" cm="1">
        <f t="array" ref="G197">IF(SUMPRODUCT(--('Incumbent Data - REQUIRED'!$C197:$S197&lt;&gt;""))=0, FALSE, IF('Incumbent Data - REQUIRED'!G197="", TRUE, ISERROR(VLOOKUP('Incumbent Data - REQUIRED'!G197, 'Job Match Descriptions'!B:B, 1, 0))))</f>
        <v>0</v>
      </c>
      <c r="H197" s="140" t="b" cm="1">
        <f t="array" ref="H197">IF(SUMPRODUCT(--('Incumbent Data - REQUIRED'!$C197:$S197&lt;&gt;""))=0, FALSE, IF('Incumbent Data - REQUIRED'!H197="", TRUE, FALSE))</f>
        <v>0</v>
      </c>
      <c r="I197" s="140" t="b" cm="1">
        <f t="array" ref="I197">IF(SUMPRODUCT(--('Incumbent Data - REQUIRED'!$C197:$S197&lt;&gt;""))=0, FALSE, IF('Incumbent Data - REQUIRED'!I197="", TRUE, ISERROR(VLOOKUP('Incumbent Data - REQUIRED'!I197, 'Job Match Descriptions'!C:C, 1, 0))))</f>
        <v>0</v>
      </c>
      <c r="J197" s="139"/>
      <c r="K197" s="139"/>
      <c r="L197" s="140" t="b" cm="1">
        <f t="array" ref="L197">IF(SUMPRODUCT(--('Incumbent Data - REQUIRED'!$C197:$S197&lt;&gt;""))=0, FALSE, IF('Incumbent Data - REQUIRED'!L197="", TRUE, ISERROR(VLOOKUP('Incumbent Data - REQUIRED'!L197,Y:Y, 1, 0))))</f>
        <v>0</v>
      </c>
      <c r="M197" s="140" t="b" cm="1">
        <f t="array" ref="M197">IF(SUMPRODUCT(--('Incumbent Data - REQUIRED'!$C197:$S197&lt;&gt;""))=0, FALSE, IF('Incumbent Data - REQUIRED'!M197="", TRUE, ISERROR(VLOOKUP('Incumbent Data - REQUIRED'!M197, Levels, 1, 0))))</f>
        <v>0</v>
      </c>
      <c r="N197" s="140" t="b" cm="1">
        <f t="array" ref="N197">IF(SUMPRODUCT(--('Incumbent Data - REQUIRED'!$C197:$S197&lt;&gt;""))=0, FALSE, IF('Incumbent Data - REQUIRED'!N197="", TRUE, ISERROR(VLOOKUP('Incumbent Data - REQUIRED'!N197, freight_mode, 1, 0))))</f>
        <v>0</v>
      </c>
      <c r="O197" s="140" t="b" cm="1">
        <f t="array" ref="O197">IF(SUMPRODUCT(--('Incumbent Data - REQUIRED'!$C197:$S197&lt;&gt;""))=0, FALSE, IF('Incumbent Data - REQUIRED'!O197="", TRUE, ISERROR(VLOOKUP('Incumbent Data - REQUIRED'!O197, SalaryTypes, 1, 0))))</f>
        <v>0</v>
      </c>
      <c r="P197" s="140" t="b" cm="1">
        <f t="array" ref="P197">IF(SUMPRODUCT(--('Incumbent Data - REQUIRED'!$C197:$S197&lt;&gt;""))=0, FALSE, IF('Incumbent Data - REQUIRED'!P197="", TRUE, FALSE))</f>
        <v>0</v>
      </c>
      <c r="Q197" s="140"/>
      <c r="R197" s="141"/>
      <c r="S197" s="139"/>
      <c r="T197" s="140" t="b" cm="1">
        <f t="array" ref="T197">IF(SUMPRODUCT(--('Incumbent Data - REQUIRED'!$C197:$S197&lt;&gt;""))=0, FALSE, IF('Incumbent Data - REQUIRED'!T197="", TRUE, FALSE))</f>
        <v>0</v>
      </c>
    </row>
    <row r="198" spans="3:20" x14ac:dyDescent="0.25">
      <c r="C198" s="139" t="b" cm="1">
        <f t="array" ref="C198">IF(SUMPRODUCT(--('Incumbent Data - REQUIRED'!C198:S198&lt;&gt;""))=0, FALSE, IF('Incumbent Data - REQUIRED'!C198="", TRUE, FALSE))</f>
        <v>0</v>
      </c>
      <c r="D198" s="140" t="b" cm="1">
        <f t="array" ref="D198">IF(SUMPRODUCT(--('Incumbent Data - REQUIRED'!$C198:$S198&lt;&gt;""))=0, FALSE, IF('Incumbent Data - REQUIRED'!D198="", TRUE, FALSE))</f>
        <v>0</v>
      </c>
      <c r="E198" s="139"/>
      <c r="F198" s="139"/>
      <c r="G198" s="140" t="b" cm="1">
        <f t="array" ref="G198">IF(SUMPRODUCT(--('Incumbent Data - REQUIRED'!$C198:$S198&lt;&gt;""))=0, FALSE, IF('Incumbent Data - REQUIRED'!G198="", TRUE, ISERROR(VLOOKUP('Incumbent Data - REQUIRED'!G198, 'Job Match Descriptions'!B:B, 1, 0))))</f>
        <v>0</v>
      </c>
      <c r="H198" s="140" t="b" cm="1">
        <f t="array" ref="H198">IF(SUMPRODUCT(--('Incumbent Data - REQUIRED'!$C198:$S198&lt;&gt;""))=0, FALSE, IF('Incumbent Data - REQUIRED'!H198="", TRUE, FALSE))</f>
        <v>0</v>
      </c>
      <c r="I198" s="140" t="b" cm="1">
        <f t="array" ref="I198">IF(SUMPRODUCT(--('Incumbent Data - REQUIRED'!$C198:$S198&lt;&gt;""))=0, FALSE, IF('Incumbent Data - REQUIRED'!I198="", TRUE, ISERROR(VLOOKUP('Incumbent Data - REQUIRED'!I198, 'Job Match Descriptions'!C:C, 1, 0))))</f>
        <v>0</v>
      </c>
      <c r="J198" s="139"/>
      <c r="K198" s="139"/>
      <c r="L198" s="140" t="b" cm="1">
        <f t="array" ref="L198">IF(SUMPRODUCT(--('Incumbent Data - REQUIRED'!$C198:$S198&lt;&gt;""))=0, FALSE, IF('Incumbent Data - REQUIRED'!L198="", TRUE, ISERROR(VLOOKUP('Incumbent Data - REQUIRED'!L198,Y:Y, 1, 0))))</f>
        <v>0</v>
      </c>
      <c r="M198" s="140" t="b" cm="1">
        <f t="array" ref="M198">IF(SUMPRODUCT(--('Incumbent Data - REQUIRED'!$C198:$S198&lt;&gt;""))=0, FALSE, IF('Incumbent Data - REQUIRED'!M198="", TRUE, ISERROR(VLOOKUP('Incumbent Data - REQUIRED'!M198, Levels, 1, 0))))</f>
        <v>0</v>
      </c>
      <c r="N198" s="140" t="b" cm="1">
        <f t="array" ref="N198">IF(SUMPRODUCT(--('Incumbent Data - REQUIRED'!$C198:$S198&lt;&gt;""))=0, FALSE, IF('Incumbent Data - REQUIRED'!N198="", TRUE, ISERROR(VLOOKUP('Incumbent Data - REQUIRED'!N198, freight_mode, 1, 0))))</f>
        <v>0</v>
      </c>
      <c r="O198" s="140" t="b" cm="1">
        <f t="array" ref="O198">IF(SUMPRODUCT(--('Incumbent Data - REQUIRED'!$C198:$S198&lt;&gt;""))=0, FALSE, IF('Incumbent Data - REQUIRED'!O198="", TRUE, ISERROR(VLOOKUP('Incumbent Data - REQUIRED'!O198, SalaryTypes, 1, 0))))</f>
        <v>0</v>
      </c>
      <c r="P198" s="140" t="b" cm="1">
        <f t="array" ref="P198">IF(SUMPRODUCT(--('Incumbent Data - REQUIRED'!$C198:$S198&lt;&gt;""))=0, FALSE, IF('Incumbent Data - REQUIRED'!P198="", TRUE, FALSE))</f>
        <v>0</v>
      </c>
      <c r="Q198" s="140"/>
      <c r="R198" s="141"/>
      <c r="S198" s="139"/>
      <c r="T198" s="140" t="b" cm="1">
        <f t="array" ref="T198">IF(SUMPRODUCT(--('Incumbent Data - REQUIRED'!$C198:$S198&lt;&gt;""))=0, FALSE, IF('Incumbent Data - REQUIRED'!T198="", TRUE, FALSE))</f>
        <v>0</v>
      </c>
    </row>
    <row r="199" spans="3:20" x14ac:dyDescent="0.25">
      <c r="C199" s="139" t="b" cm="1">
        <f t="array" ref="C199">IF(SUMPRODUCT(--('Incumbent Data - REQUIRED'!C199:S199&lt;&gt;""))=0, FALSE, IF('Incumbent Data - REQUIRED'!C199="", TRUE, FALSE))</f>
        <v>0</v>
      </c>
      <c r="D199" s="140" t="b" cm="1">
        <f t="array" ref="D199">IF(SUMPRODUCT(--('Incumbent Data - REQUIRED'!$C199:$S199&lt;&gt;""))=0, FALSE, IF('Incumbent Data - REQUIRED'!D199="", TRUE, FALSE))</f>
        <v>0</v>
      </c>
      <c r="E199" s="139"/>
      <c r="F199" s="139"/>
      <c r="G199" s="140" t="b" cm="1">
        <f t="array" ref="G199">IF(SUMPRODUCT(--('Incumbent Data - REQUIRED'!$C199:$S199&lt;&gt;""))=0, FALSE, IF('Incumbent Data - REQUIRED'!G199="", TRUE, ISERROR(VLOOKUP('Incumbent Data - REQUIRED'!G199, 'Job Match Descriptions'!B:B, 1, 0))))</f>
        <v>0</v>
      </c>
      <c r="H199" s="140" t="b" cm="1">
        <f t="array" ref="H199">IF(SUMPRODUCT(--('Incumbent Data - REQUIRED'!$C199:$S199&lt;&gt;""))=0, FALSE, IF('Incumbent Data - REQUIRED'!H199="", TRUE, FALSE))</f>
        <v>0</v>
      </c>
      <c r="I199" s="140" t="b" cm="1">
        <f t="array" ref="I199">IF(SUMPRODUCT(--('Incumbent Data - REQUIRED'!$C199:$S199&lt;&gt;""))=0, FALSE, IF('Incumbent Data - REQUIRED'!I199="", TRUE, ISERROR(VLOOKUP('Incumbent Data - REQUIRED'!I199, 'Job Match Descriptions'!C:C, 1, 0))))</f>
        <v>0</v>
      </c>
      <c r="J199" s="139"/>
      <c r="K199" s="139"/>
      <c r="L199" s="140" t="b" cm="1">
        <f t="array" ref="L199">IF(SUMPRODUCT(--('Incumbent Data - REQUIRED'!$C199:$S199&lt;&gt;""))=0, FALSE, IF('Incumbent Data - REQUIRED'!L199="", TRUE, ISERROR(VLOOKUP('Incumbent Data - REQUIRED'!L199,Y:Y, 1, 0))))</f>
        <v>0</v>
      </c>
      <c r="M199" s="140" t="b" cm="1">
        <f t="array" ref="M199">IF(SUMPRODUCT(--('Incumbent Data - REQUIRED'!$C199:$S199&lt;&gt;""))=0, FALSE, IF('Incumbent Data - REQUIRED'!M199="", TRUE, ISERROR(VLOOKUP('Incumbent Data - REQUIRED'!M199, Levels, 1, 0))))</f>
        <v>0</v>
      </c>
      <c r="N199" s="140" t="b" cm="1">
        <f t="array" ref="N199">IF(SUMPRODUCT(--('Incumbent Data - REQUIRED'!$C199:$S199&lt;&gt;""))=0, FALSE, IF('Incumbent Data - REQUIRED'!N199="", TRUE, ISERROR(VLOOKUP('Incumbent Data - REQUIRED'!N199, freight_mode, 1, 0))))</f>
        <v>0</v>
      </c>
      <c r="O199" s="140" t="b" cm="1">
        <f t="array" ref="O199">IF(SUMPRODUCT(--('Incumbent Data - REQUIRED'!$C199:$S199&lt;&gt;""))=0, FALSE, IF('Incumbent Data - REQUIRED'!O199="", TRUE, ISERROR(VLOOKUP('Incumbent Data - REQUIRED'!O199, SalaryTypes, 1, 0))))</f>
        <v>0</v>
      </c>
      <c r="P199" s="140" t="b" cm="1">
        <f t="array" ref="P199">IF(SUMPRODUCT(--('Incumbent Data - REQUIRED'!$C199:$S199&lt;&gt;""))=0, FALSE, IF('Incumbent Data - REQUIRED'!P199="", TRUE, FALSE))</f>
        <v>0</v>
      </c>
      <c r="Q199" s="140"/>
      <c r="R199" s="141"/>
      <c r="S199" s="139"/>
      <c r="T199" s="140" t="b" cm="1">
        <f t="array" ref="T199">IF(SUMPRODUCT(--('Incumbent Data - REQUIRED'!$C199:$S199&lt;&gt;""))=0, FALSE, IF('Incumbent Data - REQUIRED'!T199="", TRUE, FALSE))</f>
        <v>0</v>
      </c>
    </row>
    <row r="200" spans="3:20" x14ac:dyDescent="0.25">
      <c r="C200" s="139" t="b" cm="1">
        <f t="array" ref="C200">IF(SUMPRODUCT(--('Incumbent Data - REQUIRED'!C200:S200&lt;&gt;""))=0, FALSE, IF('Incumbent Data - REQUIRED'!C200="", TRUE, FALSE))</f>
        <v>0</v>
      </c>
      <c r="D200" s="140" t="b" cm="1">
        <f t="array" ref="D200">IF(SUMPRODUCT(--('Incumbent Data - REQUIRED'!$C200:$S200&lt;&gt;""))=0, FALSE, IF('Incumbent Data - REQUIRED'!D200="", TRUE, FALSE))</f>
        <v>0</v>
      </c>
      <c r="E200" s="139"/>
      <c r="F200" s="139"/>
      <c r="G200" s="140" t="b" cm="1">
        <f t="array" ref="G200">IF(SUMPRODUCT(--('Incumbent Data - REQUIRED'!$C200:$S200&lt;&gt;""))=0, FALSE, IF('Incumbent Data - REQUIRED'!G200="", TRUE, ISERROR(VLOOKUP('Incumbent Data - REQUIRED'!G200, 'Job Match Descriptions'!B:B, 1, 0))))</f>
        <v>0</v>
      </c>
      <c r="H200" s="140" t="b" cm="1">
        <f t="array" ref="H200">IF(SUMPRODUCT(--('Incumbent Data - REQUIRED'!$C200:$S200&lt;&gt;""))=0, FALSE, IF('Incumbent Data - REQUIRED'!H200="", TRUE, FALSE))</f>
        <v>0</v>
      </c>
      <c r="I200" s="140" t="b" cm="1">
        <f t="array" ref="I200">IF(SUMPRODUCT(--('Incumbent Data - REQUIRED'!$C200:$S200&lt;&gt;""))=0, FALSE, IF('Incumbent Data - REQUIRED'!I200="", TRUE, ISERROR(VLOOKUP('Incumbent Data - REQUIRED'!I200, 'Job Match Descriptions'!C:C, 1, 0))))</f>
        <v>0</v>
      </c>
      <c r="J200" s="139"/>
      <c r="K200" s="139"/>
      <c r="L200" s="140" t="b" cm="1">
        <f t="array" ref="L200">IF(SUMPRODUCT(--('Incumbent Data - REQUIRED'!$C200:$S200&lt;&gt;""))=0, FALSE, IF('Incumbent Data - REQUIRED'!L200="", TRUE, ISERROR(VLOOKUP('Incumbent Data - REQUIRED'!L200,Y:Y, 1, 0))))</f>
        <v>0</v>
      </c>
      <c r="M200" s="140" t="b" cm="1">
        <f t="array" ref="M200">IF(SUMPRODUCT(--('Incumbent Data - REQUIRED'!$C200:$S200&lt;&gt;""))=0, FALSE, IF('Incumbent Data - REQUIRED'!M200="", TRUE, ISERROR(VLOOKUP('Incumbent Data - REQUIRED'!M200, Levels, 1, 0))))</f>
        <v>0</v>
      </c>
      <c r="N200" s="140" t="b" cm="1">
        <f t="array" ref="N200">IF(SUMPRODUCT(--('Incumbent Data - REQUIRED'!$C200:$S200&lt;&gt;""))=0, FALSE, IF('Incumbent Data - REQUIRED'!N200="", TRUE, ISERROR(VLOOKUP('Incumbent Data - REQUIRED'!N200, freight_mode, 1, 0))))</f>
        <v>0</v>
      </c>
      <c r="O200" s="140" t="b" cm="1">
        <f t="array" ref="O200">IF(SUMPRODUCT(--('Incumbent Data - REQUIRED'!$C200:$S200&lt;&gt;""))=0, FALSE, IF('Incumbent Data - REQUIRED'!O200="", TRUE, ISERROR(VLOOKUP('Incumbent Data - REQUIRED'!O200, SalaryTypes, 1, 0))))</f>
        <v>0</v>
      </c>
      <c r="P200" s="140" t="b" cm="1">
        <f t="array" ref="P200">IF(SUMPRODUCT(--('Incumbent Data - REQUIRED'!$C200:$S200&lt;&gt;""))=0, FALSE, IF('Incumbent Data - REQUIRED'!P200="", TRUE, FALSE))</f>
        <v>0</v>
      </c>
      <c r="Q200" s="140"/>
      <c r="R200" s="141"/>
      <c r="S200" s="139"/>
      <c r="T200" s="140" t="b" cm="1">
        <f t="array" ref="T200">IF(SUMPRODUCT(--('Incumbent Data - REQUIRED'!$C200:$S200&lt;&gt;""))=0, FALSE, IF('Incumbent Data - REQUIRED'!T200="", TRUE, FALSE))</f>
        <v>0</v>
      </c>
    </row>
    <row r="201" spans="3:20" x14ac:dyDescent="0.25">
      <c r="C201" s="139" t="b" cm="1">
        <f t="array" ref="C201">IF(SUMPRODUCT(--('Incumbent Data - REQUIRED'!C201:S201&lt;&gt;""))=0, FALSE, IF('Incumbent Data - REQUIRED'!C201="", TRUE, FALSE))</f>
        <v>0</v>
      </c>
      <c r="D201" s="140" t="b" cm="1">
        <f t="array" ref="D201">IF(SUMPRODUCT(--('Incumbent Data - REQUIRED'!$C201:$S201&lt;&gt;""))=0, FALSE, IF('Incumbent Data - REQUIRED'!D201="", TRUE, FALSE))</f>
        <v>0</v>
      </c>
      <c r="E201" s="139"/>
      <c r="F201" s="139"/>
      <c r="G201" s="140" t="b" cm="1">
        <f t="array" ref="G201">IF(SUMPRODUCT(--('Incumbent Data - REQUIRED'!$C201:$S201&lt;&gt;""))=0, FALSE, IF('Incumbent Data - REQUIRED'!G201="", TRUE, ISERROR(VLOOKUP('Incumbent Data - REQUIRED'!G201, 'Job Match Descriptions'!B:B, 1, 0))))</f>
        <v>0</v>
      </c>
      <c r="H201" s="140" t="b" cm="1">
        <f t="array" ref="H201">IF(SUMPRODUCT(--('Incumbent Data - REQUIRED'!$C201:$S201&lt;&gt;""))=0, FALSE, IF('Incumbent Data - REQUIRED'!H201="", TRUE, FALSE))</f>
        <v>0</v>
      </c>
      <c r="I201" s="140" t="b" cm="1">
        <f t="array" ref="I201">IF(SUMPRODUCT(--('Incumbent Data - REQUIRED'!$C201:$S201&lt;&gt;""))=0, FALSE, IF('Incumbent Data - REQUIRED'!I201="", TRUE, ISERROR(VLOOKUP('Incumbent Data - REQUIRED'!I201, 'Job Match Descriptions'!C:C, 1, 0))))</f>
        <v>0</v>
      </c>
      <c r="J201" s="139"/>
      <c r="K201" s="139"/>
      <c r="L201" s="140" t="b" cm="1">
        <f t="array" ref="L201">IF(SUMPRODUCT(--('Incumbent Data - REQUIRED'!$C201:$S201&lt;&gt;""))=0, FALSE, IF('Incumbent Data - REQUIRED'!L201="", TRUE, ISERROR(VLOOKUP('Incumbent Data - REQUIRED'!L201,Y:Y, 1, 0))))</f>
        <v>0</v>
      </c>
      <c r="M201" s="140" t="b" cm="1">
        <f t="array" ref="M201">IF(SUMPRODUCT(--('Incumbent Data - REQUIRED'!$C201:$S201&lt;&gt;""))=0, FALSE, IF('Incumbent Data - REQUIRED'!M201="", TRUE, ISERROR(VLOOKUP('Incumbent Data - REQUIRED'!M201, Levels, 1, 0))))</f>
        <v>0</v>
      </c>
      <c r="N201" s="140" t="b" cm="1">
        <f t="array" ref="N201">IF(SUMPRODUCT(--('Incumbent Data - REQUIRED'!$C201:$S201&lt;&gt;""))=0, FALSE, IF('Incumbent Data - REQUIRED'!N201="", TRUE, ISERROR(VLOOKUP('Incumbent Data - REQUIRED'!N201, freight_mode, 1, 0))))</f>
        <v>0</v>
      </c>
      <c r="O201" s="140" t="b" cm="1">
        <f t="array" ref="O201">IF(SUMPRODUCT(--('Incumbent Data - REQUIRED'!$C201:$S201&lt;&gt;""))=0, FALSE, IF('Incumbent Data - REQUIRED'!O201="", TRUE, ISERROR(VLOOKUP('Incumbent Data - REQUIRED'!O201, SalaryTypes, 1, 0))))</f>
        <v>0</v>
      </c>
      <c r="P201" s="140" t="b" cm="1">
        <f t="array" ref="P201">IF(SUMPRODUCT(--('Incumbent Data - REQUIRED'!$C201:$S201&lt;&gt;""))=0, FALSE, IF('Incumbent Data - REQUIRED'!P201="", TRUE, FALSE))</f>
        <v>0</v>
      </c>
      <c r="Q201" s="140"/>
      <c r="R201" s="141"/>
      <c r="S201" s="139"/>
      <c r="T201" s="140" t="b" cm="1">
        <f t="array" ref="T201">IF(SUMPRODUCT(--('Incumbent Data - REQUIRED'!$C201:$S201&lt;&gt;""))=0, FALSE, IF('Incumbent Data - REQUIRED'!T201="", TRUE, FALSE))</f>
        <v>0</v>
      </c>
    </row>
    <row r="202" spans="3:20" x14ac:dyDescent="0.25">
      <c r="C202" s="139" t="b" cm="1">
        <f t="array" ref="C202">IF(SUMPRODUCT(--('Incumbent Data - REQUIRED'!C202:S202&lt;&gt;""))=0, FALSE, IF('Incumbent Data - REQUIRED'!C202="", TRUE, FALSE))</f>
        <v>0</v>
      </c>
      <c r="D202" s="140" t="b" cm="1">
        <f t="array" ref="D202">IF(SUMPRODUCT(--('Incumbent Data - REQUIRED'!$C202:$S202&lt;&gt;""))=0, FALSE, IF('Incumbent Data - REQUIRED'!D202="", TRUE, FALSE))</f>
        <v>0</v>
      </c>
      <c r="E202" s="139"/>
      <c r="F202" s="139"/>
      <c r="G202" s="140" t="b" cm="1">
        <f t="array" ref="G202">IF(SUMPRODUCT(--('Incumbent Data - REQUIRED'!$C202:$S202&lt;&gt;""))=0, FALSE, IF('Incumbent Data - REQUIRED'!G202="", TRUE, ISERROR(VLOOKUP('Incumbent Data - REQUIRED'!G202, 'Job Match Descriptions'!B:B, 1, 0))))</f>
        <v>0</v>
      </c>
      <c r="H202" s="140" t="b" cm="1">
        <f t="array" ref="H202">IF(SUMPRODUCT(--('Incumbent Data - REQUIRED'!$C202:$S202&lt;&gt;""))=0, FALSE, IF('Incumbent Data - REQUIRED'!H202="", TRUE, FALSE))</f>
        <v>0</v>
      </c>
      <c r="I202" s="140" t="b" cm="1">
        <f t="array" ref="I202">IF(SUMPRODUCT(--('Incumbent Data - REQUIRED'!$C202:$S202&lt;&gt;""))=0, FALSE, IF('Incumbent Data - REQUIRED'!I202="", TRUE, ISERROR(VLOOKUP('Incumbent Data - REQUIRED'!I202, 'Job Match Descriptions'!C:C, 1, 0))))</f>
        <v>0</v>
      </c>
      <c r="J202" s="139"/>
      <c r="K202" s="139"/>
      <c r="L202" s="140" t="b" cm="1">
        <f t="array" ref="L202">IF(SUMPRODUCT(--('Incumbent Data - REQUIRED'!$C202:$S202&lt;&gt;""))=0, FALSE, IF('Incumbent Data - REQUIRED'!L202="", TRUE, ISERROR(VLOOKUP('Incumbent Data - REQUIRED'!L202,Y:Y, 1, 0))))</f>
        <v>0</v>
      </c>
      <c r="M202" s="140" t="b" cm="1">
        <f t="array" ref="M202">IF(SUMPRODUCT(--('Incumbent Data - REQUIRED'!$C202:$S202&lt;&gt;""))=0, FALSE, IF('Incumbent Data - REQUIRED'!M202="", TRUE, ISERROR(VLOOKUP('Incumbent Data - REQUIRED'!M202, Levels, 1, 0))))</f>
        <v>0</v>
      </c>
      <c r="N202" s="140" t="b" cm="1">
        <f t="array" ref="N202">IF(SUMPRODUCT(--('Incumbent Data - REQUIRED'!$C202:$S202&lt;&gt;""))=0, FALSE, IF('Incumbent Data - REQUIRED'!N202="", TRUE, ISERROR(VLOOKUP('Incumbent Data - REQUIRED'!N202, freight_mode, 1, 0))))</f>
        <v>0</v>
      </c>
      <c r="O202" s="140" t="b" cm="1">
        <f t="array" ref="O202">IF(SUMPRODUCT(--('Incumbent Data - REQUIRED'!$C202:$S202&lt;&gt;""))=0, FALSE, IF('Incumbent Data - REQUIRED'!O202="", TRUE, ISERROR(VLOOKUP('Incumbent Data - REQUIRED'!O202, SalaryTypes, 1, 0))))</f>
        <v>0</v>
      </c>
      <c r="P202" s="140" t="b" cm="1">
        <f t="array" ref="P202">IF(SUMPRODUCT(--('Incumbent Data - REQUIRED'!$C202:$S202&lt;&gt;""))=0, FALSE, IF('Incumbent Data - REQUIRED'!P202="", TRUE, FALSE))</f>
        <v>0</v>
      </c>
      <c r="Q202" s="140"/>
      <c r="R202" s="141"/>
      <c r="S202" s="139"/>
      <c r="T202" s="140" t="b" cm="1">
        <f t="array" ref="T202">IF(SUMPRODUCT(--('Incumbent Data - REQUIRED'!$C202:$S202&lt;&gt;""))=0, FALSE, IF('Incumbent Data - REQUIRED'!T202="", TRUE, FALSE))</f>
        <v>0</v>
      </c>
    </row>
    <row r="203" spans="3:20" x14ac:dyDescent="0.25">
      <c r="C203" s="139" t="b" cm="1">
        <f t="array" ref="C203">IF(SUMPRODUCT(--('Incumbent Data - REQUIRED'!C203:S203&lt;&gt;""))=0, FALSE, IF('Incumbent Data - REQUIRED'!C203="", TRUE, FALSE))</f>
        <v>0</v>
      </c>
      <c r="D203" s="140" t="b" cm="1">
        <f t="array" ref="D203">IF(SUMPRODUCT(--('Incumbent Data - REQUIRED'!$C203:$S203&lt;&gt;""))=0, FALSE, IF('Incumbent Data - REQUIRED'!D203="", TRUE, FALSE))</f>
        <v>0</v>
      </c>
      <c r="E203" s="139"/>
      <c r="F203" s="139"/>
      <c r="G203" s="140" t="b" cm="1">
        <f t="array" ref="G203">IF(SUMPRODUCT(--('Incumbent Data - REQUIRED'!$C203:$S203&lt;&gt;""))=0, FALSE, IF('Incumbent Data - REQUIRED'!G203="", TRUE, ISERROR(VLOOKUP('Incumbent Data - REQUIRED'!G203, 'Job Match Descriptions'!B:B, 1, 0))))</f>
        <v>0</v>
      </c>
      <c r="H203" s="140" t="b" cm="1">
        <f t="array" ref="H203">IF(SUMPRODUCT(--('Incumbent Data - REQUIRED'!$C203:$S203&lt;&gt;""))=0, FALSE, IF('Incumbent Data - REQUIRED'!H203="", TRUE, FALSE))</f>
        <v>0</v>
      </c>
      <c r="I203" s="140" t="b" cm="1">
        <f t="array" ref="I203">IF(SUMPRODUCT(--('Incumbent Data - REQUIRED'!$C203:$S203&lt;&gt;""))=0, FALSE, IF('Incumbent Data - REQUIRED'!I203="", TRUE, ISERROR(VLOOKUP('Incumbent Data - REQUIRED'!I203, 'Job Match Descriptions'!C:C, 1, 0))))</f>
        <v>0</v>
      </c>
      <c r="J203" s="139"/>
      <c r="K203" s="139"/>
      <c r="L203" s="140" t="b" cm="1">
        <f t="array" ref="L203">IF(SUMPRODUCT(--('Incumbent Data - REQUIRED'!$C203:$S203&lt;&gt;""))=0, FALSE, IF('Incumbent Data - REQUIRED'!L203="", TRUE, ISERROR(VLOOKUP('Incumbent Data - REQUIRED'!L203,Y:Y, 1, 0))))</f>
        <v>0</v>
      </c>
      <c r="M203" s="140" t="b" cm="1">
        <f t="array" ref="M203">IF(SUMPRODUCT(--('Incumbent Data - REQUIRED'!$C203:$S203&lt;&gt;""))=0, FALSE, IF('Incumbent Data - REQUIRED'!M203="", TRUE, ISERROR(VLOOKUP('Incumbent Data - REQUIRED'!M203, Levels, 1, 0))))</f>
        <v>0</v>
      </c>
      <c r="N203" s="140" t="b" cm="1">
        <f t="array" ref="N203">IF(SUMPRODUCT(--('Incumbent Data - REQUIRED'!$C203:$S203&lt;&gt;""))=0, FALSE, IF('Incumbent Data - REQUIRED'!N203="", TRUE, ISERROR(VLOOKUP('Incumbent Data - REQUIRED'!N203, freight_mode, 1, 0))))</f>
        <v>0</v>
      </c>
      <c r="O203" s="140" t="b" cm="1">
        <f t="array" ref="O203">IF(SUMPRODUCT(--('Incumbent Data - REQUIRED'!$C203:$S203&lt;&gt;""))=0, FALSE, IF('Incumbent Data - REQUIRED'!O203="", TRUE, ISERROR(VLOOKUP('Incumbent Data - REQUIRED'!O203, SalaryTypes, 1, 0))))</f>
        <v>0</v>
      </c>
      <c r="P203" s="140" t="b" cm="1">
        <f t="array" ref="P203">IF(SUMPRODUCT(--('Incumbent Data - REQUIRED'!$C203:$S203&lt;&gt;""))=0, FALSE, IF('Incumbent Data - REQUIRED'!P203="", TRUE, FALSE))</f>
        <v>0</v>
      </c>
      <c r="Q203" s="140"/>
      <c r="R203" s="141"/>
      <c r="S203" s="139"/>
      <c r="T203" s="140" t="b" cm="1">
        <f t="array" ref="T203">IF(SUMPRODUCT(--('Incumbent Data - REQUIRED'!$C203:$S203&lt;&gt;""))=0, FALSE, IF('Incumbent Data - REQUIRED'!T203="", TRUE, FALSE))</f>
        <v>0</v>
      </c>
    </row>
    <row r="204" spans="3:20" x14ac:dyDescent="0.25">
      <c r="C204" s="139" t="b" cm="1">
        <f t="array" ref="C204">IF(SUMPRODUCT(--('Incumbent Data - REQUIRED'!C204:S204&lt;&gt;""))=0, FALSE, IF('Incumbent Data - REQUIRED'!C204="", TRUE, FALSE))</f>
        <v>0</v>
      </c>
      <c r="D204" s="140" t="b" cm="1">
        <f t="array" ref="D204">IF(SUMPRODUCT(--('Incumbent Data - REQUIRED'!$C204:$S204&lt;&gt;""))=0, FALSE, IF('Incumbent Data - REQUIRED'!D204="", TRUE, FALSE))</f>
        <v>0</v>
      </c>
      <c r="E204" s="139"/>
      <c r="F204" s="139"/>
      <c r="G204" s="140" t="b" cm="1">
        <f t="array" ref="G204">IF(SUMPRODUCT(--('Incumbent Data - REQUIRED'!$C204:$S204&lt;&gt;""))=0, FALSE, IF('Incumbent Data - REQUIRED'!G204="", TRUE, ISERROR(VLOOKUP('Incumbent Data - REQUIRED'!G204, 'Job Match Descriptions'!B:B, 1, 0))))</f>
        <v>0</v>
      </c>
      <c r="H204" s="140" t="b" cm="1">
        <f t="array" ref="H204">IF(SUMPRODUCT(--('Incumbent Data - REQUIRED'!$C204:$S204&lt;&gt;""))=0, FALSE, IF('Incumbent Data - REQUIRED'!H204="", TRUE, FALSE))</f>
        <v>0</v>
      </c>
      <c r="I204" s="140" t="b" cm="1">
        <f t="array" ref="I204">IF(SUMPRODUCT(--('Incumbent Data - REQUIRED'!$C204:$S204&lt;&gt;""))=0, FALSE, IF('Incumbent Data - REQUIRED'!I204="", TRUE, ISERROR(VLOOKUP('Incumbent Data - REQUIRED'!I204, 'Job Match Descriptions'!C:C, 1, 0))))</f>
        <v>0</v>
      </c>
      <c r="J204" s="139"/>
      <c r="K204" s="139"/>
      <c r="L204" s="140" t="b" cm="1">
        <f t="array" ref="L204">IF(SUMPRODUCT(--('Incumbent Data - REQUIRED'!$C204:$S204&lt;&gt;""))=0, FALSE, IF('Incumbent Data - REQUIRED'!L204="", TRUE, ISERROR(VLOOKUP('Incumbent Data - REQUIRED'!L204,Y:Y, 1, 0))))</f>
        <v>0</v>
      </c>
      <c r="M204" s="140" t="b" cm="1">
        <f t="array" ref="M204">IF(SUMPRODUCT(--('Incumbent Data - REQUIRED'!$C204:$S204&lt;&gt;""))=0, FALSE, IF('Incumbent Data - REQUIRED'!M204="", TRUE, ISERROR(VLOOKUP('Incumbent Data - REQUIRED'!M204, Levels, 1, 0))))</f>
        <v>0</v>
      </c>
      <c r="N204" s="140" t="b" cm="1">
        <f t="array" ref="N204">IF(SUMPRODUCT(--('Incumbent Data - REQUIRED'!$C204:$S204&lt;&gt;""))=0, FALSE, IF('Incumbent Data - REQUIRED'!N204="", TRUE, ISERROR(VLOOKUP('Incumbent Data - REQUIRED'!N204, freight_mode, 1, 0))))</f>
        <v>0</v>
      </c>
      <c r="O204" s="140" t="b" cm="1">
        <f t="array" ref="O204">IF(SUMPRODUCT(--('Incumbent Data - REQUIRED'!$C204:$S204&lt;&gt;""))=0, FALSE, IF('Incumbent Data - REQUIRED'!O204="", TRUE, ISERROR(VLOOKUP('Incumbent Data - REQUIRED'!O204, SalaryTypes, 1, 0))))</f>
        <v>0</v>
      </c>
      <c r="P204" s="140" t="b" cm="1">
        <f t="array" ref="P204">IF(SUMPRODUCT(--('Incumbent Data - REQUIRED'!$C204:$S204&lt;&gt;""))=0, FALSE, IF('Incumbent Data - REQUIRED'!P204="", TRUE, FALSE))</f>
        <v>0</v>
      </c>
      <c r="Q204" s="140"/>
      <c r="R204" s="141"/>
      <c r="S204" s="139"/>
      <c r="T204" s="140" t="b" cm="1">
        <f t="array" ref="T204">IF(SUMPRODUCT(--('Incumbent Data - REQUIRED'!$C204:$S204&lt;&gt;""))=0, FALSE, IF('Incumbent Data - REQUIRED'!T204="", TRUE, FALSE))</f>
        <v>0</v>
      </c>
    </row>
    <row r="205" spans="3:20" x14ac:dyDescent="0.25">
      <c r="C205" s="139" t="b" cm="1">
        <f t="array" ref="C205">IF(SUMPRODUCT(--('Incumbent Data - REQUIRED'!C205:S205&lt;&gt;""))=0, FALSE, IF('Incumbent Data - REQUIRED'!C205="", TRUE, FALSE))</f>
        <v>0</v>
      </c>
      <c r="D205" s="140" t="b" cm="1">
        <f t="array" ref="D205">IF(SUMPRODUCT(--('Incumbent Data - REQUIRED'!$C205:$S205&lt;&gt;""))=0, FALSE, IF('Incumbent Data - REQUIRED'!D205="", TRUE, FALSE))</f>
        <v>0</v>
      </c>
      <c r="E205" s="139"/>
      <c r="F205" s="139"/>
      <c r="G205" s="140" t="b" cm="1">
        <f t="array" ref="G205">IF(SUMPRODUCT(--('Incumbent Data - REQUIRED'!$C205:$S205&lt;&gt;""))=0, FALSE, IF('Incumbent Data - REQUIRED'!G205="", TRUE, ISERROR(VLOOKUP('Incumbent Data - REQUIRED'!G205, 'Job Match Descriptions'!B:B, 1, 0))))</f>
        <v>0</v>
      </c>
      <c r="H205" s="140" t="b" cm="1">
        <f t="array" ref="H205">IF(SUMPRODUCT(--('Incumbent Data - REQUIRED'!$C205:$S205&lt;&gt;""))=0, FALSE, IF('Incumbent Data - REQUIRED'!H205="", TRUE, FALSE))</f>
        <v>0</v>
      </c>
      <c r="I205" s="140" t="b" cm="1">
        <f t="array" ref="I205">IF(SUMPRODUCT(--('Incumbent Data - REQUIRED'!$C205:$S205&lt;&gt;""))=0, FALSE, IF('Incumbent Data - REQUIRED'!I205="", TRUE, ISERROR(VLOOKUP('Incumbent Data - REQUIRED'!I205, 'Job Match Descriptions'!C:C, 1, 0))))</f>
        <v>0</v>
      </c>
      <c r="J205" s="139"/>
      <c r="K205" s="139"/>
      <c r="L205" s="140" t="b" cm="1">
        <f t="array" ref="L205">IF(SUMPRODUCT(--('Incumbent Data - REQUIRED'!$C205:$S205&lt;&gt;""))=0, FALSE, IF('Incumbent Data - REQUIRED'!L205="", TRUE, ISERROR(VLOOKUP('Incumbent Data - REQUIRED'!L205,Y:Y, 1, 0))))</f>
        <v>0</v>
      </c>
      <c r="M205" s="140" t="b" cm="1">
        <f t="array" ref="M205">IF(SUMPRODUCT(--('Incumbent Data - REQUIRED'!$C205:$S205&lt;&gt;""))=0, FALSE, IF('Incumbent Data - REQUIRED'!M205="", TRUE, ISERROR(VLOOKUP('Incumbent Data - REQUIRED'!M205, Levels, 1, 0))))</f>
        <v>0</v>
      </c>
      <c r="N205" s="140" t="b" cm="1">
        <f t="array" ref="N205">IF(SUMPRODUCT(--('Incumbent Data - REQUIRED'!$C205:$S205&lt;&gt;""))=0, FALSE, IF('Incumbent Data - REQUIRED'!N205="", TRUE, ISERROR(VLOOKUP('Incumbent Data - REQUIRED'!N205, freight_mode, 1, 0))))</f>
        <v>0</v>
      </c>
      <c r="O205" s="140" t="b" cm="1">
        <f t="array" ref="O205">IF(SUMPRODUCT(--('Incumbent Data - REQUIRED'!$C205:$S205&lt;&gt;""))=0, FALSE, IF('Incumbent Data - REQUIRED'!O205="", TRUE, ISERROR(VLOOKUP('Incumbent Data - REQUIRED'!O205, SalaryTypes, 1, 0))))</f>
        <v>0</v>
      </c>
      <c r="P205" s="140" t="b" cm="1">
        <f t="array" ref="P205">IF(SUMPRODUCT(--('Incumbent Data - REQUIRED'!$C205:$S205&lt;&gt;""))=0, FALSE, IF('Incumbent Data - REQUIRED'!P205="", TRUE, FALSE))</f>
        <v>0</v>
      </c>
      <c r="Q205" s="140"/>
      <c r="R205" s="141"/>
      <c r="S205" s="139"/>
      <c r="T205" s="140" t="b" cm="1">
        <f t="array" ref="T205">IF(SUMPRODUCT(--('Incumbent Data - REQUIRED'!$C205:$S205&lt;&gt;""))=0, FALSE, IF('Incumbent Data - REQUIRED'!T205="", TRUE, FALSE))</f>
        <v>0</v>
      </c>
    </row>
    <row r="206" spans="3:20" x14ac:dyDescent="0.25">
      <c r="C206" s="139" t="b" cm="1">
        <f t="array" ref="C206">IF(SUMPRODUCT(--('Incumbent Data - REQUIRED'!C206:S206&lt;&gt;""))=0, FALSE, IF('Incumbent Data - REQUIRED'!C206="", TRUE, FALSE))</f>
        <v>0</v>
      </c>
      <c r="D206" s="140" t="b" cm="1">
        <f t="array" ref="D206">IF(SUMPRODUCT(--('Incumbent Data - REQUIRED'!$C206:$S206&lt;&gt;""))=0, FALSE, IF('Incumbent Data - REQUIRED'!D206="", TRUE, FALSE))</f>
        <v>0</v>
      </c>
      <c r="E206" s="139"/>
      <c r="F206" s="139"/>
      <c r="G206" s="140" t="b" cm="1">
        <f t="array" ref="G206">IF(SUMPRODUCT(--('Incumbent Data - REQUIRED'!$C206:$S206&lt;&gt;""))=0, FALSE, IF('Incumbent Data - REQUIRED'!G206="", TRUE, ISERROR(VLOOKUP('Incumbent Data - REQUIRED'!G206, 'Job Match Descriptions'!B:B, 1, 0))))</f>
        <v>0</v>
      </c>
      <c r="H206" s="140" t="b" cm="1">
        <f t="array" ref="H206">IF(SUMPRODUCT(--('Incumbent Data - REQUIRED'!$C206:$S206&lt;&gt;""))=0, FALSE, IF('Incumbent Data - REQUIRED'!H206="", TRUE, FALSE))</f>
        <v>0</v>
      </c>
      <c r="I206" s="140" t="b" cm="1">
        <f t="array" ref="I206">IF(SUMPRODUCT(--('Incumbent Data - REQUIRED'!$C206:$S206&lt;&gt;""))=0, FALSE, IF('Incumbent Data - REQUIRED'!I206="", TRUE, ISERROR(VLOOKUP('Incumbent Data - REQUIRED'!I206, 'Job Match Descriptions'!C:C, 1, 0))))</f>
        <v>0</v>
      </c>
      <c r="J206" s="139"/>
      <c r="K206" s="139"/>
      <c r="L206" s="140" t="b" cm="1">
        <f t="array" ref="L206">IF(SUMPRODUCT(--('Incumbent Data - REQUIRED'!$C206:$S206&lt;&gt;""))=0, FALSE, IF('Incumbent Data - REQUIRED'!L206="", TRUE, ISERROR(VLOOKUP('Incumbent Data - REQUIRED'!L206,Y:Y, 1, 0))))</f>
        <v>0</v>
      </c>
      <c r="M206" s="140" t="b" cm="1">
        <f t="array" ref="M206">IF(SUMPRODUCT(--('Incumbent Data - REQUIRED'!$C206:$S206&lt;&gt;""))=0, FALSE, IF('Incumbent Data - REQUIRED'!M206="", TRUE, ISERROR(VLOOKUP('Incumbent Data - REQUIRED'!M206, Levels, 1, 0))))</f>
        <v>0</v>
      </c>
      <c r="N206" s="140" t="b" cm="1">
        <f t="array" ref="N206">IF(SUMPRODUCT(--('Incumbent Data - REQUIRED'!$C206:$S206&lt;&gt;""))=0, FALSE, IF('Incumbent Data - REQUIRED'!N206="", TRUE, ISERROR(VLOOKUP('Incumbent Data - REQUIRED'!N206, freight_mode, 1, 0))))</f>
        <v>0</v>
      </c>
      <c r="O206" s="140" t="b" cm="1">
        <f t="array" ref="O206">IF(SUMPRODUCT(--('Incumbent Data - REQUIRED'!$C206:$S206&lt;&gt;""))=0, FALSE, IF('Incumbent Data - REQUIRED'!O206="", TRUE, ISERROR(VLOOKUP('Incumbent Data - REQUIRED'!O206, SalaryTypes, 1, 0))))</f>
        <v>0</v>
      </c>
      <c r="P206" s="140" t="b" cm="1">
        <f t="array" ref="P206">IF(SUMPRODUCT(--('Incumbent Data - REQUIRED'!$C206:$S206&lt;&gt;""))=0, FALSE, IF('Incumbent Data - REQUIRED'!P206="", TRUE, FALSE))</f>
        <v>0</v>
      </c>
      <c r="Q206" s="140"/>
      <c r="R206" s="141"/>
      <c r="S206" s="139"/>
      <c r="T206" s="140" t="b" cm="1">
        <f t="array" ref="T206">IF(SUMPRODUCT(--('Incumbent Data - REQUIRED'!$C206:$S206&lt;&gt;""))=0, FALSE, IF('Incumbent Data - REQUIRED'!T206="", TRUE, FALSE))</f>
        <v>0</v>
      </c>
    </row>
    <row r="207" spans="3:20" x14ac:dyDescent="0.25">
      <c r="C207" s="139" t="b" cm="1">
        <f t="array" ref="C207">IF(SUMPRODUCT(--('Incumbent Data - REQUIRED'!C207:S207&lt;&gt;""))=0, FALSE, IF('Incumbent Data - REQUIRED'!C207="", TRUE, FALSE))</f>
        <v>0</v>
      </c>
      <c r="D207" s="140" t="b" cm="1">
        <f t="array" ref="D207">IF(SUMPRODUCT(--('Incumbent Data - REQUIRED'!$C207:$S207&lt;&gt;""))=0, FALSE, IF('Incumbent Data - REQUIRED'!D207="", TRUE, FALSE))</f>
        <v>0</v>
      </c>
      <c r="E207" s="139"/>
      <c r="F207" s="139"/>
      <c r="G207" s="140" t="b" cm="1">
        <f t="array" ref="G207">IF(SUMPRODUCT(--('Incumbent Data - REQUIRED'!$C207:$S207&lt;&gt;""))=0, FALSE, IF('Incumbent Data - REQUIRED'!G207="", TRUE, ISERROR(VLOOKUP('Incumbent Data - REQUIRED'!G207, 'Job Match Descriptions'!B:B, 1, 0))))</f>
        <v>0</v>
      </c>
      <c r="H207" s="140" t="b" cm="1">
        <f t="array" ref="H207">IF(SUMPRODUCT(--('Incumbent Data - REQUIRED'!$C207:$S207&lt;&gt;""))=0, FALSE, IF('Incumbent Data - REQUIRED'!H207="", TRUE, FALSE))</f>
        <v>0</v>
      </c>
      <c r="I207" s="140" t="b" cm="1">
        <f t="array" ref="I207">IF(SUMPRODUCT(--('Incumbent Data - REQUIRED'!$C207:$S207&lt;&gt;""))=0, FALSE, IF('Incumbent Data - REQUIRED'!I207="", TRUE, ISERROR(VLOOKUP('Incumbent Data - REQUIRED'!I207, 'Job Match Descriptions'!C:C, 1, 0))))</f>
        <v>0</v>
      </c>
      <c r="J207" s="139"/>
      <c r="K207" s="139"/>
      <c r="L207" s="140" t="b" cm="1">
        <f t="array" ref="L207">IF(SUMPRODUCT(--('Incumbent Data - REQUIRED'!$C207:$S207&lt;&gt;""))=0, FALSE, IF('Incumbent Data - REQUIRED'!L207="", TRUE, ISERROR(VLOOKUP('Incumbent Data - REQUIRED'!L207,Y:Y, 1, 0))))</f>
        <v>0</v>
      </c>
      <c r="M207" s="140" t="b" cm="1">
        <f t="array" ref="M207">IF(SUMPRODUCT(--('Incumbent Data - REQUIRED'!$C207:$S207&lt;&gt;""))=0, FALSE, IF('Incumbent Data - REQUIRED'!M207="", TRUE, ISERROR(VLOOKUP('Incumbent Data - REQUIRED'!M207, Levels, 1, 0))))</f>
        <v>0</v>
      </c>
      <c r="N207" s="140" t="b" cm="1">
        <f t="array" ref="N207">IF(SUMPRODUCT(--('Incumbent Data - REQUIRED'!$C207:$S207&lt;&gt;""))=0, FALSE, IF('Incumbent Data - REQUIRED'!N207="", TRUE, ISERROR(VLOOKUP('Incumbent Data - REQUIRED'!N207, freight_mode, 1, 0))))</f>
        <v>0</v>
      </c>
      <c r="O207" s="140" t="b" cm="1">
        <f t="array" ref="O207">IF(SUMPRODUCT(--('Incumbent Data - REQUIRED'!$C207:$S207&lt;&gt;""))=0, FALSE, IF('Incumbent Data - REQUIRED'!O207="", TRUE, ISERROR(VLOOKUP('Incumbent Data - REQUIRED'!O207, SalaryTypes, 1, 0))))</f>
        <v>0</v>
      </c>
      <c r="P207" s="140" t="b" cm="1">
        <f t="array" ref="P207">IF(SUMPRODUCT(--('Incumbent Data - REQUIRED'!$C207:$S207&lt;&gt;""))=0, FALSE, IF('Incumbent Data - REQUIRED'!P207="", TRUE, FALSE))</f>
        <v>0</v>
      </c>
      <c r="Q207" s="140"/>
      <c r="R207" s="141"/>
      <c r="S207" s="139"/>
      <c r="T207" s="140" t="b" cm="1">
        <f t="array" ref="T207">IF(SUMPRODUCT(--('Incumbent Data - REQUIRED'!$C207:$S207&lt;&gt;""))=0, FALSE, IF('Incumbent Data - REQUIRED'!T207="", TRUE, FALSE))</f>
        <v>0</v>
      </c>
    </row>
    <row r="208" spans="3:20" x14ac:dyDescent="0.25">
      <c r="C208" s="139" t="b" cm="1">
        <f t="array" ref="C208">IF(SUMPRODUCT(--('Incumbent Data - REQUIRED'!C208:S208&lt;&gt;""))=0, FALSE, IF('Incumbent Data - REQUIRED'!C208="", TRUE, FALSE))</f>
        <v>0</v>
      </c>
      <c r="D208" s="140" t="b" cm="1">
        <f t="array" ref="D208">IF(SUMPRODUCT(--('Incumbent Data - REQUIRED'!$C208:$S208&lt;&gt;""))=0, FALSE, IF('Incumbent Data - REQUIRED'!D208="", TRUE, FALSE))</f>
        <v>0</v>
      </c>
      <c r="E208" s="139"/>
      <c r="F208" s="139"/>
      <c r="G208" s="140" t="b" cm="1">
        <f t="array" ref="G208">IF(SUMPRODUCT(--('Incumbent Data - REQUIRED'!$C208:$S208&lt;&gt;""))=0, FALSE, IF('Incumbent Data - REQUIRED'!G208="", TRUE, ISERROR(VLOOKUP('Incumbent Data - REQUIRED'!G208, 'Job Match Descriptions'!B:B, 1, 0))))</f>
        <v>0</v>
      </c>
      <c r="H208" s="140" t="b" cm="1">
        <f t="array" ref="H208">IF(SUMPRODUCT(--('Incumbent Data - REQUIRED'!$C208:$S208&lt;&gt;""))=0, FALSE, IF('Incumbent Data - REQUIRED'!H208="", TRUE, FALSE))</f>
        <v>0</v>
      </c>
      <c r="I208" s="140" t="b" cm="1">
        <f t="array" ref="I208">IF(SUMPRODUCT(--('Incumbent Data - REQUIRED'!$C208:$S208&lt;&gt;""))=0, FALSE, IF('Incumbent Data - REQUIRED'!I208="", TRUE, ISERROR(VLOOKUP('Incumbent Data - REQUIRED'!I208, 'Job Match Descriptions'!C:C, 1, 0))))</f>
        <v>0</v>
      </c>
      <c r="J208" s="139"/>
      <c r="K208" s="139"/>
      <c r="L208" s="140" t="b" cm="1">
        <f t="array" ref="L208">IF(SUMPRODUCT(--('Incumbent Data - REQUIRED'!$C208:$S208&lt;&gt;""))=0, FALSE, IF('Incumbent Data - REQUIRED'!L208="", TRUE, ISERROR(VLOOKUP('Incumbent Data - REQUIRED'!L208,Y:Y, 1, 0))))</f>
        <v>0</v>
      </c>
      <c r="M208" s="140" t="b" cm="1">
        <f t="array" ref="M208">IF(SUMPRODUCT(--('Incumbent Data - REQUIRED'!$C208:$S208&lt;&gt;""))=0, FALSE, IF('Incumbent Data - REQUIRED'!M208="", TRUE, ISERROR(VLOOKUP('Incumbent Data - REQUIRED'!M208, Levels, 1, 0))))</f>
        <v>0</v>
      </c>
      <c r="N208" s="140" t="b" cm="1">
        <f t="array" ref="N208">IF(SUMPRODUCT(--('Incumbent Data - REQUIRED'!$C208:$S208&lt;&gt;""))=0, FALSE, IF('Incumbent Data - REQUIRED'!N208="", TRUE, ISERROR(VLOOKUP('Incumbent Data - REQUIRED'!N208, freight_mode, 1, 0))))</f>
        <v>0</v>
      </c>
      <c r="O208" s="140" t="b" cm="1">
        <f t="array" ref="O208">IF(SUMPRODUCT(--('Incumbent Data - REQUIRED'!$C208:$S208&lt;&gt;""))=0, FALSE, IF('Incumbent Data - REQUIRED'!O208="", TRUE, ISERROR(VLOOKUP('Incumbent Data - REQUIRED'!O208, SalaryTypes, 1, 0))))</f>
        <v>0</v>
      </c>
      <c r="P208" s="140" t="b" cm="1">
        <f t="array" ref="P208">IF(SUMPRODUCT(--('Incumbent Data - REQUIRED'!$C208:$S208&lt;&gt;""))=0, FALSE, IF('Incumbent Data - REQUIRED'!P208="", TRUE, FALSE))</f>
        <v>0</v>
      </c>
      <c r="Q208" s="140"/>
      <c r="R208" s="141"/>
      <c r="S208" s="139"/>
      <c r="T208" s="140" t="b" cm="1">
        <f t="array" ref="T208">IF(SUMPRODUCT(--('Incumbent Data - REQUIRED'!$C208:$S208&lt;&gt;""))=0, FALSE, IF('Incumbent Data - REQUIRED'!T208="", TRUE, FALSE))</f>
        <v>0</v>
      </c>
    </row>
    <row r="209" spans="3:20" x14ac:dyDescent="0.25">
      <c r="C209" s="139" t="b" cm="1">
        <f t="array" ref="C209">IF(SUMPRODUCT(--('Incumbent Data - REQUIRED'!C209:S209&lt;&gt;""))=0, FALSE, IF('Incumbent Data - REQUIRED'!C209="", TRUE, FALSE))</f>
        <v>0</v>
      </c>
      <c r="D209" s="140" t="b" cm="1">
        <f t="array" ref="D209">IF(SUMPRODUCT(--('Incumbent Data - REQUIRED'!$C209:$S209&lt;&gt;""))=0, FALSE, IF('Incumbent Data - REQUIRED'!D209="", TRUE, FALSE))</f>
        <v>0</v>
      </c>
      <c r="E209" s="139"/>
      <c r="F209" s="139"/>
      <c r="G209" s="140" t="b" cm="1">
        <f t="array" ref="G209">IF(SUMPRODUCT(--('Incumbent Data - REQUIRED'!$C209:$S209&lt;&gt;""))=0, FALSE, IF('Incumbent Data - REQUIRED'!G209="", TRUE, ISERROR(VLOOKUP('Incumbent Data - REQUIRED'!G209, 'Job Match Descriptions'!B:B, 1, 0))))</f>
        <v>0</v>
      </c>
      <c r="H209" s="140" t="b" cm="1">
        <f t="array" ref="H209">IF(SUMPRODUCT(--('Incumbent Data - REQUIRED'!$C209:$S209&lt;&gt;""))=0, FALSE, IF('Incumbent Data - REQUIRED'!H209="", TRUE, FALSE))</f>
        <v>0</v>
      </c>
      <c r="I209" s="140" t="b" cm="1">
        <f t="array" ref="I209">IF(SUMPRODUCT(--('Incumbent Data - REQUIRED'!$C209:$S209&lt;&gt;""))=0, FALSE, IF('Incumbent Data - REQUIRED'!I209="", TRUE, ISERROR(VLOOKUP('Incumbent Data - REQUIRED'!I209, 'Job Match Descriptions'!C:C, 1, 0))))</f>
        <v>0</v>
      </c>
      <c r="J209" s="139"/>
      <c r="K209" s="139"/>
      <c r="L209" s="140" t="b" cm="1">
        <f t="array" ref="L209">IF(SUMPRODUCT(--('Incumbent Data - REQUIRED'!$C209:$S209&lt;&gt;""))=0, FALSE, IF('Incumbent Data - REQUIRED'!L209="", TRUE, ISERROR(VLOOKUP('Incumbent Data - REQUIRED'!L209,Y:Y, 1, 0))))</f>
        <v>0</v>
      </c>
      <c r="M209" s="140" t="b" cm="1">
        <f t="array" ref="M209">IF(SUMPRODUCT(--('Incumbent Data - REQUIRED'!$C209:$S209&lt;&gt;""))=0, FALSE, IF('Incumbent Data - REQUIRED'!M209="", TRUE, ISERROR(VLOOKUP('Incumbent Data - REQUIRED'!M209, Levels, 1, 0))))</f>
        <v>0</v>
      </c>
      <c r="N209" s="140" t="b" cm="1">
        <f t="array" ref="N209">IF(SUMPRODUCT(--('Incumbent Data - REQUIRED'!$C209:$S209&lt;&gt;""))=0, FALSE, IF('Incumbent Data - REQUIRED'!N209="", TRUE, ISERROR(VLOOKUP('Incumbent Data - REQUIRED'!N209, freight_mode, 1, 0))))</f>
        <v>0</v>
      </c>
      <c r="O209" s="140" t="b" cm="1">
        <f t="array" ref="O209">IF(SUMPRODUCT(--('Incumbent Data - REQUIRED'!$C209:$S209&lt;&gt;""))=0, FALSE, IF('Incumbent Data - REQUIRED'!O209="", TRUE, ISERROR(VLOOKUP('Incumbent Data - REQUIRED'!O209, SalaryTypes, 1, 0))))</f>
        <v>0</v>
      </c>
      <c r="P209" s="140" t="b" cm="1">
        <f t="array" ref="P209">IF(SUMPRODUCT(--('Incumbent Data - REQUIRED'!$C209:$S209&lt;&gt;""))=0, FALSE, IF('Incumbent Data - REQUIRED'!P209="", TRUE, FALSE))</f>
        <v>0</v>
      </c>
      <c r="Q209" s="140"/>
      <c r="R209" s="141"/>
      <c r="S209" s="139"/>
      <c r="T209" s="140" t="b" cm="1">
        <f t="array" ref="T209">IF(SUMPRODUCT(--('Incumbent Data - REQUIRED'!$C209:$S209&lt;&gt;""))=0, FALSE, IF('Incumbent Data - REQUIRED'!T209="", TRUE, FALSE))</f>
        <v>0</v>
      </c>
    </row>
    <row r="210" spans="3:20" x14ac:dyDescent="0.25">
      <c r="C210" s="139" t="b" cm="1">
        <f t="array" ref="C210">IF(SUMPRODUCT(--('Incumbent Data - REQUIRED'!C210:S210&lt;&gt;""))=0, FALSE, IF('Incumbent Data - REQUIRED'!C210="", TRUE, FALSE))</f>
        <v>0</v>
      </c>
      <c r="D210" s="140" t="b" cm="1">
        <f t="array" ref="D210">IF(SUMPRODUCT(--('Incumbent Data - REQUIRED'!$C210:$S210&lt;&gt;""))=0, FALSE, IF('Incumbent Data - REQUIRED'!D210="", TRUE, FALSE))</f>
        <v>0</v>
      </c>
      <c r="E210" s="139"/>
      <c r="F210" s="139"/>
      <c r="G210" s="140" t="b" cm="1">
        <f t="array" ref="G210">IF(SUMPRODUCT(--('Incumbent Data - REQUIRED'!$C210:$S210&lt;&gt;""))=0, FALSE, IF('Incumbent Data - REQUIRED'!G210="", TRUE, ISERROR(VLOOKUP('Incumbent Data - REQUIRED'!G210, 'Job Match Descriptions'!B:B, 1, 0))))</f>
        <v>0</v>
      </c>
      <c r="H210" s="140" t="b" cm="1">
        <f t="array" ref="H210">IF(SUMPRODUCT(--('Incumbent Data - REQUIRED'!$C210:$S210&lt;&gt;""))=0, FALSE, IF('Incumbent Data - REQUIRED'!H210="", TRUE, FALSE))</f>
        <v>0</v>
      </c>
      <c r="I210" s="140" t="b" cm="1">
        <f t="array" ref="I210">IF(SUMPRODUCT(--('Incumbent Data - REQUIRED'!$C210:$S210&lt;&gt;""))=0, FALSE, IF('Incumbent Data - REQUIRED'!I210="", TRUE, ISERROR(VLOOKUP('Incumbent Data - REQUIRED'!I210, 'Job Match Descriptions'!C:C, 1, 0))))</f>
        <v>0</v>
      </c>
      <c r="J210" s="139"/>
      <c r="K210" s="139"/>
      <c r="L210" s="140" t="b" cm="1">
        <f t="array" ref="L210">IF(SUMPRODUCT(--('Incumbent Data - REQUIRED'!$C210:$S210&lt;&gt;""))=0, FALSE, IF('Incumbent Data - REQUIRED'!L210="", TRUE, ISERROR(VLOOKUP('Incumbent Data - REQUIRED'!L210,Y:Y, 1, 0))))</f>
        <v>0</v>
      </c>
      <c r="M210" s="140" t="b" cm="1">
        <f t="array" ref="M210">IF(SUMPRODUCT(--('Incumbent Data - REQUIRED'!$C210:$S210&lt;&gt;""))=0, FALSE, IF('Incumbent Data - REQUIRED'!M210="", TRUE, ISERROR(VLOOKUP('Incumbent Data - REQUIRED'!M210, Levels, 1, 0))))</f>
        <v>0</v>
      </c>
      <c r="N210" s="140" t="b" cm="1">
        <f t="array" ref="N210">IF(SUMPRODUCT(--('Incumbent Data - REQUIRED'!$C210:$S210&lt;&gt;""))=0, FALSE, IF('Incumbent Data - REQUIRED'!N210="", TRUE, ISERROR(VLOOKUP('Incumbent Data - REQUIRED'!N210, freight_mode, 1, 0))))</f>
        <v>0</v>
      </c>
      <c r="O210" s="140" t="b" cm="1">
        <f t="array" ref="O210">IF(SUMPRODUCT(--('Incumbent Data - REQUIRED'!$C210:$S210&lt;&gt;""))=0, FALSE, IF('Incumbent Data - REQUIRED'!O210="", TRUE, ISERROR(VLOOKUP('Incumbent Data - REQUIRED'!O210, SalaryTypes, 1, 0))))</f>
        <v>0</v>
      </c>
      <c r="P210" s="140" t="b" cm="1">
        <f t="array" ref="P210">IF(SUMPRODUCT(--('Incumbent Data - REQUIRED'!$C210:$S210&lt;&gt;""))=0, FALSE, IF('Incumbent Data - REQUIRED'!P210="", TRUE, FALSE))</f>
        <v>0</v>
      </c>
      <c r="Q210" s="140"/>
      <c r="R210" s="141"/>
      <c r="S210" s="139"/>
      <c r="T210" s="140" t="b" cm="1">
        <f t="array" ref="T210">IF(SUMPRODUCT(--('Incumbent Data - REQUIRED'!$C210:$S210&lt;&gt;""))=0, FALSE, IF('Incumbent Data - REQUIRED'!T210="", TRUE, FALSE))</f>
        <v>0</v>
      </c>
    </row>
    <row r="211" spans="3:20" x14ac:dyDescent="0.25">
      <c r="C211" s="139" t="b" cm="1">
        <f t="array" ref="C211">IF(SUMPRODUCT(--('Incumbent Data - REQUIRED'!C211:S211&lt;&gt;""))=0, FALSE, IF('Incumbent Data - REQUIRED'!C211="", TRUE, FALSE))</f>
        <v>0</v>
      </c>
      <c r="D211" s="140" t="b" cm="1">
        <f t="array" ref="D211">IF(SUMPRODUCT(--('Incumbent Data - REQUIRED'!$C211:$S211&lt;&gt;""))=0, FALSE, IF('Incumbent Data - REQUIRED'!D211="", TRUE, FALSE))</f>
        <v>0</v>
      </c>
      <c r="E211" s="139"/>
      <c r="F211" s="139"/>
      <c r="G211" s="140" t="b" cm="1">
        <f t="array" ref="G211">IF(SUMPRODUCT(--('Incumbent Data - REQUIRED'!$C211:$S211&lt;&gt;""))=0, FALSE, IF('Incumbent Data - REQUIRED'!G211="", TRUE, ISERROR(VLOOKUP('Incumbent Data - REQUIRED'!G211, 'Job Match Descriptions'!B:B, 1, 0))))</f>
        <v>0</v>
      </c>
      <c r="H211" s="140" t="b" cm="1">
        <f t="array" ref="H211">IF(SUMPRODUCT(--('Incumbent Data - REQUIRED'!$C211:$S211&lt;&gt;""))=0, FALSE, IF('Incumbent Data - REQUIRED'!H211="", TRUE, FALSE))</f>
        <v>0</v>
      </c>
      <c r="I211" s="140" t="b" cm="1">
        <f t="array" ref="I211">IF(SUMPRODUCT(--('Incumbent Data - REQUIRED'!$C211:$S211&lt;&gt;""))=0, FALSE, IF('Incumbent Data - REQUIRED'!I211="", TRUE, ISERROR(VLOOKUP('Incumbent Data - REQUIRED'!I211, 'Job Match Descriptions'!C:C, 1, 0))))</f>
        <v>0</v>
      </c>
      <c r="J211" s="139"/>
      <c r="K211" s="139"/>
      <c r="L211" s="140" t="b" cm="1">
        <f t="array" ref="L211">IF(SUMPRODUCT(--('Incumbent Data - REQUIRED'!$C211:$S211&lt;&gt;""))=0, FALSE, IF('Incumbent Data - REQUIRED'!L211="", TRUE, ISERROR(VLOOKUP('Incumbent Data - REQUIRED'!L211,Y:Y, 1, 0))))</f>
        <v>0</v>
      </c>
      <c r="M211" s="140" t="b" cm="1">
        <f t="array" ref="M211">IF(SUMPRODUCT(--('Incumbent Data - REQUIRED'!$C211:$S211&lt;&gt;""))=0, FALSE, IF('Incumbent Data - REQUIRED'!M211="", TRUE, ISERROR(VLOOKUP('Incumbent Data - REQUIRED'!M211, Levels, 1, 0))))</f>
        <v>0</v>
      </c>
      <c r="N211" s="140" t="b" cm="1">
        <f t="array" ref="N211">IF(SUMPRODUCT(--('Incumbent Data - REQUIRED'!$C211:$S211&lt;&gt;""))=0, FALSE, IF('Incumbent Data - REQUIRED'!N211="", TRUE, ISERROR(VLOOKUP('Incumbent Data - REQUIRED'!N211, freight_mode, 1, 0))))</f>
        <v>0</v>
      </c>
      <c r="O211" s="140" t="b" cm="1">
        <f t="array" ref="O211">IF(SUMPRODUCT(--('Incumbent Data - REQUIRED'!$C211:$S211&lt;&gt;""))=0, FALSE, IF('Incumbent Data - REQUIRED'!O211="", TRUE, ISERROR(VLOOKUP('Incumbent Data - REQUIRED'!O211, SalaryTypes, 1, 0))))</f>
        <v>0</v>
      </c>
      <c r="P211" s="140" t="b" cm="1">
        <f t="array" ref="P211">IF(SUMPRODUCT(--('Incumbent Data - REQUIRED'!$C211:$S211&lt;&gt;""))=0, FALSE, IF('Incumbent Data - REQUIRED'!P211="", TRUE, FALSE))</f>
        <v>0</v>
      </c>
      <c r="Q211" s="140"/>
      <c r="R211" s="141"/>
      <c r="S211" s="139"/>
      <c r="T211" s="140" t="b" cm="1">
        <f t="array" ref="T211">IF(SUMPRODUCT(--('Incumbent Data - REQUIRED'!$C211:$S211&lt;&gt;""))=0, FALSE, IF('Incumbent Data - REQUIRED'!T211="", TRUE, FALSE))</f>
        <v>0</v>
      </c>
    </row>
    <row r="212" spans="3:20" x14ac:dyDescent="0.25">
      <c r="C212" s="139" t="b" cm="1">
        <f t="array" ref="C212">IF(SUMPRODUCT(--('Incumbent Data - REQUIRED'!C212:S212&lt;&gt;""))=0, FALSE, IF('Incumbent Data - REQUIRED'!C212="", TRUE, FALSE))</f>
        <v>0</v>
      </c>
      <c r="D212" s="140" t="b" cm="1">
        <f t="array" ref="D212">IF(SUMPRODUCT(--('Incumbent Data - REQUIRED'!$C212:$S212&lt;&gt;""))=0, FALSE, IF('Incumbent Data - REQUIRED'!D212="", TRUE, FALSE))</f>
        <v>0</v>
      </c>
      <c r="E212" s="139"/>
      <c r="F212" s="139"/>
      <c r="G212" s="140" t="b" cm="1">
        <f t="array" ref="G212">IF(SUMPRODUCT(--('Incumbent Data - REQUIRED'!$C212:$S212&lt;&gt;""))=0, FALSE, IF('Incumbent Data - REQUIRED'!G212="", TRUE, ISERROR(VLOOKUP('Incumbent Data - REQUIRED'!G212, 'Job Match Descriptions'!B:B, 1, 0))))</f>
        <v>0</v>
      </c>
      <c r="H212" s="140" t="b" cm="1">
        <f t="array" ref="H212">IF(SUMPRODUCT(--('Incumbent Data - REQUIRED'!$C212:$S212&lt;&gt;""))=0, FALSE, IF('Incumbent Data - REQUIRED'!H212="", TRUE, FALSE))</f>
        <v>0</v>
      </c>
      <c r="I212" s="140" t="b" cm="1">
        <f t="array" ref="I212">IF(SUMPRODUCT(--('Incumbent Data - REQUIRED'!$C212:$S212&lt;&gt;""))=0, FALSE, IF('Incumbent Data - REQUIRED'!I212="", TRUE, ISERROR(VLOOKUP('Incumbent Data - REQUIRED'!I212, 'Job Match Descriptions'!C:C, 1, 0))))</f>
        <v>0</v>
      </c>
      <c r="J212" s="139"/>
      <c r="K212" s="139"/>
      <c r="L212" s="140" t="b" cm="1">
        <f t="array" ref="L212">IF(SUMPRODUCT(--('Incumbent Data - REQUIRED'!$C212:$S212&lt;&gt;""))=0, FALSE, IF('Incumbent Data - REQUIRED'!L212="", TRUE, ISERROR(VLOOKUP('Incumbent Data - REQUIRED'!L212,Y:Y, 1, 0))))</f>
        <v>0</v>
      </c>
      <c r="M212" s="140" t="b" cm="1">
        <f t="array" ref="M212">IF(SUMPRODUCT(--('Incumbent Data - REQUIRED'!$C212:$S212&lt;&gt;""))=0, FALSE, IF('Incumbent Data - REQUIRED'!M212="", TRUE, ISERROR(VLOOKUP('Incumbent Data - REQUIRED'!M212, Levels, 1, 0))))</f>
        <v>0</v>
      </c>
      <c r="N212" s="140" t="b" cm="1">
        <f t="array" ref="N212">IF(SUMPRODUCT(--('Incumbent Data - REQUIRED'!$C212:$S212&lt;&gt;""))=0, FALSE, IF('Incumbent Data - REQUIRED'!N212="", TRUE, ISERROR(VLOOKUP('Incumbent Data - REQUIRED'!N212, freight_mode, 1, 0))))</f>
        <v>0</v>
      </c>
      <c r="O212" s="140" t="b" cm="1">
        <f t="array" ref="O212">IF(SUMPRODUCT(--('Incumbent Data - REQUIRED'!$C212:$S212&lt;&gt;""))=0, FALSE, IF('Incumbent Data - REQUIRED'!O212="", TRUE, ISERROR(VLOOKUP('Incumbent Data - REQUIRED'!O212, SalaryTypes, 1, 0))))</f>
        <v>0</v>
      </c>
      <c r="P212" s="140" t="b" cm="1">
        <f t="array" ref="P212">IF(SUMPRODUCT(--('Incumbent Data - REQUIRED'!$C212:$S212&lt;&gt;""))=0, FALSE, IF('Incumbent Data - REQUIRED'!P212="", TRUE, FALSE))</f>
        <v>0</v>
      </c>
      <c r="Q212" s="140"/>
      <c r="R212" s="141"/>
      <c r="S212" s="139"/>
      <c r="T212" s="140" t="b" cm="1">
        <f t="array" ref="T212">IF(SUMPRODUCT(--('Incumbent Data - REQUIRED'!$C212:$S212&lt;&gt;""))=0, FALSE, IF('Incumbent Data - REQUIRED'!T212="", TRUE, FALSE))</f>
        <v>0</v>
      </c>
    </row>
    <row r="213" spans="3:20" x14ac:dyDescent="0.25">
      <c r="C213" s="139" t="b" cm="1">
        <f t="array" ref="C213">IF(SUMPRODUCT(--('Incumbent Data - REQUIRED'!C213:S213&lt;&gt;""))=0, FALSE, IF('Incumbent Data - REQUIRED'!C213="", TRUE, FALSE))</f>
        <v>0</v>
      </c>
      <c r="D213" s="140" t="b" cm="1">
        <f t="array" ref="D213">IF(SUMPRODUCT(--('Incumbent Data - REQUIRED'!$C213:$S213&lt;&gt;""))=0, FALSE, IF('Incumbent Data - REQUIRED'!D213="", TRUE, FALSE))</f>
        <v>0</v>
      </c>
      <c r="E213" s="139"/>
      <c r="F213" s="139"/>
      <c r="G213" s="140" t="b" cm="1">
        <f t="array" ref="G213">IF(SUMPRODUCT(--('Incumbent Data - REQUIRED'!$C213:$S213&lt;&gt;""))=0, FALSE, IF('Incumbent Data - REQUIRED'!G213="", TRUE, ISERROR(VLOOKUP('Incumbent Data - REQUIRED'!G213, 'Job Match Descriptions'!B:B, 1, 0))))</f>
        <v>0</v>
      </c>
      <c r="H213" s="140" t="b" cm="1">
        <f t="array" ref="H213">IF(SUMPRODUCT(--('Incumbent Data - REQUIRED'!$C213:$S213&lt;&gt;""))=0, FALSE, IF('Incumbent Data - REQUIRED'!H213="", TRUE, FALSE))</f>
        <v>0</v>
      </c>
      <c r="I213" s="140" t="b" cm="1">
        <f t="array" ref="I213">IF(SUMPRODUCT(--('Incumbent Data - REQUIRED'!$C213:$S213&lt;&gt;""))=0, FALSE, IF('Incumbent Data - REQUIRED'!I213="", TRUE, ISERROR(VLOOKUP('Incumbent Data - REQUIRED'!I213, 'Job Match Descriptions'!C:C, 1, 0))))</f>
        <v>0</v>
      </c>
      <c r="J213" s="139"/>
      <c r="K213" s="139"/>
      <c r="L213" s="140" t="b" cm="1">
        <f t="array" ref="L213">IF(SUMPRODUCT(--('Incumbent Data - REQUIRED'!$C213:$S213&lt;&gt;""))=0, FALSE, IF('Incumbent Data - REQUIRED'!L213="", TRUE, ISERROR(VLOOKUP('Incumbent Data - REQUIRED'!L213,Y:Y, 1, 0))))</f>
        <v>0</v>
      </c>
      <c r="M213" s="140" t="b" cm="1">
        <f t="array" ref="M213">IF(SUMPRODUCT(--('Incumbent Data - REQUIRED'!$C213:$S213&lt;&gt;""))=0, FALSE, IF('Incumbent Data - REQUIRED'!M213="", TRUE, ISERROR(VLOOKUP('Incumbent Data - REQUIRED'!M213, Levels, 1, 0))))</f>
        <v>0</v>
      </c>
      <c r="N213" s="140" t="b" cm="1">
        <f t="array" ref="N213">IF(SUMPRODUCT(--('Incumbent Data - REQUIRED'!$C213:$S213&lt;&gt;""))=0, FALSE, IF('Incumbent Data - REQUIRED'!N213="", TRUE, ISERROR(VLOOKUP('Incumbent Data - REQUIRED'!N213, freight_mode, 1, 0))))</f>
        <v>0</v>
      </c>
      <c r="O213" s="140" t="b" cm="1">
        <f t="array" ref="O213">IF(SUMPRODUCT(--('Incumbent Data - REQUIRED'!$C213:$S213&lt;&gt;""))=0, FALSE, IF('Incumbent Data - REQUIRED'!O213="", TRUE, ISERROR(VLOOKUP('Incumbent Data - REQUIRED'!O213, SalaryTypes, 1, 0))))</f>
        <v>0</v>
      </c>
      <c r="P213" s="140" t="b" cm="1">
        <f t="array" ref="P213">IF(SUMPRODUCT(--('Incumbent Data - REQUIRED'!$C213:$S213&lt;&gt;""))=0, FALSE, IF('Incumbent Data - REQUIRED'!P213="", TRUE, FALSE))</f>
        <v>0</v>
      </c>
      <c r="Q213" s="140"/>
      <c r="R213" s="141"/>
      <c r="S213" s="139"/>
      <c r="T213" s="140" t="b" cm="1">
        <f t="array" ref="T213">IF(SUMPRODUCT(--('Incumbent Data - REQUIRED'!$C213:$S213&lt;&gt;""))=0, FALSE, IF('Incumbent Data - REQUIRED'!T213="", TRUE, FALSE))</f>
        <v>0</v>
      </c>
    </row>
    <row r="214" spans="3:20" x14ac:dyDescent="0.25">
      <c r="C214" s="139" t="b" cm="1">
        <f t="array" ref="C214">IF(SUMPRODUCT(--('Incumbent Data - REQUIRED'!C214:S214&lt;&gt;""))=0, FALSE, IF('Incumbent Data - REQUIRED'!C214="", TRUE, FALSE))</f>
        <v>0</v>
      </c>
      <c r="D214" s="140" t="b" cm="1">
        <f t="array" ref="D214">IF(SUMPRODUCT(--('Incumbent Data - REQUIRED'!$C214:$S214&lt;&gt;""))=0, FALSE, IF('Incumbent Data - REQUIRED'!D214="", TRUE, FALSE))</f>
        <v>0</v>
      </c>
      <c r="E214" s="139"/>
      <c r="F214" s="139"/>
      <c r="G214" s="140" t="b" cm="1">
        <f t="array" ref="G214">IF(SUMPRODUCT(--('Incumbent Data - REQUIRED'!$C214:$S214&lt;&gt;""))=0, FALSE, IF('Incumbent Data - REQUIRED'!G214="", TRUE, ISERROR(VLOOKUP('Incumbent Data - REQUIRED'!G214, 'Job Match Descriptions'!B:B, 1, 0))))</f>
        <v>0</v>
      </c>
      <c r="H214" s="140" t="b" cm="1">
        <f t="array" ref="H214">IF(SUMPRODUCT(--('Incumbent Data - REQUIRED'!$C214:$S214&lt;&gt;""))=0, FALSE, IF('Incumbent Data - REQUIRED'!H214="", TRUE, FALSE))</f>
        <v>0</v>
      </c>
      <c r="I214" s="140" t="b" cm="1">
        <f t="array" ref="I214">IF(SUMPRODUCT(--('Incumbent Data - REQUIRED'!$C214:$S214&lt;&gt;""))=0, FALSE, IF('Incumbent Data - REQUIRED'!I214="", TRUE, ISERROR(VLOOKUP('Incumbent Data - REQUIRED'!I214, 'Job Match Descriptions'!C:C, 1, 0))))</f>
        <v>0</v>
      </c>
      <c r="J214" s="139"/>
      <c r="K214" s="139"/>
      <c r="L214" s="140" t="b" cm="1">
        <f t="array" ref="L214">IF(SUMPRODUCT(--('Incumbent Data - REQUIRED'!$C214:$S214&lt;&gt;""))=0, FALSE, IF('Incumbent Data - REQUIRED'!L214="", TRUE, ISERROR(VLOOKUP('Incumbent Data - REQUIRED'!L214,Y:Y, 1, 0))))</f>
        <v>0</v>
      </c>
      <c r="M214" s="140" t="b" cm="1">
        <f t="array" ref="M214">IF(SUMPRODUCT(--('Incumbent Data - REQUIRED'!$C214:$S214&lt;&gt;""))=0, FALSE, IF('Incumbent Data - REQUIRED'!M214="", TRUE, ISERROR(VLOOKUP('Incumbent Data - REQUIRED'!M214, Levels, 1, 0))))</f>
        <v>0</v>
      </c>
      <c r="N214" s="140" t="b" cm="1">
        <f t="array" ref="N214">IF(SUMPRODUCT(--('Incumbent Data - REQUIRED'!$C214:$S214&lt;&gt;""))=0, FALSE, IF('Incumbent Data - REQUIRED'!N214="", TRUE, ISERROR(VLOOKUP('Incumbent Data - REQUIRED'!N214, freight_mode, 1, 0))))</f>
        <v>0</v>
      </c>
      <c r="O214" s="140" t="b" cm="1">
        <f t="array" ref="O214">IF(SUMPRODUCT(--('Incumbent Data - REQUIRED'!$C214:$S214&lt;&gt;""))=0, FALSE, IF('Incumbent Data - REQUIRED'!O214="", TRUE, ISERROR(VLOOKUP('Incumbent Data - REQUIRED'!O214, SalaryTypes, 1, 0))))</f>
        <v>0</v>
      </c>
      <c r="P214" s="140" t="b" cm="1">
        <f t="array" ref="P214">IF(SUMPRODUCT(--('Incumbent Data - REQUIRED'!$C214:$S214&lt;&gt;""))=0, FALSE, IF('Incumbent Data - REQUIRED'!P214="", TRUE, FALSE))</f>
        <v>0</v>
      </c>
      <c r="Q214" s="140"/>
      <c r="R214" s="141"/>
      <c r="S214" s="139"/>
      <c r="T214" s="140" t="b" cm="1">
        <f t="array" ref="T214">IF(SUMPRODUCT(--('Incumbent Data - REQUIRED'!$C214:$S214&lt;&gt;""))=0, FALSE, IF('Incumbent Data - REQUIRED'!T214="", TRUE, FALSE))</f>
        <v>0</v>
      </c>
    </row>
    <row r="215" spans="3:20" x14ac:dyDescent="0.25">
      <c r="C215" s="139" t="b" cm="1">
        <f t="array" ref="C215">IF(SUMPRODUCT(--('Incumbent Data - REQUIRED'!C215:S215&lt;&gt;""))=0, FALSE, IF('Incumbent Data - REQUIRED'!C215="", TRUE, FALSE))</f>
        <v>0</v>
      </c>
      <c r="D215" s="140" t="b" cm="1">
        <f t="array" ref="D215">IF(SUMPRODUCT(--('Incumbent Data - REQUIRED'!$C215:$S215&lt;&gt;""))=0, FALSE, IF('Incumbent Data - REQUIRED'!D215="", TRUE, FALSE))</f>
        <v>0</v>
      </c>
      <c r="E215" s="139"/>
      <c r="F215" s="139"/>
      <c r="G215" s="140" t="b" cm="1">
        <f t="array" ref="G215">IF(SUMPRODUCT(--('Incumbent Data - REQUIRED'!$C215:$S215&lt;&gt;""))=0, FALSE, IF('Incumbent Data - REQUIRED'!G215="", TRUE, ISERROR(VLOOKUP('Incumbent Data - REQUIRED'!G215, 'Job Match Descriptions'!B:B, 1, 0))))</f>
        <v>0</v>
      </c>
      <c r="H215" s="140" t="b" cm="1">
        <f t="array" ref="H215">IF(SUMPRODUCT(--('Incumbent Data - REQUIRED'!$C215:$S215&lt;&gt;""))=0, FALSE, IF('Incumbent Data - REQUIRED'!H215="", TRUE, FALSE))</f>
        <v>0</v>
      </c>
      <c r="I215" s="140" t="b" cm="1">
        <f t="array" ref="I215">IF(SUMPRODUCT(--('Incumbent Data - REQUIRED'!$C215:$S215&lt;&gt;""))=0, FALSE, IF('Incumbent Data - REQUIRED'!I215="", TRUE, ISERROR(VLOOKUP('Incumbent Data - REQUIRED'!I215, 'Job Match Descriptions'!C:C, 1, 0))))</f>
        <v>0</v>
      </c>
      <c r="J215" s="139"/>
      <c r="K215" s="139"/>
      <c r="L215" s="140" t="b" cm="1">
        <f t="array" ref="L215">IF(SUMPRODUCT(--('Incumbent Data - REQUIRED'!$C215:$S215&lt;&gt;""))=0, FALSE, IF('Incumbent Data - REQUIRED'!L215="", TRUE, ISERROR(VLOOKUP('Incumbent Data - REQUIRED'!L215,Y:Y, 1, 0))))</f>
        <v>0</v>
      </c>
      <c r="M215" s="140" t="b" cm="1">
        <f t="array" ref="M215">IF(SUMPRODUCT(--('Incumbent Data - REQUIRED'!$C215:$S215&lt;&gt;""))=0, FALSE, IF('Incumbent Data - REQUIRED'!M215="", TRUE, ISERROR(VLOOKUP('Incumbent Data - REQUIRED'!M215, Levels, 1, 0))))</f>
        <v>0</v>
      </c>
      <c r="N215" s="140" t="b" cm="1">
        <f t="array" ref="N215">IF(SUMPRODUCT(--('Incumbent Data - REQUIRED'!$C215:$S215&lt;&gt;""))=0, FALSE, IF('Incumbent Data - REQUIRED'!N215="", TRUE, ISERROR(VLOOKUP('Incumbent Data - REQUIRED'!N215, freight_mode, 1, 0))))</f>
        <v>0</v>
      </c>
      <c r="O215" s="140" t="b" cm="1">
        <f t="array" ref="O215">IF(SUMPRODUCT(--('Incumbent Data - REQUIRED'!$C215:$S215&lt;&gt;""))=0, FALSE, IF('Incumbent Data - REQUIRED'!O215="", TRUE, ISERROR(VLOOKUP('Incumbent Data - REQUIRED'!O215, SalaryTypes, 1, 0))))</f>
        <v>0</v>
      </c>
      <c r="P215" s="140" t="b" cm="1">
        <f t="array" ref="P215">IF(SUMPRODUCT(--('Incumbent Data - REQUIRED'!$C215:$S215&lt;&gt;""))=0, FALSE, IF('Incumbent Data - REQUIRED'!P215="", TRUE, FALSE))</f>
        <v>0</v>
      </c>
      <c r="Q215" s="140"/>
      <c r="R215" s="141"/>
      <c r="S215" s="139"/>
      <c r="T215" s="140" t="b" cm="1">
        <f t="array" ref="T215">IF(SUMPRODUCT(--('Incumbent Data - REQUIRED'!$C215:$S215&lt;&gt;""))=0, FALSE, IF('Incumbent Data - REQUIRED'!T215="", TRUE, FALSE))</f>
        <v>0</v>
      </c>
    </row>
    <row r="216" spans="3:20" x14ac:dyDescent="0.25">
      <c r="C216" s="139" t="b" cm="1">
        <f t="array" ref="C216">IF(SUMPRODUCT(--('Incumbent Data - REQUIRED'!C216:S216&lt;&gt;""))=0, FALSE, IF('Incumbent Data - REQUIRED'!C216="", TRUE, FALSE))</f>
        <v>0</v>
      </c>
      <c r="D216" s="140" t="b" cm="1">
        <f t="array" ref="D216">IF(SUMPRODUCT(--('Incumbent Data - REQUIRED'!$C216:$S216&lt;&gt;""))=0, FALSE, IF('Incumbent Data - REQUIRED'!D216="", TRUE, FALSE))</f>
        <v>0</v>
      </c>
      <c r="E216" s="139"/>
      <c r="F216" s="139"/>
      <c r="G216" s="140" t="b" cm="1">
        <f t="array" ref="G216">IF(SUMPRODUCT(--('Incumbent Data - REQUIRED'!$C216:$S216&lt;&gt;""))=0, FALSE, IF('Incumbent Data - REQUIRED'!G216="", TRUE, ISERROR(VLOOKUP('Incumbent Data - REQUIRED'!G216, 'Job Match Descriptions'!B:B, 1, 0))))</f>
        <v>0</v>
      </c>
      <c r="H216" s="140" t="b" cm="1">
        <f t="array" ref="H216">IF(SUMPRODUCT(--('Incumbent Data - REQUIRED'!$C216:$S216&lt;&gt;""))=0, FALSE, IF('Incumbent Data - REQUIRED'!H216="", TRUE, FALSE))</f>
        <v>0</v>
      </c>
      <c r="I216" s="140" t="b" cm="1">
        <f t="array" ref="I216">IF(SUMPRODUCT(--('Incumbent Data - REQUIRED'!$C216:$S216&lt;&gt;""))=0, FALSE, IF('Incumbent Data - REQUIRED'!I216="", TRUE, ISERROR(VLOOKUP('Incumbent Data - REQUIRED'!I216, 'Job Match Descriptions'!C:C, 1, 0))))</f>
        <v>0</v>
      </c>
      <c r="J216" s="139"/>
      <c r="K216" s="139"/>
      <c r="L216" s="140" t="b" cm="1">
        <f t="array" ref="L216">IF(SUMPRODUCT(--('Incumbent Data - REQUIRED'!$C216:$S216&lt;&gt;""))=0, FALSE, IF('Incumbent Data - REQUIRED'!L216="", TRUE, ISERROR(VLOOKUP('Incumbent Data - REQUIRED'!L216,Y:Y, 1, 0))))</f>
        <v>0</v>
      </c>
      <c r="M216" s="140" t="b" cm="1">
        <f t="array" ref="M216">IF(SUMPRODUCT(--('Incumbent Data - REQUIRED'!$C216:$S216&lt;&gt;""))=0, FALSE, IF('Incumbent Data - REQUIRED'!M216="", TRUE, ISERROR(VLOOKUP('Incumbent Data - REQUIRED'!M216, Levels, 1, 0))))</f>
        <v>0</v>
      </c>
      <c r="N216" s="140" t="b" cm="1">
        <f t="array" ref="N216">IF(SUMPRODUCT(--('Incumbent Data - REQUIRED'!$C216:$S216&lt;&gt;""))=0, FALSE, IF('Incumbent Data - REQUIRED'!N216="", TRUE, ISERROR(VLOOKUP('Incumbent Data - REQUIRED'!N216, freight_mode, 1, 0))))</f>
        <v>0</v>
      </c>
      <c r="O216" s="140" t="b" cm="1">
        <f t="array" ref="O216">IF(SUMPRODUCT(--('Incumbent Data - REQUIRED'!$C216:$S216&lt;&gt;""))=0, FALSE, IF('Incumbent Data - REQUIRED'!O216="", TRUE, ISERROR(VLOOKUP('Incumbent Data - REQUIRED'!O216, SalaryTypes, 1, 0))))</f>
        <v>0</v>
      </c>
      <c r="P216" s="140" t="b" cm="1">
        <f t="array" ref="P216">IF(SUMPRODUCT(--('Incumbent Data - REQUIRED'!$C216:$S216&lt;&gt;""))=0, FALSE, IF('Incumbent Data - REQUIRED'!P216="", TRUE, FALSE))</f>
        <v>0</v>
      </c>
      <c r="Q216" s="140"/>
      <c r="R216" s="141"/>
      <c r="S216" s="139"/>
      <c r="T216" s="140" t="b" cm="1">
        <f t="array" ref="T216">IF(SUMPRODUCT(--('Incumbent Data - REQUIRED'!$C216:$S216&lt;&gt;""))=0, FALSE, IF('Incumbent Data - REQUIRED'!T216="", TRUE, FALSE))</f>
        <v>0</v>
      </c>
    </row>
    <row r="217" spans="3:20" x14ac:dyDescent="0.25">
      <c r="C217" s="139" t="b" cm="1">
        <f t="array" ref="C217">IF(SUMPRODUCT(--('Incumbent Data - REQUIRED'!C217:S217&lt;&gt;""))=0, FALSE, IF('Incumbent Data - REQUIRED'!C217="", TRUE, FALSE))</f>
        <v>0</v>
      </c>
      <c r="D217" s="140" t="b" cm="1">
        <f t="array" ref="D217">IF(SUMPRODUCT(--('Incumbent Data - REQUIRED'!$C217:$S217&lt;&gt;""))=0, FALSE, IF('Incumbent Data - REQUIRED'!D217="", TRUE, FALSE))</f>
        <v>0</v>
      </c>
      <c r="E217" s="139"/>
      <c r="F217" s="139"/>
      <c r="G217" s="140" t="b" cm="1">
        <f t="array" ref="G217">IF(SUMPRODUCT(--('Incumbent Data - REQUIRED'!$C217:$S217&lt;&gt;""))=0, FALSE, IF('Incumbent Data - REQUIRED'!G217="", TRUE, ISERROR(VLOOKUP('Incumbent Data - REQUIRED'!G217, 'Job Match Descriptions'!B:B, 1, 0))))</f>
        <v>0</v>
      </c>
      <c r="H217" s="140" t="b" cm="1">
        <f t="array" ref="H217">IF(SUMPRODUCT(--('Incumbent Data - REQUIRED'!$C217:$S217&lt;&gt;""))=0, FALSE, IF('Incumbent Data - REQUIRED'!H217="", TRUE, FALSE))</f>
        <v>0</v>
      </c>
      <c r="I217" s="140" t="b" cm="1">
        <f t="array" ref="I217">IF(SUMPRODUCT(--('Incumbent Data - REQUIRED'!$C217:$S217&lt;&gt;""))=0, FALSE, IF('Incumbent Data - REQUIRED'!I217="", TRUE, ISERROR(VLOOKUP('Incumbent Data - REQUIRED'!I217, 'Job Match Descriptions'!C:C, 1, 0))))</f>
        <v>0</v>
      </c>
      <c r="J217" s="139"/>
      <c r="K217" s="139"/>
      <c r="L217" s="140" t="b" cm="1">
        <f t="array" ref="L217">IF(SUMPRODUCT(--('Incumbent Data - REQUIRED'!$C217:$S217&lt;&gt;""))=0, FALSE, IF('Incumbent Data - REQUIRED'!L217="", TRUE, ISERROR(VLOOKUP('Incumbent Data - REQUIRED'!L217,Y:Y, 1, 0))))</f>
        <v>0</v>
      </c>
      <c r="M217" s="140" t="b" cm="1">
        <f t="array" ref="M217">IF(SUMPRODUCT(--('Incumbent Data - REQUIRED'!$C217:$S217&lt;&gt;""))=0, FALSE, IF('Incumbent Data - REQUIRED'!M217="", TRUE, ISERROR(VLOOKUP('Incumbent Data - REQUIRED'!M217, Levels, 1, 0))))</f>
        <v>0</v>
      </c>
      <c r="N217" s="140" t="b" cm="1">
        <f t="array" ref="N217">IF(SUMPRODUCT(--('Incumbent Data - REQUIRED'!$C217:$S217&lt;&gt;""))=0, FALSE, IF('Incumbent Data - REQUIRED'!N217="", TRUE, ISERROR(VLOOKUP('Incumbent Data - REQUIRED'!N217, freight_mode, 1, 0))))</f>
        <v>0</v>
      </c>
      <c r="O217" s="140" t="b" cm="1">
        <f t="array" ref="O217">IF(SUMPRODUCT(--('Incumbent Data - REQUIRED'!$C217:$S217&lt;&gt;""))=0, FALSE, IF('Incumbent Data - REQUIRED'!O217="", TRUE, ISERROR(VLOOKUP('Incumbent Data - REQUIRED'!O217, SalaryTypes, 1, 0))))</f>
        <v>0</v>
      </c>
      <c r="P217" s="140" t="b" cm="1">
        <f t="array" ref="P217">IF(SUMPRODUCT(--('Incumbent Data - REQUIRED'!$C217:$S217&lt;&gt;""))=0, FALSE, IF('Incumbent Data - REQUIRED'!P217="", TRUE, FALSE))</f>
        <v>0</v>
      </c>
      <c r="Q217" s="140"/>
      <c r="R217" s="141"/>
      <c r="S217" s="139"/>
      <c r="T217" s="140" t="b" cm="1">
        <f t="array" ref="T217">IF(SUMPRODUCT(--('Incumbent Data - REQUIRED'!$C217:$S217&lt;&gt;""))=0, FALSE, IF('Incumbent Data - REQUIRED'!T217="", TRUE, FALSE))</f>
        <v>0</v>
      </c>
    </row>
    <row r="218" spans="3:20" x14ac:dyDescent="0.25">
      <c r="C218" s="139" t="b" cm="1">
        <f t="array" ref="C218">IF(SUMPRODUCT(--('Incumbent Data - REQUIRED'!C218:S218&lt;&gt;""))=0, FALSE, IF('Incumbent Data - REQUIRED'!C218="", TRUE, FALSE))</f>
        <v>0</v>
      </c>
      <c r="D218" s="140" t="b" cm="1">
        <f t="array" ref="D218">IF(SUMPRODUCT(--('Incumbent Data - REQUIRED'!$C218:$S218&lt;&gt;""))=0, FALSE, IF('Incumbent Data - REQUIRED'!D218="", TRUE, FALSE))</f>
        <v>0</v>
      </c>
      <c r="E218" s="139"/>
      <c r="F218" s="139"/>
      <c r="G218" s="140" t="b" cm="1">
        <f t="array" ref="G218">IF(SUMPRODUCT(--('Incumbent Data - REQUIRED'!$C218:$S218&lt;&gt;""))=0, FALSE, IF('Incumbent Data - REQUIRED'!G218="", TRUE, ISERROR(VLOOKUP('Incumbent Data - REQUIRED'!G218, 'Job Match Descriptions'!B:B, 1, 0))))</f>
        <v>0</v>
      </c>
      <c r="H218" s="140" t="b" cm="1">
        <f t="array" ref="H218">IF(SUMPRODUCT(--('Incumbent Data - REQUIRED'!$C218:$S218&lt;&gt;""))=0, FALSE, IF('Incumbent Data - REQUIRED'!H218="", TRUE, FALSE))</f>
        <v>0</v>
      </c>
      <c r="I218" s="140" t="b" cm="1">
        <f t="array" ref="I218">IF(SUMPRODUCT(--('Incumbent Data - REQUIRED'!$C218:$S218&lt;&gt;""))=0, FALSE, IF('Incumbent Data - REQUIRED'!I218="", TRUE, ISERROR(VLOOKUP('Incumbent Data - REQUIRED'!I218, 'Job Match Descriptions'!C:C, 1, 0))))</f>
        <v>0</v>
      </c>
      <c r="J218" s="139"/>
      <c r="K218" s="139"/>
      <c r="L218" s="140" t="b" cm="1">
        <f t="array" ref="L218">IF(SUMPRODUCT(--('Incumbent Data - REQUIRED'!$C218:$S218&lt;&gt;""))=0, FALSE, IF('Incumbent Data - REQUIRED'!L218="", TRUE, ISERROR(VLOOKUP('Incumbent Data - REQUIRED'!L218,Y:Y, 1, 0))))</f>
        <v>0</v>
      </c>
      <c r="M218" s="140" t="b" cm="1">
        <f t="array" ref="M218">IF(SUMPRODUCT(--('Incumbent Data - REQUIRED'!$C218:$S218&lt;&gt;""))=0, FALSE, IF('Incumbent Data - REQUIRED'!M218="", TRUE, ISERROR(VLOOKUP('Incumbent Data - REQUIRED'!M218, Levels, 1, 0))))</f>
        <v>0</v>
      </c>
      <c r="N218" s="140" t="b" cm="1">
        <f t="array" ref="N218">IF(SUMPRODUCT(--('Incumbent Data - REQUIRED'!$C218:$S218&lt;&gt;""))=0, FALSE, IF('Incumbent Data - REQUIRED'!N218="", TRUE, ISERROR(VLOOKUP('Incumbent Data - REQUIRED'!N218, freight_mode, 1, 0))))</f>
        <v>0</v>
      </c>
      <c r="O218" s="140" t="b" cm="1">
        <f t="array" ref="O218">IF(SUMPRODUCT(--('Incumbent Data - REQUIRED'!$C218:$S218&lt;&gt;""))=0, FALSE, IF('Incumbent Data - REQUIRED'!O218="", TRUE, ISERROR(VLOOKUP('Incumbent Data - REQUIRED'!O218, SalaryTypes, 1, 0))))</f>
        <v>0</v>
      </c>
      <c r="P218" s="140" t="b" cm="1">
        <f t="array" ref="P218">IF(SUMPRODUCT(--('Incumbent Data - REQUIRED'!$C218:$S218&lt;&gt;""))=0, FALSE, IF('Incumbent Data - REQUIRED'!P218="", TRUE, FALSE))</f>
        <v>0</v>
      </c>
      <c r="Q218" s="140"/>
      <c r="R218" s="141"/>
      <c r="S218" s="139"/>
      <c r="T218" s="140" t="b" cm="1">
        <f t="array" ref="T218">IF(SUMPRODUCT(--('Incumbent Data - REQUIRED'!$C218:$S218&lt;&gt;""))=0, FALSE, IF('Incumbent Data - REQUIRED'!T218="", TRUE, FALSE))</f>
        <v>0</v>
      </c>
    </row>
    <row r="219" spans="3:20" x14ac:dyDescent="0.25">
      <c r="C219" s="139" t="b" cm="1">
        <f t="array" ref="C219">IF(SUMPRODUCT(--('Incumbent Data - REQUIRED'!C219:S219&lt;&gt;""))=0, FALSE, IF('Incumbent Data - REQUIRED'!C219="", TRUE, FALSE))</f>
        <v>0</v>
      </c>
      <c r="D219" s="140" t="b" cm="1">
        <f t="array" ref="D219">IF(SUMPRODUCT(--('Incumbent Data - REQUIRED'!$C219:$S219&lt;&gt;""))=0, FALSE, IF('Incumbent Data - REQUIRED'!D219="", TRUE, FALSE))</f>
        <v>0</v>
      </c>
      <c r="E219" s="139"/>
      <c r="F219" s="139"/>
      <c r="G219" s="140" t="b" cm="1">
        <f t="array" ref="G219">IF(SUMPRODUCT(--('Incumbent Data - REQUIRED'!$C219:$S219&lt;&gt;""))=0, FALSE, IF('Incumbent Data - REQUIRED'!G219="", TRUE, ISERROR(VLOOKUP('Incumbent Data - REQUIRED'!G219, 'Job Match Descriptions'!B:B, 1, 0))))</f>
        <v>0</v>
      </c>
      <c r="H219" s="140" t="b" cm="1">
        <f t="array" ref="H219">IF(SUMPRODUCT(--('Incumbent Data - REQUIRED'!$C219:$S219&lt;&gt;""))=0, FALSE, IF('Incumbent Data - REQUIRED'!H219="", TRUE, FALSE))</f>
        <v>0</v>
      </c>
      <c r="I219" s="140" t="b" cm="1">
        <f t="array" ref="I219">IF(SUMPRODUCT(--('Incumbent Data - REQUIRED'!$C219:$S219&lt;&gt;""))=0, FALSE, IF('Incumbent Data - REQUIRED'!I219="", TRUE, ISERROR(VLOOKUP('Incumbent Data - REQUIRED'!I219, 'Job Match Descriptions'!C:C, 1, 0))))</f>
        <v>0</v>
      </c>
      <c r="J219" s="139"/>
      <c r="K219" s="139"/>
      <c r="L219" s="140" t="b" cm="1">
        <f t="array" ref="L219">IF(SUMPRODUCT(--('Incumbent Data - REQUIRED'!$C219:$S219&lt;&gt;""))=0, FALSE, IF('Incumbent Data - REQUIRED'!L219="", TRUE, ISERROR(VLOOKUP('Incumbent Data - REQUIRED'!L219,Y:Y, 1, 0))))</f>
        <v>0</v>
      </c>
      <c r="M219" s="140" t="b" cm="1">
        <f t="array" ref="M219">IF(SUMPRODUCT(--('Incumbent Data - REQUIRED'!$C219:$S219&lt;&gt;""))=0, FALSE, IF('Incumbent Data - REQUIRED'!M219="", TRUE, ISERROR(VLOOKUP('Incumbent Data - REQUIRED'!M219, Levels, 1, 0))))</f>
        <v>0</v>
      </c>
      <c r="N219" s="140" t="b" cm="1">
        <f t="array" ref="N219">IF(SUMPRODUCT(--('Incumbent Data - REQUIRED'!$C219:$S219&lt;&gt;""))=0, FALSE, IF('Incumbent Data - REQUIRED'!N219="", TRUE, ISERROR(VLOOKUP('Incumbent Data - REQUIRED'!N219, freight_mode, 1, 0))))</f>
        <v>0</v>
      </c>
      <c r="O219" s="140" t="b" cm="1">
        <f t="array" ref="O219">IF(SUMPRODUCT(--('Incumbent Data - REQUIRED'!$C219:$S219&lt;&gt;""))=0, FALSE, IF('Incumbent Data - REQUIRED'!O219="", TRUE, ISERROR(VLOOKUP('Incumbent Data - REQUIRED'!O219, SalaryTypes, 1, 0))))</f>
        <v>0</v>
      </c>
      <c r="P219" s="140" t="b" cm="1">
        <f t="array" ref="P219">IF(SUMPRODUCT(--('Incumbent Data - REQUIRED'!$C219:$S219&lt;&gt;""))=0, FALSE, IF('Incumbent Data - REQUIRED'!P219="", TRUE, FALSE))</f>
        <v>0</v>
      </c>
      <c r="Q219" s="140"/>
      <c r="R219" s="141"/>
      <c r="S219" s="139"/>
      <c r="T219" s="140" t="b" cm="1">
        <f t="array" ref="T219">IF(SUMPRODUCT(--('Incumbent Data - REQUIRED'!$C219:$S219&lt;&gt;""))=0, FALSE, IF('Incumbent Data - REQUIRED'!T219="", TRUE, FALSE))</f>
        <v>0</v>
      </c>
    </row>
    <row r="220" spans="3:20" x14ac:dyDescent="0.25">
      <c r="C220" s="139" t="b" cm="1">
        <f t="array" ref="C220">IF(SUMPRODUCT(--('Incumbent Data - REQUIRED'!C220:S220&lt;&gt;""))=0, FALSE, IF('Incumbent Data - REQUIRED'!C220="", TRUE, FALSE))</f>
        <v>0</v>
      </c>
      <c r="D220" s="140" t="b" cm="1">
        <f t="array" ref="D220">IF(SUMPRODUCT(--('Incumbent Data - REQUIRED'!$C220:$S220&lt;&gt;""))=0, FALSE, IF('Incumbent Data - REQUIRED'!D220="", TRUE, FALSE))</f>
        <v>0</v>
      </c>
      <c r="E220" s="139"/>
      <c r="F220" s="139"/>
      <c r="G220" s="140" t="b" cm="1">
        <f t="array" ref="G220">IF(SUMPRODUCT(--('Incumbent Data - REQUIRED'!$C220:$S220&lt;&gt;""))=0, FALSE, IF('Incumbent Data - REQUIRED'!G220="", TRUE, ISERROR(VLOOKUP('Incumbent Data - REQUIRED'!G220, 'Job Match Descriptions'!B:B, 1, 0))))</f>
        <v>0</v>
      </c>
      <c r="H220" s="140" t="b" cm="1">
        <f t="array" ref="H220">IF(SUMPRODUCT(--('Incumbent Data - REQUIRED'!$C220:$S220&lt;&gt;""))=0, FALSE, IF('Incumbent Data - REQUIRED'!H220="", TRUE, FALSE))</f>
        <v>0</v>
      </c>
      <c r="I220" s="140" t="b" cm="1">
        <f t="array" ref="I220">IF(SUMPRODUCT(--('Incumbent Data - REQUIRED'!$C220:$S220&lt;&gt;""))=0, FALSE, IF('Incumbent Data - REQUIRED'!I220="", TRUE, ISERROR(VLOOKUP('Incumbent Data - REQUIRED'!I220, 'Job Match Descriptions'!C:C, 1, 0))))</f>
        <v>0</v>
      </c>
      <c r="J220" s="139"/>
      <c r="K220" s="139"/>
      <c r="L220" s="140" t="b" cm="1">
        <f t="array" ref="L220">IF(SUMPRODUCT(--('Incumbent Data - REQUIRED'!$C220:$S220&lt;&gt;""))=0, FALSE, IF('Incumbent Data - REQUIRED'!L220="", TRUE, ISERROR(VLOOKUP('Incumbent Data - REQUIRED'!L220,Y:Y, 1, 0))))</f>
        <v>0</v>
      </c>
      <c r="M220" s="140" t="b" cm="1">
        <f t="array" ref="M220">IF(SUMPRODUCT(--('Incumbent Data - REQUIRED'!$C220:$S220&lt;&gt;""))=0, FALSE, IF('Incumbent Data - REQUIRED'!M220="", TRUE, ISERROR(VLOOKUP('Incumbent Data - REQUIRED'!M220, Levels, 1, 0))))</f>
        <v>0</v>
      </c>
      <c r="N220" s="140" t="b" cm="1">
        <f t="array" ref="N220">IF(SUMPRODUCT(--('Incumbent Data - REQUIRED'!$C220:$S220&lt;&gt;""))=0, FALSE, IF('Incumbent Data - REQUIRED'!N220="", TRUE, ISERROR(VLOOKUP('Incumbent Data - REQUIRED'!N220, freight_mode, 1, 0))))</f>
        <v>0</v>
      </c>
      <c r="O220" s="140" t="b" cm="1">
        <f t="array" ref="O220">IF(SUMPRODUCT(--('Incumbent Data - REQUIRED'!$C220:$S220&lt;&gt;""))=0, FALSE, IF('Incumbent Data - REQUIRED'!O220="", TRUE, ISERROR(VLOOKUP('Incumbent Data - REQUIRED'!O220, SalaryTypes, 1, 0))))</f>
        <v>0</v>
      </c>
      <c r="P220" s="140" t="b" cm="1">
        <f t="array" ref="P220">IF(SUMPRODUCT(--('Incumbent Data - REQUIRED'!$C220:$S220&lt;&gt;""))=0, FALSE, IF('Incumbent Data - REQUIRED'!P220="", TRUE, FALSE))</f>
        <v>0</v>
      </c>
      <c r="Q220" s="140"/>
      <c r="R220" s="141"/>
      <c r="S220" s="139"/>
      <c r="T220" s="140" t="b" cm="1">
        <f t="array" ref="T220">IF(SUMPRODUCT(--('Incumbent Data - REQUIRED'!$C220:$S220&lt;&gt;""))=0, FALSE, IF('Incumbent Data - REQUIRED'!T220="", TRUE, FALSE))</f>
        <v>0</v>
      </c>
    </row>
    <row r="221" spans="3:20" x14ac:dyDescent="0.25">
      <c r="C221" s="139" t="b" cm="1">
        <f t="array" ref="C221">IF(SUMPRODUCT(--('Incumbent Data - REQUIRED'!C221:S221&lt;&gt;""))=0, FALSE, IF('Incumbent Data - REQUIRED'!C221="", TRUE, FALSE))</f>
        <v>0</v>
      </c>
      <c r="D221" s="140" t="b" cm="1">
        <f t="array" ref="D221">IF(SUMPRODUCT(--('Incumbent Data - REQUIRED'!$C221:$S221&lt;&gt;""))=0, FALSE, IF('Incumbent Data - REQUIRED'!D221="", TRUE, FALSE))</f>
        <v>0</v>
      </c>
      <c r="E221" s="139"/>
      <c r="F221" s="139"/>
      <c r="G221" s="140" t="b" cm="1">
        <f t="array" ref="G221">IF(SUMPRODUCT(--('Incumbent Data - REQUIRED'!$C221:$S221&lt;&gt;""))=0, FALSE, IF('Incumbent Data - REQUIRED'!G221="", TRUE, ISERROR(VLOOKUP('Incumbent Data - REQUIRED'!G221, 'Job Match Descriptions'!B:B, 1, 0))))</f>
        <v>0</v>
      </c>
      <c r="H221" s="140" t="b" cm="1">
        <f t="array" ref="H221">IF(SUMPRODUCT(--('Incumbent Data - REQUIRED'!$C221:$S221&lt;&gt;""))=0, FALSE, IF('Incumbent Data - REQUIRED'!H221="", TRUE, FALSE))</f>
        <v>0</v>
      </c>
      <c r="I221" s="140" t="b" cm="1">
        <f t="array" ref="I221">IF(SUMPRODUCT(--('Incumbent Data - REQUIRED'!$C221:$S221&lt;&gt;""))=0, FALSE, IF('Incumbent Data - REQUIRED'!I221="", TRUE, ISERROR(VLOOKUP('Incumbent Data - REQUIRED'!I221, 'Job Match Descriptions'!C:C, 1, 0))))</f>
        <v>0</v>
      </c>
      <c r="J221" s="139"/>
      <c r="K221" s="139"/>
      <c r="L221" s="140" t="b" cm="1">
        <f t="array" ref="L221">IF(SUMPRODUCT(--('Incumbent Data - REQUIRED'!$C221:$S221&lt;&gt;""))=0, FALSE, IF('Incumbent Data - REQUIRED'!L221="", TRUE, ISERROR(VLOOKUP('Incumbent Data - REQUIRED'!L221,Y:Y, 1, 0))))</f>
        <v>0</v>
      </c>
      <c r="M221" s="140" t="b" cm="1">
        <f t="array" ref="M221">IF(SUMPRODUCT(--('Incumbent Data - REQUIRED'!$C221:$S221&lt;&gt;""))=0, FALSE, IF('Incumbent Data - REQUIRED'!M221="", TRUE, ISERROR(VLOOKUP('Incumbent Data - REQUIRED'!M221, Levels, 1, 0))))</f>
        <v>0</v>
      </c>
      <c r="N221" s="140" t="b" cm="1">
        <f t="array" ref="N221">IF(SUMPRODUCT(--('Incumbent Data - REQUIRED'!$C221:$S221&lt;&gt;""))=0, FALSE, IF('Incumbent Data - REQUIRED'!N221="", TRUE, ISERROR(VLOOKUP('Incumbent Data - REQUIRED'!N221, freight_mode, 1, 0))))</f>
        <v>0</v>
      </c>
      <c r="O221" s="140" t="b" cm="1">
        <f t="array" ref="O221">IF(SUMPRODUCT(--('Incumbent Data - REQUIRED'!$C221:$S221&lt;&gt;""))=0, FALSE, IF('Incumbent Data - REQUIRED'!O221="", TRUE, ISERROR(VLOOKUP('Incumbent Data - REQUIRED'!O221, SalaryTypes, 1, 0))))</f>
        <v>0</v>
      </c>
      <c r="P221" s="140" t="b" cm="1">
        <f t="array" ref="P221">IF(SUMPRODUCT(--('Incumbent Data - REQUIRED'!$C221:$S221&lt;&gt;""))=0, FALSE, IF('Incumbent Data - REQUIRED'!P221="", TRUE, FALSE))</f>
        <v>0</v>
      </c>
      <c r="Q221" s="140"/>
      <c r="R221" s="141"/>
      <c r="S221" s="139"/>
      <c r="T221" s="140" t="b" cm="1">
        <f t="array" ref="T221">IF(SUMPRODUCT(--('Incumbent Data - REQUIRED'!$C221:$S221&lt;&gt;""))=0, FALSE, IF('Incumbent Data - REQUIRED'!T221="", TRUE, FALSE))</f>
        <v>0</v>
      </c>
    </row>
    <row r="222" spans="3:20" x14ac:dyDescent="0.25">
      <c r="C222" s="139" t="b" cm="1">
        <f t="array" ref="C222">IF(SUMPRODUCT(--('Incumbent Data - REQUIRED'!C222:S222&lt;&gt;""))=0, FALSE, IF('Incumbent Data - REQUIRED'!C222="", TRUE, FALSE))</f>
        <v>0</v>
      </c>
      <c r="D222" s="140" t="b" cm="1">
        <f t="array" ref="D222">IF(SUMPRODUCT(--('Incumbent Data - REQUIRED'!$C222:$S222&lt;&gt;""))=0, FALSE, IF('Incumbent Data - REQUIRED'!D222="", TRUE, FALSE))</f>
        <v>0</v>
      </c>
      <c r="E222" s="139"/>
      <c r="F222" s="139"/>
      <c r="G222" s="140" t="b" cm="1">
        <f t="array" ref="G222">IF(SUMPRODUCT(--('Incumbent Data - REQUIRED'!$C222:$S222&lt;&gt;""))=0, FALSE, IF('Incumbent Data - REQUIRED'!G222="", TRUE, ISERROR(VLOOKUP('Incumbent Data - REQUIRED'!G222, 'Job Match Descriptions'!B:B, 1, 0))))</f>
        <v>0</v>
      </c>
      <c r="H222" s="140" t="b" cm="1">
        <f t="array" ref="H222">IF(SUMPRODUCT(--('Incumbent Data - REQUIRED'!$C222:$S222&lt;&gt;""))=0, FALSE, IF('Incumbent Data - REQUIRED'!H222="", TRUE, FALSE))</f>
        <v>0</v>
      </c>
      <c r="I222" s="140" t="b" cm="1">
        <f t="array" ref="I222">IF(SUMPRODUCT(--('Incumbent Data - REQUIRED'!$C222:$S222&lt;&gt;""))=0, FALSE, IF('Incumbent Data - REQUIRED'!I222="", TRUE, ISERROR(VLOOKUP('Incumbent Data - REQUIRED'!I222, 'Job Match Descriptions'!C:C, 1, 0))))</f>
        <v>0</v>
      </c>
      <c r="J222" s="139"/>
      <c r="K222" s="139"/>
      <c r="L222" s="140" t="b" cm="1">
        <f t="array" ref="L222">IF(SUMPRODUCT(--('Incumbent Data - REQUIRED'!$C222:$S222&lt;&gt;""))=0, FALSE, IF('Incumbent Data - REQUIRED'!L222="", TRUE, ISERROR(VLOOKUP('Incumbent Data - REQUIRED'!L222,Y:Y, 1, 0))))</f>
        <v>0</v>
      </c>
      <c r="M222" s="140" t="b" cm="1">
        <f t="array" ref="M222">IF(SUMPRODUCT(--('Incumbent Data - REQUIRED'!$C222:$S222&lt;&gt;""))=0, FALSE, IF('Incumbent Data - REQUIRED'!M222="", TRUE, ISERROR(VLOOKUP('Incumbent Data - REQUIRED'!M222, Levels, 1, 0))))</f>
        <v>0</v>
      </c>
      <c r="N222" s="140" t="b" cm="1">
        <f t="array" ref="N222">IF(SUMPRODUCT(--('Incumbent Data - REQUIRED'!$C222:$S222&lt;&gt;""))=0, FALSE, IF('Incumbent Data - REQUIRED'!N222="", TRUE, ISERROR(VLOOKUP('Incumbent Data - REQUIRED'!N222, freight_mode, 1, 0))))</f>
        <v>0</v>
      </c>
      <c r="O222" s="140" t="b" cm="1">
        <f t="array" ref="O222">IF(SUMPRODUCT(--('Incumbent Data - REQUIRED'!$C222:$S222&lt;&gt;""))=0, FALSE, IF('Incumbent Data - REQUIRED'!O222="", TRUE, ISERROR(VLOOKUP('Incumbent Data - REQUIRED'!O222, SalaryTypes, 1, 0))))</f>
        <v>0</v>
      </c>
      <c r="P222" s="140" t="b" cm="1">
        <f t="array" ref="P222">IF(SUMPRODUCT(--('Incumbent Data - REQUIRED'!$C222:$S222&lt;&gt;""))=0, FALSE, IF('Incumbent Data - REQUIRED'!P222="", TRUE, FALSE))</f>
        <v>0</v>
      </c>
      <c r="Q222" s="140"/>
      <c r="R222" s="141"/>
      <c r="S222" s="139"/>
      <c r="T222" s="140" t="b" cm="1">
        <f t="array" ref="T222">IF(SUMPRODUCT(--('Incumbent Data - REQUIRED'!$C222:$S222&lt;&gt;""))=0, FALSE, IF('Incumbent Data - REQUIRED'!T222="", TRUE, FALSE))</f>
        <v>0</v>
      </c>
    </row>
    <row r="223" spans="3:20" x14ac:dyDescent="0.25">
      <c r="C223" s="139" t="b" cm="1">
        <f t="array" ref="C223">IF(SUMPRODUCT(--('Incumbent Data - REQUIRED'!C223:S223&lt;&gt;""))=0, FALSE, IF('Incumbent Data - REQUIRED'!C223="", TRUE, FALSE))</f>
        <v>0</v>
      </c>
      <c r="D223" s="140" t="b" cm="1">
        <f t="array" ref="D223">IF(SUMPRODUCT(--('Incumbent Data - REQUIRED'!$C223:$S223&lt;&gt;""))=0, FALSE, IF('Incumbent Data - REQUIRED'!D223="", TRUE, FALSE))</f>
        <v>0</v>
      </c>
      <c r="E223" s="139"/>
      <c r="F223" s="139"/>
      <c r="G223" s="140" t="b" cm="1">
        <f t="array" ref="G223">IF(SUMPRODUCT(--('Incumbent Data - REQUIRED'!$C223:$S223&lt;&gt;""))=0, FALSE, IF('Incumbent Data - REQUIRED'!G223="", TRUE, ISERROR(VLOOKUP('Incumbent Data - REQUIRED'!G223, 'Job Match Descriptions'!B:B, 1, 0))))</f>
        <v>0</v>
      </c>
      <c r="H223" s="140" t="b" cm="1">
        <f t="array" ref="H223">IF(SUMPRODUCT(--('Incumbent Data - REQUIRED'!$C223:$S223&lt;&gt;""))=0, FALSE, IF('Incumbent Data - REQUIRED'!H223="", TRUE, FALSE))</f>
        <v>0</v>
      </c>
      <c r="I223" s="140" t="b" cm="1">
        <f t="array" ref="I223">IF(SUMPRODUCT(--('Incumbent Data - REQUIRED'!$C223:$S223&lt;&gt;""))=0, FALSE, IF('Incumbent Data - REQUIRED'!I223="", TRUE, ISERROR(VLOOKUP('Incumbent Data - REQUIRED'!I223, 'Job Match Descriptions'!C:C, 1, 0))))</f>
        <v>0</v>
      </c>
      <c r="J223" s="139"/>
      <c r="K223" s="139"/>
      <c r="L223" s="140" t="b" cm="1">
        <f t="array" ref="L223">IF(SUMPRODUCT(--('Incumbent Data - REQUIRED'!$C223:$S223&lt;&gt;""))=0, FALSE, IF('Incumbent Data - REQUIRED'!L223="", TRUE, ISERROR(VLOOKUP('Incumbent Data - REQUIRED'!L223,Y:Y, 1, 0))))</f>
        <v>0</v>
      </c>
      <c r="M223" s="140" t="b" cm="1">
        <f t="array" ref="M223">IF(SUMPRODUCT(--('Incumbent Data - REQUIRED'!$C223:$S223&lt;&gt;""))=0, FALSE, IF('Incumbent Data - REQUIRED'!M223="", TRUE, ISERROR(VLOOKUP('Incumbent Data - REQUIRED'!M223, Levels, 1, 0))))</f>
        <v>0</v>
      </c>
      <c r="N223" s="140" t="b" cm="1">
        <f t="array" ref="N223">IF(SUMPRODUCT(--('Incumbent Data - REQUIRED'!$C223:$S223&lt;&gt;""))=0, FALSE, IF('Incumbent Data - REQUIRED'!N223="", TRUE, ISERROR(VLOOKUP('Incumbent Data - REQUIRED'!N223, freight_mode, 1, 0))))</f>
        <v>0</v>
      </c>
      <c r="O223" s="140" t="b" cm="1">
        <f t="array" ref="O223">IF(SUMPRODUCT(--('Incumbent Data - REQUIRED'!$C223:$S223&lt;&gt;""))=0, FALSE, IF('Incumbent Data - REQUIRED'!O223="", TRUE, ISERROR(VLOOKUP('Incumbent Data - REQUIRED'!O223, SalaryTypes, 1, 0))))</f>
        <v>0</v>
      </c>
      <c r="P223" s="140" t="b" cm="1">
        <f t="array" ref="P223">IF(SUMPRODUCT(--('Incumbent Data - REQUIRED'!$C223:$S223&lt;&gt;""))=0, FALSE, IF('Incumbent Data - REQUIRED'!P223="", TRUE, FALSE))</f>
        <v>0</v>
      </c>
      <c r="Q223" s="140"/>
      <c r="R223" s="141"/>
      <c r="S223" s="139"/>
      <c r="T223" s="140" t="b" cm="1">
        <f t="array" ref="T223">IF(SUMPRODUCT(--('Incumbent Data - REQUIRED'!$C223:$S223&lt;&gt;""))=0, FALSE, IF('Incumbent Data - REQUIRED'!T223="", TRUE, FALSE))</f>
        <v>0</v>
      </c>
    </row>
    <row r="224" spans="3:20" x14ac:dyDescent="0.25">
      <c r="C224" s="139" t="b" cm="1">
        <f t="array" ref="C224">IF(SUMPRODUCT(--('Incumbent Data - REQUIRED'!C224:S224&lt;&gt;""))=0, FALSE, IF('Incumbent Data - REQUIRED'!C224="", TRUE, FALSE))</f>
        <v>0</v>
      </c>
      <c r="D224" s="140" t="b" cm="1">
        <f t="array" ref="D224">IF(SUMPRODUCT(--('Incumbent Data - REQUIRED'!$C224:$S224&lt;&gt;""))=0, FALSE, IF('Incumbent Data - REQUIRED'!D224="", TRUE, FALSE))</f>
        <v>0</v>
      </c>
      <c r="E224" s="139"/>
      <c r="F224" s="139"/>
      <c r="G224" s="140" t="b" cm="1">
        <f t="array" ref="G224">IF(SUMPRODUCT(--('Incumbent Data - REQUIRED'!$C224:$S224&lt;&gt;""))=0, FALSE, IF('Incumbent Data - REQUIRED'!G224="", TRUE, ISERROR(VLOOKUP('Incumbent Data - REQUIRED'!G224, 'Job Match Descriptions'!B:B, 1, 0))))</f>
        <v>0</v>
      </c>
      <c r="H224" s="140" t="b" cm="1">
        <f t="array" ref="H224">IF(SUMPRODUCT(--('Incumbent Data - REQUIRED'!$C224:$S224&lt;&gt;""))=0, FALSE, IF('Incumbent Data - REQUIRED'!H224="", TRUE, FALSE))</f>
        <v>0</v>
      </c>
      <c r="I224" s="140" t="b" cm="1">
        <f t="array" ref="I224">IF(SUMPRODUCT(--('Incumbent Data - REQUIRED'!$C224:$S224&lt;&gt;""))=0, FALSE, IF('Incumbent Data - REQUIRED'!I224="", TRUE, ISERROR(VLOOKUP('Incumbent Data - REQUIRED'!I224, 'Job Match Descriptions'!C:C, 1, 0))))</f>
        <v>0</v>
      </c>
      <c r="J224" s="139"/>
      <c r="K224" s="139"/>
      <c r="L224" s="140" t="b" cm="1">
        <f t="array" ref="L224">IF(SUMPRODUCT(--('Incumbent Data - REQUIRED'!$C224:$S224&lt;&gt;""))=0, FALSE, IF('Incumbent Data - REQUIRED'!L224="", TRUE, ISERROR(VLOOKUP('Incumbent Data - REQUIRED'!L224,Y:Y, 1, 0))))</f>
        <v>0</v>
      </c>
      <c r="M224" s="140" t="b" cm="1">
        <f t="array" ref="M224">IF(SUMPRODUCT(--('Incumbent Data - REQUIRED'!$C224:$S224&lt;&gt;""))=0, FALSE, IF('Incumbent Data - REQUIRED'!M224="", TRUE, ISERROR(VLOOKUP('Incumbent Data - REQUIRED'!M224, Levels, 1, 0))))</f>
        <v>0</v>
      </c>
      <c r="N224" s="140" t="b" cm="1">
        <f t="array" ref="N224">IF(SUMPRODUCT(--('Incumbent Data - REQUIRED'!$C224:$S224&lt;&gt;""))=0, FALSE, IF('Incumbent Data - REQUIRED'!N224="", TRUE, ISERROR(VLOOKUP('Incumbent Data - REQUIRED'!N224, freight_mode, 1, 0))))</f>
        <v>0</v>
      </c>
      <c r="O224" s="140" t="b" cm="1">
        <f t="array" ref="O224">IF(SUMPRODUCT(--('Incumbent Data - REQUIRED'!$C224:$S224&lt;&gt;""))=0, FALSE, IF('Incumbent Data - REQUIRED'!O224="", TRUE, ISERROR(VLOOKUP('Incumbent Data - REQUIRED'!O224, SalaryTypes, 1, 0))))</f>
        <v>0</v>
      </c>
      <c r="P224" s="140" t="b" cm="1">
        <f t="array" ref="P224">IF(SUMPRODUCT(--('Incumbent Data - REQUIRED'!$C224:$S224&lt;&gt;""))=0, FALSE, IF('Incumbent Data - REQUIRED'!P224="", TRUE, FALSE))</f>
        <v>0</v>
      </c>
      <c r="Q224" s="140"/>
      <c r="R224" s="141"/>
      <c r="S224" s="139"/>
      <c r="T224" s="140" t="b" cm="1">
        <f t="array" ref="T224">IF(SUMPRODUCT(--('Incumbent Data - REQUIRED'!$C224:$S224&lt;&gt;""))=0, FALSE, IF('Incumbent Data - REQUIRED'!T224="", TRUE, FALSE))</f>
        <v>0</v>
      </c>
    </row>
    <row r="225" spans="3:20" x14ac:dyDescent="0.25">
      <c r="C225" s="139" t="b" cm="1">
        <f t="array" ref="C225">IF(SUMPRODUCT(--('Incumbent Data - REQUIRED'!C225:S225&lt;&gt;""))=0, FALSE, IF('Incumbent Data - REQUIRED'!C225="", TRUE, FALSE))</f>
        <v>0</v>
      </c>
      <c r="D225" s="140" t="b" cm="1">
        <f t="array" ref="D225">IF(SUMPRODUCT(--('Incumbent Data - REQUIRED'!$C225:$S225&lt;&gt;""))=0, FALSE, IF('Incumbent Data - REQUIRED'!D225="", TRUE, FALSE))</f>
        <v>0</v>
      </c>
      <c r="E225" s="139"/>
      <c r="F225" s="139"/>
      <c r="G225" s="140" t="b" cm="1">
        <f t="array" ref="G225">IF(SUMPRODUCT(--('Incumbent Data - REQUIRED'!$C225:$S225&lt;&gt;""))=0, FALSE, IF('Incumbent Data - REQUIRED'!G225="", TRUE, ISERROR(VLOOKUP('Incumbent Data - REQUIRED'!G225, 'Job Match Descriptions'!B:B, 1, 0))))</f>
        <v>0</v>
      </c>
      <c r="H225" s="140" t="b" cm="1">
        <f t="array" ref="H225">IF(SUMPRODUCT(--('Incumbent Data - REQUIRED'!$C225:$S225&lt;&gt;""))=0, FALSE, IF('Incumbent Data - REQUIRED'!H225="", TRUE, FALSE))</f>
        <v>0</v>
      </c>
      <c r="I225" s="140" t="b" cm="1">
        <f t="array" ref="I225">IF(SUMPRODUCT(--('Incumbent Data - REQUIRED'!$C225:$S225&lt;&gt;""))=0, FALSE, IF('Incumbent Data - REQUIRED'!I225="", TRUE, ISERROR(VLOOKUP('Incumbent Data - REQUIRED'!I225, 'Job Match Descriptions'!C:C, 1, 0))))</f>
        <v>0</v>
      </c>
      <c r="J225" s="139"/>
      <c r="K225" s="139"/>
      <c r="L225" s="140" t="b" cm="1">
        <f t="array" ref="L225">IF(SUMPRODUCT(--('Incumbent Data - REQUIRED'!$C225:$S225&lt;&gt;""))=0, FALSE, IF('Incumbent Data - REQUIRED'!L225="", TRUE, ISERROR(VLOOKUP('Incumbent Data - REQUIRED'!L225,Y:Y, 1, 0))))</f>
        <v>0</v>
      </c>
      <c r="M225" s="140" t="b" cm="1">
        <f t="array" ref="M225">IF(SUMPRODUCT(--('Incumbent Data - REQUIRED'!$C225:$S225&lt;&gt;""))=0, FALSE, IF('Incumbent Data - REQUIRED'!M225="", TRUE, ISERROR(VLOOKUP('Incumbent Data - REQUIRED'!M225, Levels, 1, 0))))</f>
        <v>0</v>
      </c>
      <c r="N225" s="140" t="b" cm="1">
        <f t="array" ref="N225">IF(SUMPRODUCT(--('Incumbent Data - REQUIRED'!$C225:$S225&lt;&gt;""))=0, FALSE, IF('Incumbent Data - REQUIRED'!N225="", TRUE, ISERROR(VLOOKUP('Incumbent Data - REQUIRED'!N225, freight_mode, 1, 0))))</f>
        <v>0</v>
      </c>
      <c r="O225" s="140" t="b" cm="1">
        <f t="array" ref="O225">IF(SUMPRODUCT(--('Incumbent Data - REQUIRED'!$C225:$S225&lt;&gt;""))=0, FALSE, IF('Incumbent Data - REQUIRED'!O225="", TRUE, ISERROR(VLOOKUP('Incumbent Data - REQUIRED'!O225, SalaryTypes, 1, 0))))</f>
        <v>0</v>
      </c>
      <c r="P225" s="140" t="b" cm="1">
        <f t="array" ref="P225">IF(SUMPRODUCT(--('Incumbent Data - REQUIRED'!$C225:$S225&lt;&gt;""))=0, FALSE, IF('Incumbent Data - REQUIRED'!P225="", TRUE, FALSE))</f>
        <v>0</v>
      </c>
      <c r="Q225" s="140"/>
      <c r="R225" s="141"/>
      <c r="S225" s="139"/>
      <c r="T225" s="140" t="b" cm="1">
        <f t="array" ref="T225">IF(SUMPRODUCT(--('Incumbent Data - REQUIRED'!$C225:$S225&lt;&gt;""))=0, FALSE, IF('Incumbent Data - REQUIRED'!T225="", TRUE, FALSE))</f>
        <v>0</v>
      </c>
    </row>
    <row r="226" spans="3:20" x14ac:dyDescent="0.25">
      <c r="C226" s="139" t="b" cm="1">
        <f t="array" ref="C226">IF(SUMPRODUCT(--('Incumbent Data - REQUIRED'!C226:S226&lt;&gt;""))=0, FALSE, IF('Incumbent Data - REQUIRED'!C226="", TRUE, FALSE))</f>
        <v>0</v>
      </c>
      <c r="D226" s="140" t="b" cm="1">
        <f t="array" ref="D226">IF(SUMPRODUCT(--('Incumbent Data - REQUIRED'!$C226:$S226&lt;&gt;""))=0, FALSE, IF('Incumbent Data - REQUIRED'!D226="", TRUE, FALSE))</f>
        <v>0</v>
      </c>
      <c r="E226" s="139"/>
      <c r="F226" s="139"/>
      <c r="G226" s="140" t="b" cm="1">
        <f t="array" ref="G226">IF(SUMPRODUCT(--('Incumbent Data - REQUIRED'!$C226:$S226&lt;&gt;""))=0, FALSE, IF('Incumbent Data - REQUIRED'!G226="", TRUE, ISERROR(VLOOKUP('Incumbent Data - REQUIRED'!G226, 'Job Match Descriptions'!B:B, 1, 0))))</f>
        <v>0</v>
      </c>
      <c r="H226" s="140" t="b" cm="1">
        <f t="array" ref="H226">IF(SUMPRODUCT(--('Incumbent Data - REQUIRED'!$C226:$S226&lt;&gt;""))=0, FALSE, IF('Incumbent Data - REQUIRED'!H226="", TRUE, FALSE))</f>
        <v>0</v>
      </c>
      <c r="I226" s="140" t="b" cm="1">
        <f t="array" ref="I226">IF(SUMPRODUCT(--('Incumbent Data - REQUIRED'!$C226:$S226&lt;&gt;""))=0, FALSE, IF('Incumbent Data - REQUIRED'!I226="", TRUE, ISERROR(VLOOKUP('Incumbent Data - REQUIRED'!I226, 'Job Match Descriptions'!C:C, 1, 0))))</f>
        <v>0</v>
      </c>
      <c r="J226" s="139"/>
      <c r="K226" s="139"/>
      <c r="L226" s="140" t="b" cm="1">
        <f t="array" ref="L226">IF(SUMPRODUCT(--('Incumbent Data - REQUIRED'!$C226:$S226&lt;&gt;""))=0, FALSE, IF('Incumbent Data - REQUIRED'!L226="", TRUE, ISERROR(VLOOKUP('Incumbent Data - REQUIRED'!L226,Y:Y, 1, 0))))</f>
        <v>0</v>
      </c>
      <c r="M226" s="140" t="b" cm="1">
        <f t="array" ref="M226">IF(SUMPRODUCT(--('Incumbent Data - REQUIRED'!$C226:$S226&lt;&gt;""))=0, FALSE, IF('Incumbent Data - REQUIRED'!M226="", TRUE, ISERROR(VLOOKUP('Incumbent Data - REQUIRED'!M226, Levels, 1, 0))))</f>
        <v>0</v>
      </c>
      <c r="N226" s="140" t="b" cm="1">
        <f t="array" ref="N226">IF(SUMPRODUCT(--('Incumbent Data - REQUIRED'!$C226:$S226&lt;&gt;""))=0, FALSE, IF('Incumbent Data - REQUIRED'!N226="", TRUE, ISERROR(VLOOKUP('Incumbent Data - REQUIRED'!N226, freight_mode, 1, 0))))</f>
        <v>0</v>
      </c>
      <c r="O226" s="140" t="b" cm="1">
        <f t="array" ref="O226">IF(SUMPRODUCT(--('Incumbent Data - REQUIRED'!$C226:$S226&lt;&gt;""))=0, FALSE, IF('Incumbent Data - REQUIRED'!O226="", TRUE, ISERROR(VLOOKUP('Incumbent Data - REQUIRED'!O226, SalaryTypes, 1, 0))))</f>
        <v>0</v>
      </c>
      <c r="P226" s="140" t="b" cm="1">
        <f t="array" ref="P226">IF(SUMPRODUCT(--('Incumbent Data - REQUIRED'!$C226:$S226&lt;&gt;""))=0, FALSE, IF('Incumbent Data - REQUIRED'!P226="", TRUE, FALSE))</f>
        <v>0</v>
      </c>
      <c r="Q226" s="140"/>
      <c r="R226" s="141"/>
      <c r="S226" s="139"/>
      <c r="T226" s="140" t="b" cm="1">
        <f t="array" ref="T226">IF(SUMPRODUCT(--('Incumbent Data - REQUIRED'!$C226:$S226&lt;&gt;""))=0, FALSE, IF('Incumbent Data - REQUIRED'!T226="", TRUE, FALSE))</f>
        <v>0</v>
      </c>
    </row>
    <row r="227" spans="3:20" x14ac:dyDescent="0.25">
      <c r="C227" s="139" t="b" cm="1">
        <f t="array" ref="C227">IF(SUMPRODUCT(--('Incumbent Data - REQUIRED'!C227:S227&lt;&gt;""))=0, FALSE, IF('Incumbent Data - REQUIRED'!C227="", TRUE, FALSE))</f>
        <v>0</v>
      </c>
      <c r="D227" s="140" t="b" cm="1">
        <f t="array" ref="D227">IF(SUMPRODUCT(--('Incumbent Data - REQUIRED'!$C227:$S227&lt;&gt;""))=0, FALSE, IF('Incumbent Data - REQUIRED'!D227="", TRUE, FALSE))</f>
        <v>0</v>
      </c>
      <c r="E227" s="139"/>
      <c r="F227" s="139"/>
      <c r="G227" s="140" t="b" cm="1">
        <f t="array" ref="G227">IF(SUMPRODUCT(--('Incumbent Data - REQUIRED'!$C227:$S227&lt;&gt;""))=0, FALSE, IF('Incumbent Data - REQUIRED'!G227="", TRUE, ISERROR(VLOOKUP('Incumbent Data - REQUIRED'!G227, 'Job Match Descriptions'!B:B, 1, 0))))</f>
        <v>0</v>
      </c>
      <c r="H227" s="140" t="b" cm="1">
        <f t="array" ref="H227">IF(SUMPRODUCT(--('Incumbent Data - REQUIRED'!$C227:$S227&lt;&gt;""))=0, FALSE, IF('Incumbent Data - REQUIRED'!H227="", TRUE, FALSE))</f>
        <v>0</v>
      </c>
      <c r="I227" s="140" t="b" cm="1">
        <f t="array" ref="I227">IF(SUMPRODUCT(--('Incumbent Data - REQUIRED'!$C227:$S227&lt;&gt;""))=0, FALSE, IF('Incumbent Data - REQUIRED'!I227="", TRUE, ISERROR(VLOOKUP('Incumbent Data - REQUIRED'!I227, 'Job Match Descriptions'!C:C, 1, 0))))</f>
        <v>0</v>
      </c>
      <c r="J227" s="139"/>
      <c r="K227" s="139"/>
      <c r="L227" s="140" t="b" cm="1">
        <f t="array" ref="L227">IF(SUMPRODUCT(--('Incumbent Data - REQUIRED'!$C227:$S227&lt;&gt;""))=0, FALSE, IF('Incumbent Data - REQUIRED'!L227="", TRUE, ISERROR(VLOOKUP('Incumbent Data - REQUIRED'!L227,Y:Y, 1, 0))))</f>
        <v>0</v>
      </c>
      <c r="M227" s="140" t="b" cm="1">
        <f t="array" ref="M227">IF(SUMPRODUCT(--('Incumbent Data - REQUIRED'!$C227:$S227&lt;&gt;""))=0, FALSE, IF('Incumbent Data - REQUIRED'!M227="", TRUE, ISERROR(VLOOKUP('Incumbent Data - REQUIRED'!M227, Levels, 1, 0))))</f>
        <v>0</v>
      </c>
      <c r="N227" s="140" t="b" cm="1">
        <f t="array" ref="N227">IF(SUMPRODUCT(--('Incumbent Data - REQUIRED'!$C227:$S227&lt;&gt;""))=0, FALSE, IF('Incumbent Data - REQUIRED'!N227="", TRUE, ISERROR(VLOOKUP('Incumbent Data - REQUIRED'!N227, freight_mode, 1, 0))))</f>
        <v>0</v>
      </c>
      <c r="O227" s="140" t="b" cm="1">
        <f t="array" ref="O227">IF(SUMPRODUCT(--('Incumbent Data - REQUIRED'!$C227:$S227&lt;&gt;""))=0, FALSE, IF('Incumbent Data - REQUIRED'!O227="", TRUE, ISERROR(VLOOKUP('Incumbent Data - REQUIRED'!O227, SalaryTypes, 1, 0))))</f>
        <v>0</v>
      </c>
      <c r="P227" s="140" t="b" cm="1">
        <f t="array" ref="P227">IF(SUMPRODUCT(--('Incumbent Data - REQUIRED'!$C227:$S227&lt;&gt;""))=0, FALSE, IF('Incumbent Data - REQUIRED'!P227="", TRUE, FALSE))</f>
        <v>0</v>
      </c>
      <c r="Q227" s="140"/>
      <c r="R227" s="141"/>
      <c r="S227" s="139"/>
      <c r="T227" s="140" t="b" cm="1">
        <f t="array" ref="T227">IF(SUMPRODUCT(--('Incumbent Data - REQUIRED'!$C227:$S227&lt;&gt;""))=0, FALSE, IF('Incumbent Data - REQUIRED'!T227="", TRUE, FALSE))</f>
        <v>0</v>
      </c>
    </row>
    <row r="228" spans="3:20" x14ac:dyDescent="0.25">
      <c r="C228" s="139" t="b" cm="1">
        <f t="array" ref="C228">IF(SUMPRODUCT(--('Incumbent Data - REQUIRED'!C228:S228&lt;&gt;""))=0, FALSE, IF('Incumbent Data - REQUIRED'!C228="", TRUE, FALSE))</f>
        <v>0</v>
      </c>
      <c r="D228" s="140" t="b" cm="1">
        <f t="array" ref="D228">IF(SUMPRODUCT(--('Incumbent Data - REQUIRED'!$C228:$S228&lt;&gt;""))=0, FALSE, IF('Incumbent Data - REQUIRED'!D228="", TRUE, FALSE))</f>
        <v>0</v>
      </c>
      <c r="E228" s="139"/>
      <c r="F228" s="139"/>
      <c r="G228" s="140" t="b" cm="1">
        <f t="array" ref="G228">IF(SUMPRODUCT(--('Incumbent Data - REQUIRED'!$C228:$S228&lt;&gt;""))=0, FALSE, IF('Incumbent Data - REQUIRED'!G228="", TRUE, ISERROR(VLOOKUP('Incumbent Data - REQUIRED'!G228, 'Job Match Descriptions'!B:B, 1, 0))))</f>
        <v>0</v>
      </c>
      <c r="H228" s="140" t="b" cm="1">
        <f t="array" ref="H228">IF(SUMPRODUCT(--('Incumbent Data - REQUIRED'!$C228:$S228&lt;&gt;""))=0, FALSE, IF('Incumbent Data - REQUIRED'!H228="", TRUE, FALSE))</f>
        <v>0</v>
      </c>
      <c r="I228" s="140" t="b" cm="1">
        <f t="array" ref="I228">IF(SUMPRODUCT(--('Incumbent Data - REQUIRED'!$C228:$S228&lt;&gt;""))=0, FALSE, IF('Incumbent Data - REQUIRED'!I228="", TRUE, ISERROR(VLOOKUP('Incumbent Data - REQUIRED'!I228, 'Job Match Descriptions'!C:C, 1, 0))))</f>
        <v>0</v>
      </c>
      <c r="J228" s="139"/>
      <c r="K228" s="139"/>
      <c r="L228" s="140" t="b" cm="1">
        <f t="array" ref="L228">IF(SUMPRODUCT(--('Incumbent Data - REQUIRED'!$C228:$S228&lt;&gt;""))=0, FALSE, IF('Incumbent Data - REQUIRED'!L228="", TRUE, ISERROR(VLOOKUP('Incumbent Data - REQUIRED'!L228,Y:Y, 1, 0))))</f>
        <v>0</v>
      </c>
      <c r="M228" s="140" t="b" cm="1">
        <f t="array" ref="M228">IF(SUMPRODUCT(--('Incumbent Data - REQUIRED'!$C228:$S228&lt;&gt;""))=0, FALSE, IF('Incumbent Data - REQUIRED'!M228="", TRUE, ISERROR(VLOOKUP('Incumbent Data - REQUIRED'!M228, Levels, 1, 0))))</f>
        <v>0</v>
      </c>
      <c r="N228" s="140" t="b" cm="1">
        <f t="array" ref="N228">IF(SUMPRODUCT(--('Incumbent Data - REQUIRED'!$C228:$S228&lt;&gt;""))=0, FALSE, IF('Incumbent Data - REQUIRED'!N228="", TRUE, ISERROR(VLOOKUP('Incumbent Data - REQUIRED'!N228, freight_mode, 1, 0))))</f>
        <v>0</v>
      </c>
      <c r="O228" s="140" t="b" cm="1">
        <f t="array" ref="O228">IF(SUMPRODUCT(--('Incumbent Data - REQUIRED'!$C228:$S228&lt;&gt;""))=0, FALSE, IF('Incumbent Data - REQUIRED'!O228="", TRUE, ISERROR(VLOOKUP('Incumbent Data - REQUIRED'!O228, SalaryTypes, 1, 0))))</f>
        <v>0</v>
      </c>
      <c r="P228" s="140" t="b" cm="1">
        <f t="array" ref="P228">IF(SUMPRODUCT(--('Incumbent Data - REQUIRED'!$C228:$S228&lt;&gt;""))=0, FALSE, IF('Incumbent Data - REQUIRED'!P228="", TRUE, FALSE))</f>
        <v>0</v>
      </c>
      <c r="Q228" s="140"/>
      <c r="R228" s="141"/>
      <c r="S228" s="139"/>
      <c r="T228" s="140" t="b" cm="1">
        <f t="array" ref="T228">IF(SUMPRODUCT(--('Incumbent Data - REQUIRED'!$C228:$S228&lt;&gt;""))=0, FALSE, IF('Incumbent Data - REQUIRED'!T228="", TRUE, FALSE))</f>
        <v>0</v>
      </c>
    </row>
    <row r="229" spans="3:20" x14ac:dyDescent="0.25">
      <c r="C229" s="139" t="b" cm="1">
        <f t="array" ref="C229">IF(SUMPRODUCT(--('Incumbent Data - REQUIRED'!C229:S229&lt;&gt;""))=0, FALSE, IF('Incumbent Data - REQUIRED'!C229="", TRUE, FALSE))</f>
        <v>0</v>
      </c>
      <c r="D229" s="140" t="b" cm="1">
        <f t="array" ref="D229">IF(SUMPRODUCT(--('Incumbent Data - REQUIRED'!$C229:$S229&lt;&gt;""))=0, FALSE, IF('Incumbent Data - REQUIRED'!D229="", TRUE, FALSE))</f>
        <v>0</v>
      </c>
      <c r="E229" s="139"/>
      <c r="F229" s="139"/>
      <c r="G229" s="140" t="b" cm="1">
        <f t="array" ref="G229">IF(SUMPRODUCT(--('Incumbent Data - REQUIRED'!$C229:$S229&lt;&gt;""))=0, FALSE, IF('Incumbent Data - REQUIRED'!G229="", TRUE, ISERROR(VLOOKUP('Incumbent Data - REQUIRED'!G229, 'Job Match Descriptions'!B:B, 1, 0))))</f>
        <v>0</v>
      </c>
      <c r="H229" s="140" t="b" cm="1">
        <f t="array" ref="H229">IF(SUMPRODUCT(--('Incumbent Data - REQUIRED'!$C229:$S229&lt;&gt;""))=0, FALSE, IF('Incumbent Data - REQUIRED'!H229="", TRUE, FALSE))</f>
        <v>0</v>
      </c>
      <c r="I229" s="140" t="b" cm="1">
        <f t="array" ref="I229">IF(SUMPRODUCT(--('Incumbent Data - REQUIRED'!$C229:$S229&lt;&gt;""))=0, FALSE, IF('Incumbent Data - REQUIRED'!I229="", TRUE, ISERROR(VLOOKUP('Incumbent Data - REQUIRED'!I229, 'Job Match Descriptions'!C:C, 1, 0))))</f>
        <v>0</v>
      </c>
      <c r="J229" s="139"/>
      <c r="K229" s="139"/>
      <c r="L229" s="140" t="b" cm="1">
        <f t="array" ref="L229">IF(SUMPRODUCT(--('Incumbent Data - REQUIRED'!$C229:$S229&lt;&gt;""))=0, FALSE, IF('Incumbent Data - REQUIRED'!L229="", TRUE, ISERROR(VLOOKUP('Incumbent Data - REQUIRED'!L229,Y:Y, 1, 0))))</f>
        <v>0</v>
      </c>
      <c r="M229" s="140" t="b" cm="1">
        <f t="array" ref="M229">IF(SUMPRODUCT(--('Incumbent Data - REQUIRED'!$C229:$S229&lt;&gt;""))=0, FALSE, IF('Incumbent Data - REQUIRED'!M229="", TRUE, ISERROR(VLOOKUP('Incumbent Data - REQUIRED'!M229, Levels, 1, 0))))</f>
        <v>0</v>
      </c>
      <c r="N229" s="140" t="b" cm="1">
        <f t="array" ref="N229">IF(SUMPRODUCT(--('Incumbent Data - REQUIRED'!$C229:$S229&lt;&gt;""))=0, FALSE, IF('Incumbent Data - REQUIRED'!N229="", TRUE, ISERROR(VLOOKUP('Incumbent Data - REQUIRED'!N229, freight_mode, 1, 0))))</f>
        <v>0</v>
      </c>
      <c r="O229" s="140" t="b" cm="1">
        <f t="array" ref="O229">IF(SUMPRODUCT(--('Incumbent Data - REQUIRED'!$C229:$S229&lt;&gt;""))=0, FALSE, IF('Incumbent Data - REQUIRED'!O229="", TRUE, ISERROR(VLOOKUP('Incumbent Data - REQUIRED'!O229, SalaryTypes, 1, 0))))</f>
        <v>0</v>
      </c>
      <c r="P229" s="140" t="b" cm="1">
        <f t="array" ref="P229">IF(SUMPRODUCT(--('Incumbent Data - REQUIRED'!$C229:$S229&lt;&gt;""))=0, FALSE, IF('Incumbent Data - REQUIRED'!P229="", TRUE, FALSE))</f>
        <v>0</v>
      </c>
      <c r="Q229" s="140"/>
      <c r="R229" s="141"/>
      <c r="S229" s="139"/>
      <c r="T229" s="140" t="b" cm="1">
        <f t="array" ref="T229">IF(SUMPRODUCT(--('Incumbent Data - REQUIRED'!$C229:$S229&lt;&gt;""))=0, FALSE, IF('Incumbent Data - REQUIRED'!T229="", TRUE, FALSE))</f>
        <v>0</v>
      </c>
    </row>
    <row r="230" spans="3:20" x14ac:dyDescent="0.25">
      <c r="C230" s="139" t="b" cm="1">
        <f t="array" ref="C230">IF(SUMPRODUCT(--('Incumbent Data - REQUIRED'!C230:S230&lt;&gt;""))=0, FALSE, IF('Incumbent Data - REQUIRED'!C230="", TRUE, FALSE))</f>
        <v>0</v>
      </c>
      <c r="D230" s="140" t="b" cm="1">
        <f t="array" ref="D230">IF(SUMPRODUCT(--('Incumbent Data - REQUIRED'!$C230:$S230&lt;&gt;""))=0, FALSE, IF('Incumbent Data - REQUIRED'!D230="", TRUE, FALSE))</f>
        <v>0</v>
      </c>
      <c r="E230" s="139"/>
      <c r="F230" s="139"/>
      <c r="G230" s="140" t="b" cm="1">
        <f t="array" ref="G230">IF(SUMPRODUCT(--('Incumbent Data - REQUIRED'!$C230:$S230&lt;&gt;""))=0, FALSE, IF('Incumbent Data - REQUIRED'!G230="", TRUE, ISERROR(VLOOKUP('Incumbent Data - REQUIRED'!G230, 'Job Match Descriptions'!B:B, 1, 0))))</f>
        <v>0</v>
      </c>
      <c r="H230" s="140" t="b" cm="1">
        <f t="array" ref="H230">IF(SUMPRODUCT(--('Incumbent Data - REQUIRED'!$C230:$S230&lt;&gt;""))=0, FALSE, IF('Incumbent Data - REQUIRED'!H230="", TRUE, FALSE))</f>
        <v>0</v>
      </c>
      <c r="I230" s="140" t="b" cm="1">
        <f t="array" ref="I230">IF(SUMPRODUCT(--('Incumbent Data - REQUIRED'!$C230:$S230&lt;&gt;""))=0, FALSE, IF('Incumbent Data - REQUIRED'!I230="", TRUE, ISERROR(VLOOKUP('Incumbent Data - REQUIRED'!I230, 'Job Match Descriptions'!C:C, 1, 0))))</f>
        <v>0</v>
      </c>
      <c r="J230" s="139"/>
      <c r="K230" s="139"/>
      <c r="L230" s="140" t="b" cm="1">
        <f t="array" ref="L230">IF(SUMPRODUCT(--('Incumbent Data - REQUIRED'!$C230:$S230&lt;&gt;""))=0, FALSE, IF('Incumbent Data - REQUIRED'!L230="", TRUE, ISERROR(VLOOKUP('Incumbent Data - REQUIRED'!L230,Y:Y, 1, 0))))</f>
        <v>0</v>
      </c>
      <c r="M230" s="140" t="b" cm="1">
        <f t="array" ref="M230">IF(SUMPRODUCT(--('Incumbent Data - REQUIRED'!$C230:$S230&lt;&gt;""))=0, FALSE, IF('Incumbent Data - REQUIRED'!M230="", TRUE, ISERROR(VLOOKUP('Incumbent Data - REQUIRED'!M230, Levels, 1, 0))))</f>
        <v>0</v>
      </c>
      <c r="N230" s="140" t="b" cm="1">
        <f t="array" ref="N230">IF(SUMPRODUCT(--('Incumbent Data - REQUIRED'!$C230:$S230&lt;&gt;""))=0, FALSE, IF('Incumbent Data - REQUIRED'!N230="", TRUE, ISERROR(VLOOKUP('Incumbent Data - REQUIRED'!N230, freight_mode, 1, 0))))</f>
        <v>0</v>
      </c>
      <c r="O230" s="140" t="b" cm="1">
        <f t="array" ref="O230">IF(SUMPRODUCT(--('Incumbent Data - REQUIRED'!$C230:$S230&lt;&gt;""))=0, FALSE, IF('Incumbent Data - REQUIRED'!O230="", TRUE, ISERROR(VLOOKUP('Incumbent Data - REQUIRED'!O230, SalaryTypes, 1, 0))))</f>
        <v>0</v>
      </c>
      <c r="P230" s="140" t="b" cm="1">
        <f t="array" ref="P230">IF(SUMPRODUCT(--('Incumbent Data - REQUIRED'!$C230:$S230&lt;&gt;""))=0, FALSE, IF('Incumbent Data - REQUIRED'!P230="", TRUE, FALSE))</f>
        <v>0</v>
      </c>
      <c r="Q230" s="140"/>
      <c r="R230" s="141"/>
      <c r="S230" s="139"/>
      <c r="T230" s="140" t="b" cm="1">
        <f t="array" ref="T230">IF(SUMPRODUCT(--('Incumbent Data - REQUIRED'!$C230:$S230&lt;&gt;""))=0, FALSE, IF('Incumbent Data - REQUIRED'!T230="", TRUE, FALSE))</f>
        <v>0</v>
      </c>
    </row>
    <row r="231" spans="3:20" x14ac:dyDescent="0.25">
      <c r="C231" s="139" t="b" cm="1">
        <f t="array" ref="C231">IF(SUMPRODUCT(--('Incumbent Data - REQUIRED'!C231:S231&lt;&gt;""))=0, FALSE, IF('Incumbent Data - REQUIRED'!C231="", TRUE, FALSE))</f>
        <v>0</v>
      </c>
      <c r="D231" s="140" t="b" cm="1">
        <f t="array" ref="D231">IF(SUMPRODUCT(--('Incumbent Data - REQUIRED'!$C231:$S231&lt;&gt;""))=0, FALSE, IF('Incumbent Data - REQUIRED'!D231="", TRUE, FALSE))</f>
        <v>0</v>
      </c>
      <c r="E231" s="139"/>
      <c r="F231" s="139"/>
      <c r="G231" s="140" t="b" cm="1">
        <f t="array" ref="G231">IF(SUMPRODUCT(--('Incumbent Data - REQUIRED'!$C231:$S231&lt;&gt;""))=0, FALSE, IF('Incumbent Data - REQUIRED'!G231="", TRUE, ISERROR(VLOOKUP('Incumbent Data - REQUIRED'!G231, 'Job Match Descriptions'!B:B, 1, 0))))</f>
        <v>0</v>
      </c>
      <c r="H231" s="140" t="b" cm="1">
        <f t="array" ref="H231">IF(SUMPRODUCT(--('Incumbent Data - REQUIRED'!$C231:$S231&lt;&gt;""))=0, FALSE, IF('Incumbent Data - REQUIRED'!H231="", TRUE, FALSE))</f>
        <v>0</v>
      </c>
      <c r="I231" s="140" t="b" cm="1">
        <f t="array" ref="I231">IF(SUMPRODUCT(--('Incumbent Data - REQUIRED'!$C231:$S231&lt;&gt;""))=0, FALSE, IF('Incumbent Data - REQUIRED'!I231="", TRUE, ISERROR(VLOOKUP('Incumbent Data - REQUIRED'!I231, 'Job Match Descriptions'!C:C, 1, 0))))</f>
        <v>0</v>
      </c>
      <c r="J231" s="139"/>
      <c r="K231" s="139"/>
      <c r="L231" s="140" t="b" cm="1">
        <f t="array" ref="L231">IF(SUMPRODUCT(--('Incumbent Data - REQUIRED'!$C231:$S231&lt;&gt;""))=0, FALSE, IF('Incumbent Data - REQUIRED'!L231="", TRUE, ISERROR(VLOOKUP('Incumbent Data - REQUIRED'!L231,Y:Y, 1, 0))))</f>
        <v>0</v>
      </c>
      <c r="M231" s="140" t="b" cm="1">
        <f t="array" ref="M231">IF(SUMPRODUCT(--('Incumbent Data - REQUIRED'!$C231:$S231&lt;&gt;""))=0, FALSE, IF('Incumbent Data - REQUIRED'!M231="", TRUE, ISERROR(VLOOKUP('Incumbent Data - REQUIRED'!M231, Levels, 1, 0))))</f>
        <v>0</v>
      </c>
      <c r="N231" s="140" t="b" cm="1">
        <f t="array" ref="N231">IF(SUMPRODUCT(--('Incumbent Data - REQUIRED'!$C231:$S231&lt;&gt;""))=0, FALSE, IF('Incumbent Data - REQUIRED'!N231="", TRUE, ISERROR(VLOOKUP('Incumbent Data - REQUIRED'!N231, freight_mode, 1, 0))))</f>
        <v>0</v>
      </c>
      <c r="O231" s="140" t="b" cm="1">
        <f t="array" ref="O231">IF(SUMPRODUCT(--('Incumbent Data - REQUIRED'!$C231:$S231&lt;&gt;""))=0, FALSE, IF('Incumbent Data - REQUIRED'!O231="", TRUE, ISERROR(VLOOKUP('Incumbent Data - REQUIRED'!O231, SalaryTypes, 1, 0))))</f>
        <v>0</v>
      </c>
      <c r="P231" s="140" t="b" cm="1">
        <f t="array" ref="P231">IF(SUMPRODUCT(--('Incumbent Data - REQUIRED'!$C231:$S231&lt;&gt;""))=0, FALSE, IF('Incumbent Data - REQUIRED'!P231="", TRUE, FALSE))</f>
        <v>0</v>
      </c>
      <c r="Q231" s="140"/>
      <c r="R231" s="141"/>
      <c r="S231" s="139"/>
      <c r="T231" s="140" t="b" cm="1">
        <f t="array" ref="T231">IF(SUMPRODUCT(--('Incumbent Data - REQUIRED'!$C231:$S231&lt;&gt;""))=0, FALSE, IF('Incumbent Data - REQUIRED'!T231="", TRUE, FALSE))</f>
        <v>0</v>
      </c>
    </row>
    <row r="232" spans="3:20" x14ac:dyDescent="0.25">
      <c r="C232" s="139" t="b" cm="1">
        <f t="array" ref="C232">IF(SUMPRODUCT(--('Incumbent Data - REQUIRED'!C232:S232&lt;&gt;""))=0, FALSE, IF('Incumbent Data - REQUIRED'!C232="", TRUE, FALSE))</f>
        <v>0</v>
      </c>
      <c r="D232" s="140" t="b" cm="1">
        <f t="array" ref="D232">IF(SUMPRODUCT(--('Incumbent Data - REQUIRED'!$C232:$S232&lt;&gt;""))=0, FALSE, IF('Incumbent Data - REQUIRED'!D232="", TRUE, FALSE))</f>
        <v>0</v>
      </c>
      <c r="E232" s="139"/>
      <c r="F232" s="139"/>
      <c r="G232" s="140" t="b" cm="1">
        <f t="array" ref="G232">IF(SUMPRODUCT(--('Incumbent Data - REQUIRED'!$C232:$S232&lt;&gt;""))=0, FALSE, IF('Incumbent Data - REQUIRED'!G232="", TRUE, ISERROR(VLOOKUP('Incumbent Data - REQUIRED'!G232, 'Job Match Descriptions'!B:B, 1, 0))))</f>
        <v>0</v>
      </c>
      <c r="H232" s="140" t="b" cm="1">
        <f t="array" ref="H232">IF(SUMPRODUCT(--('Incumbent Data - REQUIRED'!$C232:$S232&lt;&gt;""))=0, FALSE, IF('Incumbent Data - REQUIRED'!H232="", TRUE, FALSE))</f>
        <v>0</v>
      </c>
      <c r="I232" s="140" t="b" cm="1">
        <f t="array" ref="I232">IF(SUMPRODUCT(--('Incumbent Data - REQUIRED'!$C232:$S232&lt;&gt;""))=0, FALSE, IF('Incumbent Data - REQUIRED'!I232="", TRUE, ISERROR(VLOOKUP('Incumbent Data - REQUIRED'!I232, 'Job Match Descriptions'!C:C, 1, 0))))</f>
        <v>0</v>
      </c>
      <c r="J232" s="139"/>
      <c r="K232" s="139"/>
      <c r="L232" s="140" t="b" cm="1">
        <f t="array" ref="L232">IF(SUMPRODUCT(--('Incumbent Data - REQUIRED'!$C232:$S232&lt;&gt;""))=0, FALSE, IF('Incumbent Data - REQUIRED'!L232="", TRUE, ISERROR(VLOOKUP('Incumbent Data - REQUIRED'!L232,Y:Y, 1, 0))))</f>
        <v>0</v>
      </c>
      <c r="M232" s="140" t="b" cm="1">
        <f t="array" ref="M232">IF(SUMPRODUCT(--('Incumbent Data - REQUIRED'!$C232:$S232&lt;&gt;""))=0, FALSE, IF('Incumbent Data - REQUIRED'!M232="", TRUE, ISERROR(VLOOKUP('Incumbent Data - REQUIRED'!M232, Levels, 1, 0))))</f>
        <v>0</v>
      </c>
      <c r="N232" s="140" t="b" cm="1">
        <f t="array" ref="N232">IF(SUMPRODUCT(--('Incumbent Data - REQUIRED'!$C232:$S232&lt;&gt;""))=0, FALSE, IF('Incumbent Data - REQUIRED'!N232="", TRUE, ISERROR(VLOOKUP('Incumbent Data - REQUIRED'!N232, freight_mode, 1, 0))))</f>
        <v>0</v>
      </c>
      <c r="O232" s="140" t="b" cm="1">
        <f t="array" ref="O232">IF(SUMPRODUCT(--('Incumbent Data - REQUIRED'!$C232:$S232&lt;&gt;""))=0, FALSE, IF('Incumbent Data - REQUIRED'!O232="", TRUE, ISERROR(VLOOKUP('Incumbent Data - REQUIRED'!O232, SalaryTypes, 1, 0))))</f>
        <v>0</v>
      </c>
      <c r="P232" s="140" t="b" cm="1">
        <f t="array" ref="P232">IF(SUMPRODUCT(--('Incumbent Data - REQUIRED'!$C232:$S232&lt;&gt;""))=0, FALSE, IF('Incumbent Data - REQUIRED'!P232="", TRUE, FALSE))</f>
        <v>0</v>
      </c>
      <c r="Q232" s="140"/>
      <c r="R232" s="141"/>
      <c r="S232" s="139"/>
      <c r="T232" s="140" t="b" cm="1">
        <f t="array" ref="T232">IF(SUMPRODUCT(--('Incumbent Data - REQUIRED'!$C232:$S232&lt;&gt;""))=0, FALSE, IF('Incumbent Data - REQUIRED'!T232="", TRUE, FALSE))</f>
        <v>0</v>
      </c>
    </row>
    <row r="233" spans="3:20" x14ac:dyDescent="0.25">
      <c r="C233" s="139" t="b" cm="1">
        <f t="array" ref="C233">IF(SUMPRODUCT(--('Incumbent Data - REQUIRED'!C233:S233&lt;&gt;""))=0, FALSE, IF('Incumbent Data - REQUIRED'!C233="", TRUE, FALSE))</f>
        <v>0</v>
      </c>
      <c r="D233" s="140" t="b" cm="1">
        <f t="array" ref="D233">IF(SUMPRODUCT(--('Incumbent Data - REQUIRED'!$C233:$S233&lt;&gt;""))=0, FALSE, IF('Incumbent Data - REQUIRED'!D233="", TRUE, FALSE))</f>
        <v>0</v>
      </c>
      <c r="E233" s="139"/>
      <c r="F233" s="139"/>
      <c r="G233" s="140" t="b" cm="1">
        <f t="array" ref="G233">IF(SUMPRODUCT(--('Incumbent Data - REQUIRED'!$C233:$S233&lt;&gt;""))=0, FALSE, IF('Incumbent Data - REQUIRED'!G233="", TRUE, ISERROR(VLOOKUP('Incumbent Data - REQUIRED'!G233, 'Job Match Descriptions'!B:B, 1, 0))))</f>
        <v>0</v>
      </c>
      <c r="H233" s="140" t="b" cm="1">
        <f t="array" ref="H233">IF(SUMPRODUCT(--('Incumbent Data - REQUIRED'!$C233:$S233&lt;&gt;""))=0, FALSE, IF('Incumbent Data - REQUIRED'!H233="", TRUE, FALSE))</f>
        <v>0</v>
      </c>
      <c r="I233" s="140" t="b" cm="1">
        <f t="array" ref="I233">IF(SUMPRODUCT(--('Incumbent Data - REQUIRED'!$C233:$S233&lt;&gt;""))=0, FALSE, IF('Incumbent Data - REQUIRED'!I233="", TRUE, ISERROR(VLOOKUP('Incumbent Data - REQUIRED'!I233, 'Job Match Descriptions'!C:C, 1, 0))))</f>
        <v>0</v>
      </c>
      <c r="J233" s="139"/>
      <c r="K233" s="139"/>
      <c r="L233" s="140" t="b" cm="1">
        <f t="array" ref="L233">IF(SUMPRODUCT(--('Incumbent Data - REQUIRED'!$C233:$S233&lt;&gt;""))=0, FALSE, IF('Incumbent Data - REQUIRED'!L233="", TRUE, ISERROR(VLOOKUP('Incumbent Data - REQUIRED'!L233,Y:Y, 1, 0))))</f>
        <v>0</v>
      </c>
      <c r="M233" s="140" t="b" cm="1">
        <f t="array" ref="M233">IF(SUMPRODUCT(--('Incumbent Data - REQUIRED'!$C233:$S233&lt;&gt;""))=0, FALSE, IF('Incumbent Data - REQUIRED'!M233="", TRUE, ISERROR(VLOOKUP('Incumbent Data - REQUIRED'!M233, Levels, 1, 0))))</f>
        <v>0</v>
      </c>
      <c r="N233" s="140" t="b" cm="1">
        <f t="array" ref="N233">IF(SUMPRODUCT(--('Incumbent Data - REQUIRED'!$C233:$S233&lt;&gt;""))=0, FALSE, IF('Incumbent Data - REQUIRED'!N233="", TRUE, ISERROR(VLOOKUP('Incumbent Data - REQUIRED'!N233, freight_mode, 1, 0))))</f>
        <v>0</v>
      </c>
      <c r="O233" s="140" t="b" cm="1">
        <f t="array" ref="O233">IF(SUMPRODUCT(--('Incumbent Data - REQUIRED'!$C233:$S233&lt;&gt;""))=0, FALSE, IF('Incumbent Data - REQUIRED'!O233="", TRUE, ISERROR(VLOOKUP('Incumbent Data - REQUIRED'!O233, SalaryTypes, 1, 0))))</f>
        <v>0</v>
      </c>
      <c r="P233" s="140" t="b" cm="1">
        <f t="array" ref="P233">IF(SUMPRODUCT(--('Incumbent Data - REQUIRED'!$C233:$S233&lt;&gt;""))=0, FALSE, IF('Incumbent Data - REQUIRED'!P233="", TRUE, FALSE))</f>
        <v>0</v>
      </c>
      <c r="Q233" s="140"/>
      <c r="R233" s="141"/>
      <c r="S233" s="139"/>
      <c r="T233" s="140" t="b" cm="1">
        <f t="array" ref="T233">IF(SUMPRODUCT(--('Incumbent Data - REQUIRED'!$C233:$S233&lt;&gt;""))=0, FALSE, IF('Incumbent Data - REQUIRED'!T233="", TRUE, FALSE))</f>
        <v>0</v>
      </c>
    </row>
    <row r="234" spans="3:20" x14ac:dyDescent="0.25">
      <c r="C234" s="139" t="b" cm="1">
        <f t="array" ref="C234">IF(SUMPRODUCT(--('Incumbent Data - REQUIRED'!C234:S234&lt;&gt;""))=0, FALSE, IF('Incumbent Data - REQUIRED'!C234="", TRUE, FALSE))</f>
        <v>0</v>
      </c>
      <c r="D234" s="140" t="b" cm="1">
        <f t="array" ref="D234">IF(SUMPRODUCT(--('Incumbent Data - REQUIRED'!$C234:$S234&lt;&gt;""))=0, FALSE, IF('Incumbent Data - REQUIRED'!D234="", TRUE, FALSE))</f>
        <v>0</v>
      </c>
      <c r="E234" s="139"/>
      <c r="F234" s="139"/>
      <c r="G234" s="140" t="b" cm="1">
        <f t="array" ref="G234">IF(SUMPRODUCT(--('Incumbent Data - REQUIRED'!$C234:$S234&lt;&gt;""))=0, FALSE, IF('Incumbent Data - REQUIRED'!G234="", TRUE, ISERROR(VLOOKUP('Incumbent Data - REQUIRED'!G234, 'Job Match Descriptions'!B:B, 1, 0))))</f>
        <v>0</v>
      </c>
      <c r="H234" s="140" t="b" cm="1">
        <f t="array" ref="H234">IF(SUMPRODUCT(--('Incumbent Data - REQUIRED'!$C234:$S234&lt;&gt;""))=0, FALSE, IF('Incumbent Data - REQUIRED'!H234="", TRUE, FALSE))</f>
        <v>0</v>
      </c>
      <c r="I234" s="140" t="b" cm="1">
        <f t="array" ref="I234">IF(SUMPRODUCT(--('Incumbent Data - REQUIRED'!$C234:$S234&lt;&gt;""))=0, FALSE, IF('Incumbent Data - REQUIRED'!I234="", TRUE, ISERROR(VLOOKUP('Incumbent Data - REQUIRED'!I234, 'Job Match Descriptions'!C:C, 1, 0))))</f>
        <v>0</v>
      </c>
      <c r="J234" s="139"/>
      <c r="K234" s="139"/>
      <c r="L234" s="140" t="b" cm="1">
        <f t="array" ref="L234">IF(SUMPRODUCT(--('Incumbent Data - REQUIRED'!$C234:$S234&lt;&gt;""))=0, FALSE, IF('Incumbent Data - REQUIRED'!L234="", TRUE, ISERROR(VLOOKUP('Incumbent Data - REQUIRED'!L234,Y:Y, 1, 0))))</f>
        <v>0</v>
      </c>
      <c r="M234" s="140" t="b" cm="1">
        <f t="array" ref="M234">IF(SUMPRODUCT(--('Incumbent Data - REQUIRED'!$C234:$S234&lt;&gt;""))=0, FALSE, IF('Incumbent Data - REQUIRED'!M234="", TRUE, ISERROR(VLOOKUP('Incumbent Data - REQUIRED'!M234, Levels, 1, 0))))</f>
        <v>0</v>
      </c>
      <c r="N234" s="140" t="b" cm="1">
        <f t="array" ref="N234">IF(SUMPRODUCT(--('Incumbent Data - REQUIRED'!$C234:$S234&lt;&gt;""))=0, FALSE, IF('Incumbent Data - REQUIRED'!N234="", TRUE, ISERROR(VLOOKUP('Incumbent Data - REQUIRED'!N234, freight_mode, 1, 0))))</f>
        <v>0</v>
      </c>
      <c r="O234" s="140" t="b" cm="1">
        <f t="array" ref="O234">IF(SUMPRODUCT(--('Incumbent Data - REQUIRED'!$C234:$S234&lt;&gt;""))=0, FALSE, IF('Incumbent Data - REQUIRED'!O234="", TRUE, ISERROR(VLOOKUP('Incumbent Data - REQUIRED'!O234, SalaryTypes, 1, 0))))</f>
        <v>0</v>
      </c>
      <c r="P234" s="140" t="b" cm="1">
        <f t="array" ref="P234">IF(SUMPRODUCT(--('Incumbent Data - REQUIRED'!$C234:$S234&lt;&gt;""))=0, FALSE, IF('Incumbent Data - REQUIRED'!P234="", TRUE, FALSE))</f>
        <v>0</v>
      </c>
      <c r="Q234" s="140"/>
      <c r="R234" s="141"/>
      <c r="S234" s="139"/>
      <c r="T234" s="140" t="b" cm="1">
        <f t="array" ref="T234">IF(SUMPRODUCT(--('Incumbent Data - REQUIRED'!$C234:$S234&lt;&gt;""))=0, FALSE, IF('Incumbent Data - REQUIRED'!T234="", TRUE, FALSE))</f>
        <v>0</v>
      </c>
    </row>
    <row r="235" spans="3:20" x14ac:dyDescent="0.25">
      <c r="C235" s="139" t="b" cm="1">
        <f t="array" ref="C235">IF(SUMPRODUCT(--('Incumbent Data - REQUIRED'!C235:S235&lt;&gt;""))=0, FALSE, IF('Incumbent Data - REQUIRED'!C235="", TRUE, FALSE))</f>
        <v>0</v>
      </c>
      <c r="D235" s="140" t="b" cm="1">
        <f t="array" ref="D235">IF(SUMPRODUCT(--('Incumbent Data - REQUIRED'!$C235:$S235&lt;&gt;""))=0, FALSE, IF('Incumbent Data - REQUIRED'!D235="", TRUE, FALSE))</f>
        <v>0</v>
      </c>
      <c r="E235" s="139"/>
      <c r="F235" s="139"/>
      <c r="G235" s="140" t="b" cm="1">
        <f t="array" ref="G235">IF(SUMPRODUCT(--('Incumbent Data - REQUIRED'!$C235:$S235&lt;&gt;""))=0, FALSE, IF('Incumbent Data - REQUIRED'!G235="", TRUE, ISERROR(VLOOKUP('Incumbent Data - REQUIRED'!G235, 'Job Match Descriptions'!B:B, 1, 0))))</f>
        <v>0</v>
      </c>
      <c r="H235" s="140" t="b" cm="1">
        <f t="array" ref="H235">IF(SUMPRODUCT(--('Incumbent Data - REQUIRED'!$C235:$S235&lt;&gt;""))=0, FALSE, IF('Incumbent Data - REQUIRED'!H235="", TRUE, FALSE))</f>
        <v>0</v>
      </c>
      <c r="I235" s="140" t="b" cm="1">
        <f t="array" ref="I235">IF(SUMPRODUCT(--('Incumbent Data - REQUIRED'!$C235:$S235&lt;&gt;""))=0, FALSE, IF('Incumbent Data - REQUIRED'!I235="", TRUE, ISERROR(VLOOKUP('Incumbent Data - REQUIRED'!I235, 'Job Match Descriptions'!C:C, 1, 0))))</f>
        <v>0</v>
      </c>
      <c r="J235" s="139"/>
      <c r="K235" s="139"/>
      <c r="L235" s="140" t="b" cm="1">
        <f t="array" ref="L235">IF(SUMPRODUCT(--('Incumbent Data - REQUIRED'!$C235:$S235&lt;&gt;""))=0, FALSE, IF('Incumbent Data - REQUIRED'!L235="", TRUE, ISERROR(VLOOKUP('Incumbent Data - REQUIRED'!L235,Y:Y, 1, 0))))</f>
        <v>0</v>
      </c>
      <c r="M235" s="140" t="b" cm="1">
        <f t="array" ref="M235">IF(SUMPRODUCT(--('Incumbent Data - REQUIRED'!$C235:$S235&lt;&gt;""))=0, FALSE, IF('Incumbent Data - REQUIRED'!M235="", TRUE, ISERROR(VLOOKUP('Incumbent Data - REQUIRED'!M235, Levels, 1, 0))))</f>
        <v>0</v>
      </c>
      <c r="N235" s="140" t="b" cm="1">
        <f t="array" ref="N235">IF(SUMPRODUCT(--('Incumbent Data - REQUIRED'!$C235:$S235&lt;&gt;""))=0, FALSE, IF('Incumbent Data - REQUIRED'!N235="", TRUE, ISERROR(VLOOKUP('Incumbent Data - REQUIRED'!N235, freight_mode, 1, 0))))</f>
        <v>0</v>
      </c>
      <c r="O235" s="140" t="b" cm="1">
        <f t="array" ref="O235">IF(SUMPRODUCT(--('Incumbent Data - REQUIRED'!$C235:$S235&lt;&gt;""))=0, FALSE, IF('Incumbent Data - REQUIRED'!O235="", TRUE, ISERROR(VLOOKUP('Incumbent Data - REQUIRED'!O235, SalaryTypes, 1, 0))))</f>
        <v>0</v>
      </c>
      <c r="P235" s="140" t="b" cm="1">
        <f t="array" ref="P235">IF(SUMPRODUCT(--('Incumbent Data - REQUIRED'!$C235:$S235&lt;&gt;""))=0, FALSE, IF('Incumbent Data - REQUIRED'!P235="", TRUE, FALSE))</f>
        <v>0</v>
      </c>
      <c r="Q235" s="140"/>
      <c r="R235" s="141"/>
      <c r="S235" s="139"/>
      <c r="T235" s="140" t="b" cm="1">
        <f t="array" ref="T235">IF(SUMPRODUCT(--('Incumbent Data - REQUIRED'!$C235:$S235&lt;&gt;""))=0, FALSE, IF('Incumbent Data - REQUIRED'!T235="", TRUE, FALSE))</f>
        <v>0</v>
      </c>
    </row>
    <row r="236" spans="3:20" x14ac:dyDescent="0.25">
      <c r="C236" s="139" t="b" cm="1">
        <f t="array" ref="C236">IF(SUMPRODUCT(--('Incumbent Data - REQUIRED'!C236:S236&lt;&gt;""))=0, FALSE, IF('Incumbent Data - REQUIRED'!C236="", TRUE, FALSE))</f>
        <v>0</v>
      </c>
      <c r="D236" s="140" t="b" cm="1">
        <f t="array" ref="D236">IF(SUMPRODUCT(--('Incumbent Data - REQUIRED'!$C236:$S236&lt;&gt;""))=0, FALSE, IF('Incumbent Data - REQUIRED'!D236="", TRUE, FALSE))</f>
        <v>0</v>
      </c>
      <c r="E236" s="139"/>
      <c r="F236" s="139"/>
      <c r="G236" s="140" t="b" cm="1">
        <f t="array" ref="G236">IF(SUMPRODUCT(--('Incumbent Data - REQUIRED'!$C236:$S236&lt;&gt;""))=0, FALSE, IF('Incumbent Data - REQUIRED'!G236="", TRUE, ISERROR(VLOOKUP('Incumbent Data - REQUIRED'!G236, 'Job Match Descriptions'!B:B, 1, 0))))</f>
        <v>0</v>
      </c>
      <c r="H236" s="140" t="b" cm="1">
        <f t="array" ref="H236">IF(SUMPRODUCT(--('Incumbent Data - REQUIRED'!$C236:$S236&lt;&gt;""))=0, FALSE, IF('Incumbent Data - REQUIRED'!H236="", TRUE, FALSE))</f>
        <v>0</v>
      </c>
      <c r="I236" s="140" t="b" cm="1">
        <f t="array" ref="I236">IF(SUMPRODUCT(--('Incumbent Data - REQUIRED'!$C236:$S236&lt;&gt;""))=0, FALSE, IF('Incumbent Data - REQUIRED'!I236="", TRUE, ISERROR(VLOOKUP('Incumbent Data - REQUIRED'!I236, 'Job Match Descriptions'!C:C, 1, 0))))</f>
        <v>0</v>
      </c>
      <c r="J236" s="139"/>
      <c r="K236" s="139"/>
      <c r="L236" s="140" t="b" cm="1">
        <f t="array" ref="L236">IF(SUMPRODUCT(--('Incumbent Data - REQUIRED'!$C236:$S236&lt;&gt;""))=0, FALSE, IF('Incumbent Data - REQUIRED'!L236="", TRUE, ISERROR(VLOOKUP('Incumbent Data - REQUIRED'!L236,Y:Y, 1, 0))))</f>
        <v>0</v>
      </c>
      <c r="M236" s="140" t="b" cm="1">
        <f t="array" ref="M236">IF(SUMPRODUCT(--('Incumbent Data - REQUIRED'!$C236:$S236&lt;&gt;""))=0, FALSE, IF('Incumbent Data - REQUIRED'!M236="", TRUE, ISERROR(VLOOKUP('Incumbent Data - REQUIRED'!M236, Levels, 1, 0))))</f>
        <v>0</v>
      </c>
      <c r="N236" s="140" t="b" cm="1">
        <f t="array" ref="N236">IF(SUMPRODUCT(--('Incumbent Data - REQUIRED'!$C236:$S236&lt;&gt;""))=0, FALSE, IF('Incumbent Data - REQUIRED'!N236="", TRUE, ISERROR(VLOOKUP('Incumbent Data - REQUIRED'!N236, freight_mode, 1, 0))))</f>
        <v>0</v>
      </c>
      <c r="O236" s="140" t="b" cm="1">
        <f t="array" ref="O236">IF(SUMPRODUCT(--('Incumbent Data - REQUIRED'!$C236:$S236&lt;&gt;""))=0, FALSE, IF('Incumbent Data - REQUIRED'!O236="", TRUE, ISERROR(VLOOKUP('Incumbent Data - REQUIRED'!O236, SalaryTypes, 1, 0))))</f>
        <v>0</v>
      </c>
      <c r="P236" s="140" t="b" cm="1">
        <f t="array" ref="P236">IF(SUMPRODUCT(--('Incumbent Data - REQUIRED'!$C236:$S236&lt;&gt;""))=0, FALSE, IF('Incumbent Data - REQUIRED'!P236="", TRUE, FALSE))</f>
        <v>0</v>
      </c>
      <c r="Q236" s="140"/>
      <c r="R236" s="141"/>
      <c r="S236" s="139"/>
      <c r="T236" s="140" t="b" cm="1">
        <f t="array" ref="T236">IF(SUMPRODUCT(--('Incumbent Data - REQUIRED'!$C236:$S236&lt;&gt;""))=0, FALSE, IF('Incumbent Data - REQUIRED'!T236="", TRUE, FALSE))</f>
        <v>0</v>
      </c>
    </row>
    <row r="237" spans="3:20" x14ac:dyDescent="0.25">
      <c r="C237" s="139" t="b" cm="1">
        <f t="array" ref="C237">IF(SUMPRODUCT(--('Incumbent Data - REQUIRED'!C237:S237&lt;&gt;""))=0, FALSE, IF('Incumbent Data - REQUIRED'!C237="", TRUE, FALSE))</f>
        <v>0</v>
      </c>
      <c r="D237" s="140" t="b" cm="1">
        <f t="array" ref="D237">IF(SUMPRODUCT(--('Incumbent Data - REQUIRED'!$C237:$S237&lt;&gt;""))=0, FALSE, IF('Incumbent Data - REQUIRED'!D237="", TRUE, FALSE))</f>
        <v>0</v>
      </c>
      <c r="E237" s="139"/>
      <c r="F237" s="139"/>
      <c r="G237" s="140" t="b" cm="1">
        <f t="array" ref="G237">IF(SUMPRODUCT(--('Incumbent Data - REQUIRED'!$C237:$S237&lt;&gt;""))=0, FALSE, IF('Incumbent Data - REQUIRED'!G237="", TRUE, ISERROR(VLOOKUP('Incumbent Data - REQUIRED'!G237, 'Job Match Descriptions'!B:B, 1, 0))))</f>
        <v>0</v>
      </c>
      <c r="H237" s="140" t="b" cm="1">
        <f t="array" ref="H237">IF(SUMPRODUCT(--('Incumbent Data - REQUIRED'!$C237:$S237&lt;&gt;""))=0, FALSE, IF('Incumbent Data - REQUIRED'!H237="", TRUE, FALSE))</f>
        <v>0</v>
      </c>
      <c r="I237" s="140" t="b" cm="1">
        <f t="array" ref="I237">IF(SUMPRODUCT(--('Incumbent Data - REQUIRED'!$C237:$S237&lt;&gt;""))=0, FALSE, IF('Incumbent Data - REQUIRED'!I237="", TRUE, ISERROR(VLOOKUP('Incumbent Data - REQUIRED'!I237, 'Job Match Descriptions'!C:C, 1, 0))))</f>
        <v>0</v>
      </c>
      <c r="J237" s="139"/>
      <c r="K237" s="139"/>
      <c r="L237" s="140" t="b" cm="1">
        <f t="array" ref="L237">IF(SUMPRODUCT(--('Incumbent Data - REQUIRED'!$C237:$S237&lt;&gt;""))=0, FALSE, IF('Incumbent Data - REQUIRED'!L237="", TRUE, ISERROR(VLOOKUP('Incumbent Data - REQUIRED'!L237,Y:Y, 1, 0))))</f>
        <v>0</v>
      </c>
      <c r="M237" s="140" t="b" cm="1">
        <f t="array" ref="M237">IF(SUMPRODUCT(--('Incumbent Data - REQUIRED'!$C237:$S237&lt;&gt;""))=0, FALSE, IF('Incumbent Data - REQUIRED'!M237="", TRUE, ISERROR(VLOOKUP('Incumbent Data - REQUIRED'!M237, Levels, 1, 0))))</f>
        <v>0</v>
      </c>
      <c r="N237" s="140" t="b" cm="1">
        <f t="array" ref="N237">IF(SUMPRODUCT(--('Incumbent Data - REQUIRED'!$C237:$S237&lt;&gt;""))=0, FALSE, IF('Incumbent Data - REQUIRED'!N237="", TRUE, ISERROR(VLOOKUP('Incumbent Data - REQUIRED'!N237, freight_mode, 1, 0))))</f>
        <v>0</v>
      </c>
      <c r="O237" s="140" t="b" cm="1">
        <f t="array" ref="O237">IF(SUMPRODUCT(--('Incumbent Data - REQUIRED'!$C237:$S237&lt;&gt;""))=0, FALSE, IF('Incumbent Data - REQUIRED'!O237="", TRUE, ISERROR(VLOOKUP('Incumbent Data - REQUIRED'!O237, SalaryTypes, 1, 0))))</f>
        <v>0</v>
      </c>
      <c r="P237" s="140" t="b" cm="1">
        <f t="array" ref="P237">IF(SUMPRODUCT(--('Incumbent Data - REQUIRED'!$C237:$S237&lt;&gt;""))=0, FALSE, IF('Incumbent Data - REQUIRED'!P237="", TRUE, FALSE))</f>
        <v>0</v>
      </c>
      <c r="Q237" s="140"/>
      <c r="R237" s="141"/>
      <c r="S237" s="139"/>
      <c r="T237" s="140" t="b" cm="1">
        <f t="array" ref="T237">IF(SUMPRODUCT(--('Incumbent Data - REQUIRED'!$C237:$S237&lt;&gt;""))=0, FALSE, IF('Incumbent Data - REQUIRED'!T237="", TRUE, FALSE))</f>
        <v>0</v>
      </c>
    </row>
    <row r="238" spans="3:20" x14ac:dyDescent="0.25">
      <c r="C238" s="139" t="b" cm="1">
        <f t="array" ref="C238">IF(SUMPRODUCT(--('Incumbent Data - REQUIRED'!C238:S238&lt;&gt;""))=0, FALSE, IF('Incumbent Data - REQUIRED'!C238="", TRUE, FALSE))</f>
        <v>0</v>
      </c>
      <c r="D238" s="140" t="b" cm="1">
        <f t="array" ref="D238">IF(SUMPRODUCT(--('Incumbent Data - REQUIRED'!$C238:$S238&lt;&gt;""))=0, FALSE, IF('Incumbent Data - REQUIRED'!D238="", TRUE, FALSE))</f>
        <v>0</v>
      </c>
      <c r="E238" s="139"/>
      <c r="F238" s="139"/>
      <c r="G238" s="140" t="b" cm="1">
        <f t="array" ref="G238">IF(SUMPRODUCT(--('Incumbent Data - REQUIRED'!$C238:$S238&lt;&gt;""))=0, FALSE, IF('Incumbent Data - REQUIRED'!G238="", TRUE, ISERROR(VLOOKUP('Incumbent Data - REQUIRED'!G238, 'Job Match Descriptions'!B:B, 1, 0))))</f>
        <v>0</v>
      </c>
      <c r="H238" s="140" t="b" cm="1">
        <f t="array" ref="H238">IF(SUMPRODUCT(--('Incumbent Data - REQUIRED'!$C238:$S238&lt;&gt;""))=0, FALSE, IF('Incumbent Data - REQUIRED'!H238="", TRUE, FALSE))</f>
        <v>0</v>
      </c>
      <c r="I238" s="140" t="b" cm="1">
        <f t="array" ref="I238">IF(SUMPRODUCT(--('Incumbent Data - REQUIRED'!$C238:$S238&lt;&gt;""))=0, FALSE, IF('Incumbent Data - REQUIRED'!I238="", TRUE, ISERROR(VLOOKUP('Incumbent Data - REQUIRED'!I238, 'Job Match Descriptions'!C:C, 1, 0))))</f>
        <v>0</v>
      </c>
      <c r="J238" s="139"/>
      <c r="K238" s="139"/>
      <c r="L238" s="140" t="b" cm="1">
        <f t="array" ref="L238">IF(SUMPRODUCT(--('Incumbent Data - REQUIRED'!$C238:$S238&lt;&gt;""))=0, FALSE, IF('Incumbent Data - REQUIRED'!L238="", TRUE, ISERROR(VLOOKUP('Incumbent Data - REQUIRED'!L238,Y:Y, 1, 0))))</f>
        <v>0</v>
      </c>
      <c r="M238" s="140" t="b" cm="1">
        <f t="array" ref="M238">IF(SUMPRODUCT(--('Incumbent Data - REQUIRED'!$C238:$S238&lt;&gt;""))=0, FALSE, IF('Incumbent Data - REQUIRED'!M238="", TRUE, ISERROR(VLOOKUP('Incumbent Data - REQUIRED'!M238, Levels, 1, 0))))</f>
        <v>0</v>
      </c>
      <c r="N238" s="140" t="b" cm="1">
        <f t="array" ref="N238">IF(SUMPRODUCT(--('Incumbent Data - REQUIRED'!$C238:$S238&lt;&gt;""))=0, FALSE, IF('Incumbent Data - REQUIRED'!N238="", TRUE, ISERROR(VLOOKUP('Incumbent Data - REQUIRED'!N238, freight_mode, 1, 0))))</f>
        <v>0</v>
      </c>
      <c r="O238" s="140" t="b" cm="1">
        <f t="array" ref="O238">IF(SUMPRODUCT(--('Incumbent Data - REQUIRED'!$C238:$S238&lt;&gt;""))=0, FALSE, IF('Incumbent Data - REQUIRED'!O238="", TRUE, ISERROR(VLOOKUP('Incumbent Data - REQUIRED'!O238, SalaryTypes, 1, 0))))</f>
        <v>0</v>
      </c>
      <c r="P238" s="140" t="b" cm="1">
        <f t="array" ref="P238">IF(SUMPRODUCT(--('Incumbent Data - REQUIRED'!$C238:$S238&lt;&gt;""))=0, FALSE, IF('Incumbent Data - REQUIRED'!P238="", TRUE, FALSE))</f>
        <v>0</v>
      </c>
      <c r="Q238" s="140"/>
      <c r="R238" s="141"/>
      <c r="S238" s="139"/>
      <c r="T238" s="140" t="b" cm="1">
        <f t="array" ref="T238">IF(SUMPRODUCT(--('Incumbent Data - REQUIRED'!$C238:$S238&lt;&gt;""))=0, FALSE, IF('Incumbent Data - REQUIRED'!T238="", TRUE, FALSE))</f>
        <v>0</v>
      </c>
    </row>
    <row r="239" spans="3:20" x14ac:dyDescent="0.25">
      <c r="C239" s="139" t="b" cm="1">
        <f t="array" ref="C239">IF(SUMPRODUCT(--('Incumbent Data - REQUIRED'!C239:S239&lt;&gt;""))=0, FALSE, IF('Incumbent Data - REQUIRED'!C239="", TRUE, FALSE))</f>
        <v>0</v>
      </c>
      <c r="D239" s="140" t="b" cm="1">
        <f t="array" ref="D239">IF(SUMPRODUCT(--('Incumbent Data - REQUIRED'!$C239:$S239&lt;&gt;""))=0, FALSE, IF('Incumbent Data - REQUIRED'!D239="", TRUE, FALSE))</f>
        <v>0</v>
      </c>
      <c r="E239" s="139"/>
      <c r="F239" s="139"/>
      <c r="G239" s="140" t="b" cm="1">
        <f t="array" ref="G239">IF(SUMPRODUCT(--('Incumbent Data - REQUIRED'!$C239:$S239&lt;&gt;""))=0, FALSE, IF('Incumbent Data - REQUIRED'!G239="", TRUE, ISERROR(VLOOKUP('Incumbent Data - REQUIRED'!G239, 'Job Match Descriptions'!B:B, 1, 0))))</f>
        <v>0</v>
      </c>
      <c r="H239" s="140" t="b" cm="1">
        <f t="array" ref="H239">IF(SUMPRODUCT(--('Incumbent Data - REQUIRED'!$C239:$S239&lt;&gt;""))=0, FALSE, IF('Incumbent Data - REQUIRED'!H239="", TRUE, FALSE))</f>
        <v>0</v>
      </c>
      <c r="I239" s="140" t="b" cm="1">
        <f t="array" ref="I239">IF(SUMPRODUCT(--('Incumbent Data - REQUIRED'!$C239:$S239&lt;&gt;""))=0, FALSE, IF('Incumbent Data - REQUIRED'!I239="", TRUE, ISERROR(VLOOKUP('Incumbent Data - REQUIRED'!I239, 'Job Match Descriptions'!C:C, 1, 0))))</f>
        <v>0</v>
      </c>
      <c r="J239" s="139"/>
      <c r="K239" s="139"/>
      <c r="L239" s="140" t="b" cm="1">
        <f t="array" ref="L239">IF(SUMPRODUCT(--('Incumbent Data - REQUIRED'!$C239:$S239&lt;&gt;""))=0, FALSE, IF('Incumbent Data - REQUIRED'!L239="", TRUE, ISERROR(VLOOKUP('Incumbent Data - REQUIRED'!L239,Y:Y, 1, 0))))</f>
        <v>0</v>
      </c>
      <c r="M239" s="140" t="b" cm="1">
        <f t="array" ref="M239">IF(SUMPRODUCT(--('Incumbent Data - REQUIRED'!$C239:$S239&lt;&gt;""))=0, FALSE, IF('Incumbent Data - REQUIRED'!M239="", TRUE, ISERROR(VLOOKUP('Incumbent Data - REQUIRED'!M239, Levels, 1, 0))))</f>
        <v>0</v>
      </c>
      <c r="N239" s="140" t="b" cm="1">
        <f t="array" ref="N239">IF(SUMPRODUCT(--('Incumbent Data - REQUIRED'!$C239:$S239&lt;&gt;""))=0, FALSE, IF('Incumbent Data - REQUIRED'!N239="", TRUE, ISERROR(VLOOKUP('Incumbent Data - REQUIRED'!N239, freight_mode, 1, 0))))</f>
        <v>0</v>
      </c>
      <c r="O239" s="140" t="b" cm="1">
        <f t="array" ref="O239">IF(SUMPRODUCT(--('Incumbent Data - REQUIRED'!$C239:$S239&lt;&gt;""))=0, FALSE, IF('Incumbent Data - REQUIRED'!O239="", TRUE, ISERROR(VLOOKUP('Incumbent Data - REQUIRED'!O239, SalaryTypes, 1, 0))))</f>
        <v>0</v>
      </c>
      <c r="P239" s="140" t="b" cm="1">
        <f t="array" ref="P239">IF(SUMPRODUCT(--('Incumbent Data - REQUIRED'!$C239:$S239&lt;&gt;""))=0, FALSE, IF('Incumbent Data - REQUIRED'!P239="", TRUE, FALSE))</f>
        <v>0</v>
      </c>
      <c r="Q239" s="140"/>
      <c r="R239" s="141"/>
      <c r="S239" s="139"/>
      <c r="T239" s="140" t="b" cm="1">
        <f t="array" ref="T239">IF(SUMPRODUCT(--('Incumbent Data - REQUIRED'!$C239:$S239&lt;&gt;""))=0, FALSE, IF('Incumbent Data - REQUIRED'!T239="", TRUE, FALSE))</f>
        <v>0</v>
      </c>
    </row>
    <row r="240" spans="3:20" x14ac:dyDescent="0.25">
      <c r="C240" s="139" t="b" cm="1">
        <f t="array" ref="C240">IF(SUMPRODUCT(--('Incumbent Data - REQUIRED'!C240:S240&lt;&gt;""))=0, FALSE, IF('Incumbent Data - REQUIRED'!C240="", TRUE, FALSE))</f>
        <v>0</v>
      </c>
      <c r="D240" s="140" t="b" cm="1">
        <f t="array" ref="D240">IF(SUMPRODUCT(--('Incumbent Data - REQUIRED'!$C240:$S240&lt;&gt;""))=0, FALSE, IF('Incumbent Data - REQUIRED'!D240="", TRUE, FALSE))</f>
        <v>0</v>
      </c>
      <c r="E240" s="139"/>
      <c r="F240" s="139"/>
      <c r="G240" s="140" t="b" cm="1">
        <f t="array" ref="G240">IF(SUMPRODUCT(--('Incumbent Data - REQUIRED'!$C240:$S240&lt;&gt;""))=0, FALSE, IF('Incumbent Data - REQUIRED'!G240="", TRUE, ISERROR(VLOOKUP('Incumbent Data - REQUIRED'!G240, 'Job Match Descriptions'!B:B, 1, 0))))</f>
        <v>0</v>
      </c>
      <c r="H240" s="140" t="b" cm="1">
        <f t="array" ref="H240">IF(SUMPRODUCT(--('Incumbent Data - REQUIRED'!$C240:$S240&lt;&gt;""))=0, FALSE, IF('Incumbent Data - REQUIRED'!H240="", TRUE, FALSE))</f>
        <v>0</v>
      </c>
      <c r="I240" s="140" t="b" cm="1">
        <f t="array" ref="I240">IF(SUMPRODUCT(--('Incumbent Data - REQUIRED'!$C240:$S240&lt;&gt;""))=0, FALSE, IF('Incumbent Data - REQUIRED'!I240="", TRUE, ISERROR(VLOOKUP('Incumbent Data - REQUIRED'!I240, 'Job Match Descriptions'!C:C, 1, 0))))</f>
        <v>0</v>
      </c>
      <c r="J240" s="139"/>
      <c r="K240" s="139"/>
      <c r="L240" s="140" t="b" cm="1">
        <f t="array" ref="L240">IF(SUMPRODUCT(--('Incumbent Data - REQUIRED'!$C240:$S240&lt;&gt;""))=0, FALSE, IF('Incumbent Data - REQUIRED'!L240="", TRUE, ISERROR(VLOOKUP('Incumbent Data - REQUIRED'!L240,Y:Y, 1, 0))))</f>
        <v>0</v>
      </c>
      <c r="M240" s="140" t="b" cm="1">
        <f t="array" ref="M240">IF(SUMPRODUCT(--('Incumbent Data - REQUIRED'!$C240:$S240&lt;&gt;""))=0, FALSE, IF('Incumbent Data - REQUIRED'!M240="", TRUE, ISERROR(VLOOKUP('Incumbent Data - REQUIRED'!M240, Levels, 1, 0))))</f>
        <v>0</v>
      </c>
      <c r="N240" s="140" t="b" cm="1">
        <f t="array" ref="N240">IF(SUMPRODUCT(--('Incumbent Data - REQUIRED'!$C240:$S240&lt;&gt;""))=0, FALSE, IF('Incumbent Data - REQUIRED'!N240="", TRUE, ISERROR(VLOOKUP('Incumbent Data - REQUIRED'!N240, freight_mode, 1, 0))))</f>
        <v>0</v>
      </c>
      <c r="O240" s="140" t="b" cm="1">
        <f t="array" ref="O240">IF(SUMPRODUCT(--('Incumbent Data - REQUIRED'!$C240:$S240&lt;&gt;""))=0, FALSE, IF('Incumbent Data - REQUIRED'!O240="", TRUE, ISERROR(VLOOKUP('Incumbent Data - REQUIRED'!O240, SalaryTypes, 1, 0))))</f>
        <v>0</v>
      </c>
      <c r="P240" s="140" t="b" cm="1">
        <f t="array" ref="P240">IF(SUMPRODUCT(--('Incumbent Data - REQUIRED'!$C240:$S240&lt;&gt;""))=0, FALSE, IF('Incumbent Data - REQUIRED'!P240="", TRUE, FALSE))</f>
        <v>0</v>
      </c>
      <c r="Q240" s="140"/>
      <c r="R240" s="141"/>
      <c r="S240" s="139"/>
      <c r="T240" s="140" t="b" cm="1">
        <f t="array" ref="T240">IF(SUMPRODUCT(--('Incumbent Data - REQUIRED'!$C240:$S240&lt;&gt;""))=0, FALSE, IF('Incumbent Data - REQUIRED'!T240="", TRUE, FALSE))</f>
        <v>0</v>
      </c>
    </row>
    <row r="241" spans="3:20" x14ac:dyDescent="0.25">
      <c r="C241" s="139" t="b" cm="1">
        <f t="array" ref="C241">IF(SUMPRODUCT(--('Incumbent Data - REQUIRED'!C241:S241&lt;&gt;""))=0, FALSE, IF('Incumbent Data - REQUIRED'!C241="", TRUE, FALSE))</f>
        <v>0</v>
      </c>
      <c r="D241" s="140" t="b" cm="1">
        <f t="array" ref="D241">IF(SUMPRODUCT(--('Incumbent Data - REQUIRED'!$C241:$S241&lt;&gt;""))=0, FALSE, IF('Incumbent Data - REQUIRED'!D241="", TRUE, FALSE))</f>
        <v>0</v>
      </c>
      <c r="E241" s="139"/>
      <c r="F241" s="139"/>
      <c r="G241" s="140" t="b" cm="1">
        <f t="array" ref="G241">IF(SUMPRODUCT(--('Incumbent Data - REQUIRED'!$C241:$S241&lt;&gt;""))=0, FALSE, IF('Incumbent Data - REQUIRED'!G241="", TRUE, ISERROR(VLOOKUP('Incumbent Data - REQUIRED'!G241, 'Job Match Descriptions'!B:B, 1, 0))))</f>
        <v>0</v>
      </c>
      <c r="H241" s="140" t="b" cm="1">
        <f t="array" ref="H241">IF(SUMPRODUCT(--('Incumbent Data - REQUIRED'!$C241:$S241&lt;&gt;""))=0, FALSE, IF('Incumbent Data - REQUIRED'!H241="", TRUE, FALSE))</f>
        <v>0</v>
      </c>
      <c r="I241" s="140" t="b" cm="1">
        <f t="array" ref="I241">IF(SUMPRODUCT(--('Incumbent Data - REQUIRED'!$C241:$S241&lt;&gt;""))=0, FALSE, IF('Incumbent Data - REQUIRED'!I241="", TRUE, ISERROR(VLOOKUP('Incumbent Data - REQUIRED'!I241, 'Job Match Descriptions'!C:C, 1, 0))))</f>
        <v>0</v>
      </c>
      <c r="J241" s="139"/>
      <c r="K241" s="139"/>
      <c r="L241" s="140" t="b" cm="1">
        <f t="array" ref="L241">IF(SUMPRODUCT(--('Incumbent Data - REQUIRED'!$C241:$S241&lt;&gt;""))=0, FALSE, IF('Incumbent Data - REQUIRED'!L241="", TRUE, ISERROR(VLOOKUP('Incumbent Data - REQUIRED'!L241,Y:Y, 1, 0))))</f>
        <v>0</v>
      </c>
      <c r="M241" s="140" t="b" cm="1">
        <f t="array" ref="M241">IF(SUMPRODUCT(--('Incumbent Data - REQUIRED'!$C241:$S241&lt;&gt;""))=0, FALSE, IF('Incumbent Data - REQUIRED'!M241="", TRUE, ISERROR(VLOOKUP('Incumbent Data - REQUIRED'!M241, Levels, 1, 0))))</f>
        <v>0</v>
      </c>
      <c r="N241" s="140" t="b" cm="1">
        <f t="array" ref="N241">IF(SUMPRODUCT(--('Incumbent Data - REQUIRED'!$C241:$S241&lt;&gt;""))=0, FALSE, IF('Incumbent Data - REQUIRED'!N241="", TRUE, ISERROR(VLOOKUP('Incumbent Data - REQUIRED'!N241, freight_mode, 1, 0))))</f>
        <v>0</v>
      </c>
      <c r="O241" s="140" t="b" cm="1">
        <f t="array" ref="O241">IF(SUMPRODUCT(--('Incumbent Data - REQUIRED'!$C241:$S241&lt;&gt;""))=0, FALSE, IF('Incumbent Data - REQUIRED'!O241="", TRUE, ISERROR(VLOOKUP('Incumbent Data - REQUIRED'!O241, SalaryTypes, 1, 0))))</f>
        <v>0</v>
      </c>
      <c r="P241" s="140" t="b" cm="1">
        <f t="array" ref="P241">IF(SUMPRODUCT(--('Incumbent Data - REQUIRED'!$C241:$S241&lt;&gt;""))=0, FALSE, IF('Incumbent Data - REQUIRED'!P241="", TRUE, FALSE))</f>
        <v>0</v>
      </c>
      <c r="Q241" s="140"/>
      <c r="R241" s="141"/>
      <c r="S241" s="139"/>
      <c r="T241" s="140" t="b" cm="1">
        <f t="array" ref="T241">IF(SUMPRODUCT(--('Incumbent Data - REQUIRED'!$C241:$S241&lt;&gt;""))=0, FALSE, IF('Incumbent Data - REQUIRED'!T241="", TRUE, FALSE))</f>
        <v>0</v>
      </c>
    </row>
    <row r="242" spans="3:20" x14ac:dyDescent="0.25">
      <c r="C242" s="139" t="b" cm="1">
        <f t="array" ref="C242">IF(SUMPRODUCT(--('Incumbent Data - REQUIRED'!C242:S242&lt;&gt;""))=0, FALSE, IF('Incumbent Data - REQUIRED'!C242="", TRUE, FALSE))</f>
        <v>0</v>
      </c>
      <c r="D242" s="140" t="b" cm="1">
        <f t="array" ref="D242">IF(SUMPRODUCT(--('Incumbent Data - REQUIRED'!$C242:$S242&lt;&gt;""))=0, FALSE, IF('Incumbent Data - REQUIRED'!D242="", TRUE, FALSE))</f>
        <v>0</v>
      </c>
      <c r="E242" s="139"/>
      <c r="F242" s="139"/>
      <c r="G242" s="140" t="b" cm="1">
        <f t="array" ref="G242">IF(SUMPRODUCT(--('Incumbent Data - REQUIRED'!$C242:$S242&lt;&gt;""))=0, FALSE, IF('Incumbent Data - REQUIRED'!G242="", TRUE, ISERROR(VLOOKUP('Incumbent Data - REQUIRED'!G242, 'Job Match Descriptions'!B:B, 1, 0))))</f>
        <v>0</v>
      </c>
      <c r="H242" s="140" t="b" cm="1">
        <f t="array" ref="H242">IF(SUMPRODUCT(--('Incumbent Data - REQUIRED'!$C242:$S242&lt;&gt;""))=0, FALSE, IF('Incumbent Data - REQUIRED'!H242="", TRUE, FALSE))</f>
        <v>0</v>
      </c>
      <c r="I242" s="140" t="b" cm="1">
        <f t="array" ref="I242">IF(SUMPRODUCT(--('Incumbent Data - REQUIRED'!$C242:$S242&lt;&gt;""))=0, FALSE, IF('Incumbent Data - REQUIRED'!I242="", TRUE, ISERROR(VLOOKUP('Incumbent Data - REQUIRED'!I242, 'Job Match Descriptions'!C:C, 1, 0))))</f>
        <v>0</v>
      </c>
      <c r="J242" s="139"/>
      <c r="K242" s="139"/>
      <c r="L242" s="140" t="b" cm="1">
        <f t="array" ref="L242">IF(SUMPRODUCT(--('Incumbent Data - REQUIRED'!$C242:$S242&lt;&gt;""))=0, FALSE, IF('Incumbent Data - REQUIRED'!L242="", TRUE, ISERROR(VLOOKUP('Incumbent Data - REQUIRED'!L242,Y:Y, 1, 0))))</f>
        <v>0</v>
      </c>
      <c r="M242" s="140" t="b" cm="1">
        <f t="array" ref="M242">IF(SUMPRODUCT(--('Incumbent Data - REQUIRED'!$C242:$S242&lt;&gt;""))=0, FALSE, IF('Incumbent Data - REQUIRED'!M242="", TRUE, ISERROR(VLOOKUP('Incumbent Data - REQUIRED'!M242, Levels, 1, 0))))</f>
        <v>0</v>
      </c>
      <c r="N242" s="140" t="b" cm="1">
        <f t="array" ref="N242">IF(SUMPRODUCT(--('Incumbent Data - REQUIRED'!$C242:$S242&lt;&gt;""))=0, FALSE, IF('Incumbent Data - REQUIRED'!N242="", TRUE, ISERROR(VLOOKUP('Incumbent Data - REQUIRED'!N242, freight_mode, 1, 0))))</f>
        <v>0</v>
      </c>
      <c r="O242" s="140" t="b" cm="1">
        <f t="array" ref="O242">IF(SUMPRODUCT(--('Incumbent Data - REQUIRED'!$C242:$S242&lt;&gt;""))=0, FALSE, IF('Incumbent Data - REQUIRED'!O242="", TRUE, ISERROR(VLOOKUP('Incumbent Data - REQUIRED'!O242, SalaryTypes, 1, 0))))</f>
        <v>0</v>
      </c>
      <c r="P242" s="140" t="b" cm="1">
        <f t="array" ref="P242">IF(SUMPRODUCT(--('Incumbent Data - REQUIRED'!$C242:$S242&lt;&gt;""))=0, FALSE, IF('Incumbent Data - REQUIRED'!P242="", TRUE, FALSE))</f>
        <v>0</v>
      </c>
      <c r="Q242" s="140"/>
      <c r="R242" s="141"/>
      <c r="S242" s="139"/>
      <c r="T242" s="140" t="b" cm="1">
        <f t="array" ref="T242">IF(SUMPRODUCT(--('Incumbent Data - REQUIRED'!$C242:$S242&lt;&gt;""))=0, FALSE, IF('Incumbent Data - REQUIRED'!T242="", TRUE, FALSE))</f>
        <v>0</v>
      </c>
    </row>
    <row r="243" spans="3:20" x14ac:dyDescent="0.25">
      <c r="C243" s="139" t="b" cm="1">
        <f t="array" ref="C243">IF(SUMPRODUCT(--('Incumbent Data - REQUIRED'!C243:S243&lt;&gt;""))=0, FALSE, IF('Incumbent Data - REQUIRED'!C243="", TRUE, FALSE))</f>
        <v>0</v>
      </c>
      <c r="D243" s="140" t="b" cm="1">
        <f t="array" ref="D243">IF(SUMPRODUCT(--('Incumbent Data - REQUIRED'!$C243:$S243&lt;&gt;""))=0, FALSE, IF('Incumbent Data - REQUIRED'!D243="", TRUE, FALSE))</f>
        <v>0</v>
      </c>
      <c r="E243" s="139"/>
      <c r="F243" s="139"/>
      <c r="G243" s="140" t="b" cm="1">
        <f t="array" ref="G243">IF(SUMPRODUCT(--('Incumbent Data - REQUIRED'!$C243:$S243&lt;&gt;""))=0, FALSE, IF('Incumbent Data - REQUIRED'!G243="", TRUE, ISERROR(VLOOKUP('Incumbent Data - REQUIRED'!G243, 'Job Match Descriptions'!B:B, 1, 0))))</f>
        <v>0</v>
      </c>
      <c r="H243" s="140" t="b" cm="1">
        <f t="array" ref="H243">IF(SUMPRODUCT(--('Incumbent Data - REQUIRED'!$C243:$S243&lt;&gt;""))=0, FALSE, IF('Incumbent Data - REQUIRED'!H243="", TRUE, FALSE))</f>
        <v>0</v>
      </c>
      <c r="I243" s="140" t="b" cm="1">
        <f t="array" ref="I243">IF(SUMPRODUCT(--('Incumbent Data - REQUIRED'!$C243:$S243&lt;&gt;""))=0, FALSE, IF('Incumbent Data - REQUIRED'!I243="", TRUE, ISERROR(VLOOKUP('Incumbent Data - REQUIRED'!I243, 'Job Match Descriptions'!C:C, 1, 0))))</f>
        <v>0</v>
      </c>
      <c r="J243" s="139"/>
      <c r="K243" s="139"/>
      <c r="L243" s="140" t="b" cm="1">
        <f t="array" ref="L243">IF(SUMPRODUCT(--('Incumbent Data - REQUIRED'!$C243:$S243&lt;&gt;""))=0, FALSE, IF('Incumbent Data - REQUIRED'!L243="", TRUE, ISERROR(VLOOKUP('Incumbent Data - REQUIRED'!L243,Y:Y, 1, 0))))</f>
        <v>0</v>
      </c>
      <c r="M243" s="140" t="b" cm="1">
        <f t="array" ref="M243">IF(SUMPRODUCT(--('Incumbent Data - REQUIRED'!$C243:$S243&lt;&gt;""))=0, FALSE, IF('Incumbent Data - REQUIRED'!M243="", TRUE, ISERROR(VLOOKUP('Incumbent Data - REQUIRED'!M243, Levels, 1, 0))))</f>
        <v>0</v>
      </c>
      <c r="N243" s="140" t="b" cm="1">
        <f t="array" ref="N243">IF(SUMPRODUCT(--('Incumbent Data - REQUIRED'!$C243:$S243&lt;&gt;""))=0, FALSE, IF('Incumbent Data - REQUIRED'!N243="", TRUE, ISERROR(VLOOKUP('Incumbent Data - REQUIRED'!N243, freight_mode, 1, 0))))</f>
        <v>0</v>
      </c>
      <c r="O243" s="140" t="b" cm="1">
        <f t="array" ref="O243">IF(SUMPRODUCT(--('Incumbent Data - REQUIRED'!$C243:$S243&lt;&gt;""))=0, FALSE, IF('Incumbent Data - REQUIRED'!O243="", TRUE, ISERROR(VLOOKUP('Incumbent Data - REQUIRED'!O243, SalaryTypes, 1, 0))))</f>
        <v>0</v>
      </c>
      <c r="P243" s="140" t="b" cm="1">
        <f t="array" ref="P243">IF(SUMPRODUCT(--('Incumbent Data - REQUIRED'!$C243:$S243&lt;&gt;""))=0, FALSE, IF('Incumbent Data - REQUIRED'!P243="", TRUE, FALSE))</f>
        <v>0</v>
      </c>
      <c r="Q243" s="140"/>
      <c r="R243" s="141"/>
      <c r="S243" s="139"/>
      <c r="T243" s="140" t="b" cm="1">
        <f t="array" ref="T243">IF(SUMPRODUCT(--('Incumbent Data - REQUIRED'!$C243:$S243&lt;&gt;""))=0, FALSE, IF('Incumbent Data - REQUIRED'!T243="", TRUE, FALSE))</f>
        <v>0</v>
      </c>
    </row>
    <row r="244" spans="3:20" x14ac:dyDescent="0.25">
      <c r="C244" s="139" t="b" cm="1">
        <f t="array" ref="C244">IF(SUMPRODUCT(--('Incumbent Data - REQUIRED'!C244:S244&lt;&gt;""))=0, FALSE, IF('Incumbent Data - REQUIRED'!C244="", TRUE, FALSE))</f>
        <v>0</v>
      </c>
      <c r="D244" s="140" t="b" cm="1">
        <f t="array" ref="D244">IF(SUMPRODUCT(--('Incumbent Data - REQUIRED'!$C244:$S244&lt;&gt;""))=0, FALSE, IF('Incumbent Data - REQUIRED'!D244="", TRUE, FALSE))</f>
        <v>0</v>
      </c>
      <c r="E244" s="139"/>
      <c r="F244" s="139"/>
      <c r="G244" s="140" t="b" cm="1">
        <f t="array" ref="G244">IF(SUMPRODUCT(--('Incumbent Data - REQUIRED'!$C244:$S244&lt;&gt;""))=0, FALSE, IF('Incumbent Data - REQUIRED'!G244="", TRUE, ISERROR(VLOOKUP('Incumbent Data - REQUIRED'!G244, 'Job Match Descriptions'!B:B, 1, 0))))</f>
        <v>0</v>
      </c>
      <c r="H244" s="140" t="b" cm="1">
        <f t="array" ref="H244">IF(SUMPRODUCT(--('Incumbent Data - REQUIRED'!$C244:$S244&lt;&gt;""))=0, FALSE, IF('Incumbent Data - REQUIRED'!H244="", TRUE, FALSE))</f>
        <v>0</v>
      </c>
      <c r="I244" s="140" t="b" cm="1">
        <f t="array" ref="I244">IF(SUMPRODUCT(--('Incumbent Data - REQUIRED'!$C244:$S244&lt;&gt;""))=0, FALSE, IF('Incumbent Data - REQUIRED'!I244="", TRUE, ISERROR(VLOOKUP('Incumbent Data - REQUIRED'!I244, 'Job Match Descriptions'!C:C, 1, 0))))</f>
        <v>0</v>
      </c>
      <c r="J244" s="139"/>
      <c r="K244" s="139"/>
      <c r="L244" s="140" t="b" cm="1">
        <f t="array" ref="L244">IF(SUMPRODUCT(--('Incumbent Data - REQUIRED'!$C244:$S244&lt;&gt;""))=0, FALSE, IF('Incumbent Data - REQUIRED'!L244="", TRUE, ISERROR(VLOOKUP('Incumbent Data - REQUIRED'!L244,Y:Y, 1, 0))))</f>
        <v>0</v>
      </c>
      <c r="M244" s="140" t="b" cm="1">
        <f t="array" ref="M244">IF(SUMPRODUCT(--('Incumbent Data - REQUIRED'!$C244:$S244&lt;&gt;""))=0, FALSE, IF('Incumbent Data - REQUIRED'!M244="", TRUE, ISERROR(VLOOKUP('Incumbent Data - REQUIRED'!M244, Levels, 1, 0))))</f>
        <v>0</v>
      </c>
      <c r="N244" s="140" t="b" cm="1">
        <f t="array" ref="N244">IF(SUMPRODUCT(--('Incumbent Data - REQUIRED'!$C244:$S244&lt;&gt;""))=0, FALSE, IF('Incumbent Data - REQUIRED'!N244="", TRUE, ISERROR(VLOOKUP('Incumbent Data - REQUIRED'!N244, freight_mode, 1, 0))))</f>
        <v>0</v>
      </c>
      <c r="O244" s="140" t="b" cm="1">
        <f t="array" ref="O244">IF(SUMPRODUCT(--('Incumbent Data - REQUIRED'!$C244:$S244&lt;&gt;""))=0, FALSE, IF('Incumbent Data - REQUIRED'!O244="", TRUE, ISERROR(VLOOKUP('Incumbent Data - REQUIRED'!O244, SalaryTypes, 1, 0))))</f>
        <v>0</v>
      </c>
      <c r="P244" s="140" t="b" cm="1">
        <f t="array" ref="P244">IF(SUMPRODUCT(--('Incumbent Data - REQUIRED'!$C244:$S244&lt;&gt;""))=0, FALSE, IF('Incumbent Data - REQUIRED'!P244="", TRUE, FALSE))</f>
        <v>0</v>
      </c>
      <c r="Q244" s="140"/>
      <c r="R244" s="141"/>
      <c r="S244" s="139"/>
      <c r="T244" s="140" t="b" cm="1">
        <f t="array" ref="T244">IF(SUMPRODUCT(--('Incumbent Data - REQUIRED'!$C244:$S244&lt;&gt;""))=0, FALSE, IF('Incumbent Data - REQUIRED'!T244="", TRUE, FALSE))</f>
        <v>0</v>
      </c>
    </row>
    <row r="245" spans="3:20" x14ac:dyDescent="0.25">
      <c r="C245" s="139" t="b" cm="1">
        <f t="array" ref="C245">IF(SUMPRODUCT(--('Incumbent Data - REQUIRED'!C245:S245&lt;&gt;""))=0, FALSE, IF('Incumbent Data - REQUIRED'!C245="", TRUE, FALSE))</f>
        <v>0</v>
      </c>
      <c r="D245" s="140" t="b" cm="1">
        <f t="array" ref="D245">IF(SUMPRODUCT(--('Incumbent Data - REQUIRED'!$C245:$S245&lt;&gt;""))=0, FALSE, IF('Incumbent Data - REQUIRED'!D245="", TRUE, FALSE))</f>
        <v>0</v>
      </c>
      <c r="E245" s="139"/>
      <c r="F245" s="139"/>
      <c r="G245" s="140" t="b" cm="1">
        <f t="array" ref="G245">IF(SUMPRODUCT(--('Incumbent Data - REQUIRED'!$C245:$S245&lt;&gt;""))=0, FALSE, IF('Incumbent Data - REQUIRED'!G245="", TRUE, ISERROR(VLOOKUP('Incumbent Data - REQUIRED'!G245, 'Job Match Descriptions'!B:B, 1, 0))))</f>
        <v>0</v>
      </c>
      <c r="H245" s="140" t="b" cm="1">
        <f t="array" ref="H245">IF(SUMPRODUCT(--('Incumbent Data - REQUIRED'!$C245:$S245&lt;&gt;""))=0, FALSE, IF('Incumbent Data - REQUIRED'!H245="", TRUE, FALSE))</f>
        <v>0</v>
      </c>
      <c r="I245" s="140" t="b" cm="1">
        <f t="array" ref="I245">IF(SUMPRODUCT(--('Incumbent Data - REQUIRED'!$C245:$S245&lt;&gt;""))=0, FALSE, IF('Incumbent Data - REQUIRED'!I245="", TRUE, ISERROR(VLOOKUP('Incumbent Data - REQUIRED'!I245, 'Job Match Descriptions'!C:C, 1, 0))))</f>
        <v>0</v>
      </c>
      <c r="J245" s="139"/>
      <c r="K245" s="139"/>
      <c r="L245" s="140" t="b" cm="1">
        <f t="array" ref="L245">IF(SUMPRODUCT(--('Incumbent Data - REQUIRED'!$C245:$S245&lt;&gt;""))=0, FALSE, IF('Incumbent Data - REQUIRED'!L245="", TRUE, ISERROR(VLOOKUP('Incumbent Data - REQUIRED'!L245,Y:Y, 1, 0))))</f>
        <v>0</v>
      </c>
      <c r="M245" s="140" t="b" cm="1">
        <f t="array" ref="M245">IF(SUMPRODUCT(--('Incumbent Data - REQUIRED'!$C245:$S245&lt;&gt;""))=0, FALSE, IF('Incumbent Data - REQUIRED'!M245="", TRUE, ISERROR(VLOOKUP('Incumbent Data - REQUIRED'!M245, Levels, 1, 0))))</f>
        <v>0</v>
      </c>
      <c r="N245" s="140" t="b" cm="1">
        <f t="array" ref="N245">IF(SUMPRODUCT(--('Incumbent Data - REQUIRED'!$C245:$S245&lt;&gt;""))=0, FALSE, IF('Incumbent Data - REQUIRED'!N245="", TRUE, ISERROR(VLOOKUP('Incumbent Data - REQUIRED'!N245, freight_mode, 1, 0))))</f>
        <v>0</v>
      </c>
      <c r="O245" s="140" t="b" cm="1">
        <f t="array" ref="O245">IF(SUMPRODUCT(--('Incumbent Data - REQUIRED'!$C245:$S245&lt;&gt;""))=0, FALSE, IF('Incumbent Data - REQUIRED'!O245="", TRUE, ISERROR(VLOOKUP('Incumbent Data - REQUIRED'!O245, SalaryTypes, 1, 0))))</f>
        <v>0</v>
      </c>
      <c r="P245" s="140" t="b" cm="1">
        <f t="array" ref="P245">IF(SUMPRODUCT(--('Incumbent Data - REQUIRED'!$C245:$S245&lt;&gt;""))=0, FALSE, IF('Incumbent Data - REQUIRED'!P245="", TRUE, FALSE))</f>
        <v>0</v>
      </c>
      <c r="Q245" s="140"/>
      <c r="R245" s="141"/>
      <c r="S245" s="139"/>
      <c r="T245" s="140" t="b" cm="1">
        <f t="array" ref="T245">IF(SUMPRODUCT(--('Incumbent Data - REQUIRED'!$C245:$S245&lt;&gt;""))=0, FALSE, IF('Incumbent Data - REQUIRED'!T245="", TRUE, FALSE))</f>
        <v>0</v>
      </c>
    </row>
    <row r="246" spans="3:20" x14ac:dyDescent="0.25">
      <c r="C246" s="139" t="b" cm="1">
        <f t="array" ref="C246">IF(SUMPRODUCT(--('Incumbent Data - REQUIRED'!C246:S246&lt;&gt;""))=0, FALSE, IF('Incumbent Data - REQUIRED'!C246="", TRUE, FALSE))</f>
        <v>0</v>
      </c>
      <c r="D246" s="140" t="b" cm="1">
        <f t="array" ref="D246">IF(SUMPRODUCT(--('Incumbent Data - REQUIRED'!$C246:$S246&lt;&gt;""))=0, FALSE, IF('Incumbent Data - REQUIRED'!D246="", TRUE, FALSE))</f>
        <v>0</v>
      </c>
      <c r="E246" s="139"/>
      <c r="F246" s="139"/>
      <c r="G246" s="140" t="b" cm="1">
        <f t="array" ref="G246">IF(SUMPRODUCT(--('Incumbent Data - REQUIRED'!$C246:$S246&lt;&gt;""))=0, FALSE, IF('Incumbent Data - REQUIRED'!G246="", TRUE, ISERROR(VLOOKUP('Incumbent Data - REQUIRED'!G246, 'Job Match Descriptions'!B:B, 1, 0))))</f>
        <v>0</v>
      </c>
      <c r="H246" s="140" t="b" cm="1">
        <f t="array" ref="H246">IF(SUMPRODUCT(--('Incumbent Data - REQUIRED'!$C246:$S246&lt;&gt;""))=0, FALSE, IF('Incumbent Data - REQUIRED'!H246="", TRUE, FALSE))</f>
        <v>0</v>
      </c>
      <c r="I246" s="140" t="b" cm="1">
        <f t="array" ref="I246">IF(SUMPRODUCT(--('Incumbent Data - REQUIRED'!$C246:$S246&lt;&gt;""))=0, FALSE, IF('Incumbent Data - REQUIRED'!I246="", TRUE, ISERROR(VLOOKUP('Incumbent Data - REQUIRED'!I246, 'Job Match Descriptions'!C:C, 1, 0))))</f>
        <v>0</v>
      </c>
      <c r="J246" s="139"/>
      <c r="K246" s="139"/>
      <c r="L246" s="140" t="b" cm="1">
        <f t="array" ref="L246">IF(SUMPRODUCT(--('Incumbent Data - REQUIRED'!$C246:$S246&lt;&gt;""))=0, FALSE, IF('Incumbent Data - REQUIRED'!L246="", TRUE, ISERROR(VLOOKUP('Incumbent Data - REQUIRED'!L246,Y:Y, 1, 0))))</f>
        <v>0</v>
      </c>
      <c r="M246" s="140" t="b" cm="1">
        <f t="array" ref="M246">IF(SUMPRODUCT(--('Incumbent Data - REQUIRED'!$C246:$S246&lt;&gt;""))=0, FALSE, IF('Incumbent Data - REQUIRED'!M246="", TRUE, ISERROR(VLOOKUP('Incumbent Data - REQUIRED'!M246, Levels, 1, 0))))</f>
        <v>0</v>
      </c>
      <c r="N246" s="140" t="b" cm="1">
        <f t="array" ref="N246">IF(SUMPRODUCT(--('Incumbent Data - REQUIRED'!$C246:$S246&lt;&gt;""))=0, FALSE, IF('Incumbent Data - REQUIRED'!N246="", TRUE, ISERROR(VLOOKUP('Incumbent Data - REQUIRED'!N246, freight_mode, 1, 0))))</f>
        <v>0</v>
      </c>
      <c r="O246" s="140" t="b" cm="1">
        <f t="array" ref="O246">IF(SUMPRODUCT(--('Incumbent Data - REQUIRED'!$C246:$S246&lt;&gt;""))=0, FALSE, IF('Incumbent Data - REQUIRED'!O246="", TRUE, ISERROR(VLOOKUP('Incumbent Data - REQUIRED'!O246, SalaryTypes, 1, 0))))</f>
        <v>0</v>
      </c>
      <c r="P246" s="140" t="b" cm="1">
        <f t="array" ref="P246">IF(SUMPRODUCT(--('Incumbent Data - REQUIRED'!$C246:$S246&lt;&gt;""))=0, FALSE, IF('Incumbent Data - REQUIRED'!P246="", TRUE, FALSE))</f>
        <v>0</v>
      </c>
      <c r="Q246" s="140"/>
      <c r="R246" s="141"/>
      <c r="S246" s="139"/>
      <c r="T246" s="140" t="b" cm="1">
        <f t="array" ref="T246">IF(SUMPRODUCT(--('Incumbent Data - REQUIRED'!$C246:$S246&lt;&gt;""))=0, FALSE, IF('Incumbent Data - REQUIRED'!T246="", TRUE, FALSE))</f>
        <v>0</v>
      </c>
    </row>
    <row r="247" spans="3:20" x14ac:dyDescent="0.25">
      <c r="C247" s="139" t="b" cm="1">
        <f t="array" ref="C247">IF(SUMPRODUCT(--('Incumbent Data - REQUIRED'!C247:S247&lt;&gt;""))=0, FALSE, IF('Incumbent Data - REQUIRED'!C247="", TRUE, FALSE))</f>
        <v>0</v>
      </c>
      <c r="D247" s="140" t="b" cm="1">
        <f t="array" ref="D247">IF(SUMPRODUCT(--('Incumbent Data - REQUIRED'!$C247:$S247&lt;&gt;""))=0, FALSE, IF('Incumbent Data - REQUIRED'!D247="", TRUE, FALSE))</f>
        <v>0</v>
      </c>
      <c r="E247" s="139"/>
      <c r="F247" s="139"/>
      <c r="G247" s="140" t="b" cm="1">
        <f t="array" ref="G247">IF(SUMPRODUCT(--('Incumbent Data - REQUIRED'!$C247:$S247&lt;&gt;""))=0, FALSE, IF('Incumbent Data - REQUIRED'!G247="", TRUE, ISERROR(VLOOKUP('Incumbent Data - REQUIRED'!G247, 'Job Match Descriptions'!B:B, 1, 0))))</f>
        <v>0</v>
      </c>
      <c r="H247" s="140" t="b" cm="1">
        <f t="array" ref="H247">IF(SUMPRODUCT(--('Incumbent Data - REQUIRED'!$C247:$S247&lt;&gt;""))=0, FALSE, IF('Incumbent Data - REQUIRED'!H247="", TRUE, FALSE))</f>
        <v>0</v>
      </c>
      <c r="I247" s="140" t="b" cm="1">
        <f t="array" ref="I247">IF(SUMPRODUCT(--('Incumbent Data - REQUIRED'!$C247:$S247&lt;&gt;""))=0, FALSE, IF('Incumbent Data - REQUIRED'!I247="", TRUE, ISERROR(VLOOKUP('Incumbent Data - REQUIRED'!I247, 'Job Match Descriptions'!C:C, 1, 0))))</f>
        <v>0</v>
      </c>
      <c r="J247" s="139"/>
      <c r="K247" s="139"/>
      <c r="L247" s="140" t="b" cm="1">
        <f t="array" ref="L247">IF(SUMPRODUCT(--('Incumbent Data - REQUIRED'!$C247:$S247&lt;&gt;""))=0, FALSE, IF('Incumbent Data - REQUIRED'!L247="", TRUE, ISERROR(VLOOKUP('Incumbent Data - REQUIRED'!L247,Y:Y, 1, 0))))</f>
        <v>0</v>
      </c>
      <c r="M247" s="140" t="b" cm="1">
        <f t="array" ref="M247">IF(SUMPRODUCT(--('Incumbent Data - REQUIRED'!$C247:$S247&lt;&gt;""))=0, FALSE, IF('Incumbent Data - REQUIRED'!M247="", TRUE, ISERROR(VLOOKUP('Incumbent Data - REQUIRED'!M247, Levels, 1, 0))))</f>
        <v>0</v>
      </c>
      <c r="N247" s="140" t="b" cm="1">
        <f t="array" ref="N247">IF(SUMPRODUCT(--('Incumbent Data - REQUIRED'!$C247:$S247&lt;&gt;""))=0, FALSE, IF('Incumbent Data - REQUIRED'!N247="", TRUE, ISERROR(VLOOKUP('Incumbent Data - REQUIRED'!N247, freight_mode, 1, 0))))</f>
        <v>0</v>
      </c>
      <c r="O247" s="140" t="b" cm="1">
        <f t="array" ref="O247">IF(SUMPRODUCT(--('Incumbent Data - REQUIRED'!$C247:$S247&lt;&gt;""))=0, FALSE, IF('Incumbent Data - REQUIRED'!O247="", TRUE, ISERROR(VLOOKUP('Incumbent Data - REQUIRED'!O247, SalaryTypes, 1, 0))))</f>
        <v>0</v>
      </c>
      <c r="P247" s="140" t="b" cm="1">
        <f t="array" ref="P247">IF(SUMPRODUCT(--('Incumbent Data - REQUIRED'!$C247:$S247&lt;&gt;""))=0, FALSE, IF('Incumbent Data - REQUIRED'!P247="", TRUE, FALSE))</f>
        <v>0</v>
      </c>
      <c r="Q247" s="140"/>
      <c r="R247" s="141"/>
      <c r="S247" s="139"/>
      <c r="T247" s="140" t="b" cm="1">
        <f t="array" ref="T247">IF(SUMPRODUCT(--('Incumbent Data - REQUIRED'!$C247:$S247&lt;&gt;""))=0, FALSE, IF('Incumbent Data - REQUIRED'!T247="", TRUE, FALSE))</f>
        <v>0</v>
      </c>
    </row>
    <row r="248" spans="3:20" x14ac:dyDescent="0.25">
      <c r="C248" s="139" t="b" cm="1">
        <f t="array" ref="C248">IF(SUMPRODUCT(--('Incumbent Data - REQUIRED'!C248:S248&lt;&gt;""))=0, FALSE, IF('Incumbent Data - REQUIRED'!C248="", TRUE, FALSE))</f>
        <v>0</v>
      </c>
      <c r="D248" s="140" t="b" cm="1">
        <f t="array" ref="D248">IF(SUMPRODUCT(--('Incumbent Data - REQUIRED'!$C248:$S248&lt;&gt;""))=0, FALSE, IF('Incumbent Data - REQUIRED'!D248="", TRUE, FALSE))</f>
        <v>0</v>
      </c>
      <c r="E248" s="139"/>
      <c r="F248" s="139"/>
      <c r="G248" s="140" t="b" cm="1">
        <f t="array" ref="G248">IF(SUMPRODUCT(--('Incumbent Data - REQUIRED'!$C248:$S248&lt;&gt;""))=0, FALSE, IF('Incumbent Data - REQUIRED'!G248="", TRUE, ISERROR(VLOOKUP('Incumbent Data - REQUIRED'!G248, 'Job Match Descriptions'!B:B, 1, 0))))</f>
        <v>0</v>
      </c>
      <c r="H248" s="140" t="b" cm="1">
        <f t="array" ref="H248">IF(SUMPRODUCT(--('Incumbent Data - REQUIRED'!$C248:$S248&lt;&gt;""))=0, FALSE, IF('Incumbent Data - REQUIRED'!H248="", TRUE, FALSE))</f>
        <v>0</v>
      </c>
      <c r="I248" s="140" t="b" cm="1">
        <f t="array" ref="I248">IF(SUMPRODUCT(--('Incumbent Data - REQUIRED'!$C248:$S248&lt;&gt;""))=0, FALSE, IF('Incumbent Data - REQUIRED'!I248="", TRUE, ISERROR(VLOOKUP('Incumbent Data - REQUIRED'!I248, 'Job Match Descriptions'!C:C, 1, 0))))</f>
        <v>0</v>
      </c>
      <c r="J248" s="139"/>
      <c r="K248" s="139"/>
      <c r="L248" s="140" t="b" cm="1">
        <f t="array" ref="L248">IF(SUMPRODUCT(--('Incumbent Data - REQUIRED'!$C248:$S248&lt;&gt;""))=0, FALSE, IF('Incumbent Data - REQUIRED'!L248="", TRUE, ISERROR(VLOOKUP('Incumbent Data - REQUIRED'!L248,Y:Y, 1, 0))))</f>
        <v>0</v>
      </c>
      <c r="M248" s="140" t="b" cm="1">
        <f t="array" ref="M248">IF(SUMPRODUCT(--('Incumbent Data - REQUIRED'!$C248:$S248&lt;&gt;""))=0, FALSE, IF('Incumbent Data - REQUIRED'!M248="", TRUE, ISERROR(VLOOKUP('Incumbent Data - REQUIRED'!M248, Levels, 1, 0))))</f>
        <v>0</v>
      </c>
      <c r="N248" s="140" t="b" cm="1">
        <f t="array" ref="N248">IF(SUMPRODUCT(--('Incumbent Data - REQUIRED'!$C248:$S248&lt;&gt;""))=0, FALSE, IF('Incumbent Data - REQUIRED'!N248="", TRUE, ISERROR(VLOOKUP('Incumbent Data - REQUIRED'!N248, freight_mode, 1, 0))))</f>
        <v>0</v>
      </c>
      <c r="O248" s="140" t="b" cm="1">
        <f t="array" ref="O248">IF(SUMPRODUCT(--('Incumbent Data - REQUIRED'!$C248:$S248&lt;&gt;""))=0, FALSE, IF('Incumbent Data - REQUIRED'!O248="", TRUE, ISERROR(VLOOKUP('Incumbent Data - REQUIRED'!O248, SalaryTypes, 1, 0))))</f>
        <v>0</v>
      </c>
      <c r="P248" s="140" t="b" cm="1">
        <f t="array" ref="P248">IF(SUMPRODUCT(--('Incumbent Data - REQUIRED'!$C248:$S248&lt;&gt;""))=0, FALSE, IF('Incumbent Data - REQUIRED'!P248="", TRUE, FALSE))</f>
        <v>0</v>
      </c>
      <c r="Q248" s="140"/>
      <c r="R248" s="141"/>
      <c r="S248" s="139"/>
      <c r="T248" s="140" t="b" cm="1">
        <f t="array" ref="T248">IF(SUMPRODUCT(--('Incumbent Data - REQUIRED'!$C248:$S248&lt;&gt;""))=0, FALSE, IF('Incumbent Data - REQUIRED'!T248="", TRUE, FALSE))</f>
        <v>0</v>
      </c>
    </row>
    <row r="249" spans="3:20" x14ac:dyDescent="0.25">
      <c r="C249" s="139" t="b" cm="1">
        <f t="array" ref="C249">IF(SUMPRODUCT(--('Incumbent Data - REQUIRED'!C249:S249&lt;&gt;""))=0, FALSE, IF('Incumbent Data - REQUIRED'!C249="", TRUE, FALSE))</f>
        <v>0</v>
      </c>
      <c r="D249" s="140" t="b" cm="1">
        <f t="array" ref="D249">IF(SUMPRODUCT(--('Incumbent Data - REQUIRED'!$C249:$S249&lt;&gt;""))=0, FALSE, IF('Incumbent Data - REQUIRED'!D249="", TRUE, FALSE))</f>
        <v>0</v>
      </c>
      <c r="E249" s="139"/>
      <c r="F249" s="139"/>
      <c r="G249" s="140" t="b" cm="1">
        <f t="array" ref="G249">IF(SUMPRODUCT(--('Incumbent Data - REQUIRED'!$C249:$S249&lt;&gt;""))=0, FALSE, IF('Incumbent Data - REQUIRED'!G249="", TRUE, ISERROR(VLOOKUP('Incumbent Data - REQUIRED'!G249, 'Job Match Descriptions'!B:B, 1, 0))))</f>
        <v>0</v>
      </c>
      <c r="H249" s="140" t="b" cm="1">
        <f t="array" ref="H249">IF(SUMPRODUCT(--('Incumbent Data - REQUIRED'!$C249:$S249&lt;&gt;""))=0, FALSE, IF('Incumbent Data - REQUIRED'!H249="", TRUE, FALSE))</f>
        <v>0</v>
      </c>
      <c r="I249" s="140" t="b" cm="1">
        <f t="array" ref="I249">IF(SUMPRODUCT(--('Incumbent Data - REQUIRED'!$C249:$S249&lt;&gt;""))=0, FALSE, IF('Incumbent Data - REQUIRED'!I249="", TRUE, ISERROR(VLOOKUP('Incumbent Data - REQUIRED'!I249, 'Job Match Descriptions'!C:C, 1, 0))))</f>
        <v>0</v>
      </c>
      <c r="J249" s="139"/>
      <c r="K249" s="139"/>
      <c r="L249" s="140" t="b" cm="1">
        <f t="array" ref="L249">IF(SUMPRODUCT(--('Incumbent Data - REQUIRED'!$C249:$S249&lt;&gt;""))=0, FALSE, IF('Incumbent Data - REQUIRED'!L249="", TRUE, ISERROR(VLOOKUP('Incumbent Data - REQUIRED'!L249,Y:Y, 1, 0))))</f>
        <v>0</v>
      </c>
      <c r="M249" s="140" t="b" cm="1">
        <f t="array" ref="M249">IF(SUMPRODUCT(--('Incumbent Data - REQUIRED'!$C249:$S249&lt;&gt;""))=0, FALSE, IF('Incumbent Data - REQUIRED'!M249="", TRUE, ISERROR(VLOOKUP('Incumbent Data - REQUIRED'!M249, Levels, 1, 0))))</f>
        <v>0</v>
      </c>
      <c r="N249" s="140" t="b" cm="1">
        <f t="array" ref="N249">IF(SUMPRODUCT(--('Incumbent Data - REQUIRED'!$C249:$S249&lt;&gt;""))=0, FALSE, IF('Incumbent Data - REQUIRED'!N249="", TRUE, ISERROR(VLOOKUP('Incumbent Data - REQUIRED'!N249, freight_mode, 1, 0))))</f>
        <v>0</v>
      </c>
      <c r="O249" s="140" t="b" cm="1">
        <f t="array" ref="O249">IF(SUMPRODUCT(--('Incumbent Data - REQUIRED'!$C249:$S249&lt;&gt;""))=0, FALSE, IF('Incumbent Data - REQUIRED'!O249="", TRUE, ISERROR(VLOOKUP('Incumbent Data - REQUIRED'!O249, SalaryTypes, 1, 0))))</f>
        <v>0</v>
      </c>
      <c r="P249" s="140" t="b" cm="1">
        <f t="array" ref="P249">IF(SUMPRODUCT(--('Incumbent Data - REQUIRED'!$C249:$S249&lt;&gt;""))=0, FALSE, IF('Incumbent Data - REQUIRED'!P249="", TRUE, FALSE))</f>
        <v>0</v>
      </c>
      <c r="Q249" s="140"/>
      <c r="R249" s="141"/>
      <c r="S249" s="139"/>
      <c r="T249" s="140" t="b" cm="1">
        <f t="array" ref="T249">IF(SUMPRODUCT(--('Incumbent Data - REQUIRED'!$C249:$S249&lt;&gt;""))=0, FALSE, IF('Incumbent Data - REQUIRED'!T249="", TRUE, FALSE))</f>
        <v>0</v>
      </c>
    </row>
    <row r="250" spans="3:20" x14ac:dyDescent="0.25">
      <c r="C250" s="139" t="b" cm="1">
        <f t="array" ref="C250">IF(SUMPRODUCT(--('Incumbent Data - REQUIRED'!C250:S250&lt;&gt;""))=0, FALSE, IF('Incumbent Data - REQUIRED'!C250="", TRUE, FALSE))</f>
        <v>0</v>
      </c>
      <c r="D250" s="140" t="b" cm="1">
        <f t="array" ref="D250">IF(SUMPRODUCT(--('Incumbent Data - REQUIRED'!$C250:$S250&lt;&gt;""))=0, FALSE, IF('Incumbent Data - REQUIRED'!D250="", TRUE, FALSE))</f>
        <v>0</v>
      </c>
      <c r="E250" s="139"/>
      <c r="F250" s="139"/>
      <c r="G250" s="140" t="b" cm="1">
        <f t="array" ref="G250">IF(SUMPRODUCT(--('Incumbent Data - REQUIRED'!$C250:$S250&lt;&gt;""))=0, FALSE, IF('Incumbent Data - REQUIRED'!G250="", TRUE, ISERROR(VLOOKUP('Incumbent Data - REQUIRED'!G250, 'Job Match Descriptions'!B:B, 1, 0))))</f>
        <v>0</v>
      </c>
      <c r="H250" s="140" t="b" cm="1">
        <f t="array" ref="H250">IF(SUMPRODUCT(--('Incumbent Data - REQUIRED'!$C250:$S250&lt;&gt;""))=0, FALSE, IF('Incumbent Data - REQUIRED'!H250="", TRUE, FALSE))</f>
        <v>0</v>
      </c>
      <c r="I250" s="140" t="b" cm="1">
        <f t="array" ref="I250">IF(SUMPRODUCT(--('Incumbent Data - REQUIRED'!$C250:$S250&lt;&gt;""))=0, FALSE, IF('Incumbent Data - REQUIRED'!I250="", TRUE, ISERROR(VLOOKUP('Incumbent Data - REQUIRED'!I250, 'Job Match Descriptions'!C:C, 1, 0))))</f>
        <v>0</v>
      </c>
      <c r="J250" s="139"/>
      <c r="K250" s="139"/>
      <c r="L250" s="140" t="b" cm="1">
        <f t="array" ref="L250">IF(SUMPRODUCT(--('Incumbent Data - REQUIRED'!$C250:$S250&lt;&gt;""))=0, FALSE, IF('Incumbent Data - REQUIRED'!L250="", TRUE, ISERROR(VLOOKUP('Incumbent Data - REQUIRED'!L250,Y:Y, 1, 0))))</f>
        <v>0</v>
      </c>
      <c r="M250" s="140" t="b" cm="1">
        <f t="array" ref="M250">IF(SUMPRODUCT(--('Incumbent Data - REQUIRED'!$C250:$S250&lt;&gt;""))=0, FALSE, IF('Incumbent Data - REQUIRED'!M250="", TRUE, ISERROR(VLOOKUP('Incumbent Data - REQUIRED'!M250, Levels, 1, 0))))</f>
        <v>0</v>
      </c>
      <c r="N250" s="140" t="b" cm="1">
        <f t="array" ref="N250">IF(SUMPRODUCT(--('Incumbent Data - REQUIRED'!$C250:$S250&lt;&gt;""))=0, FALSE, IF('Incumbent Data - REQUIRED'!N250="", TRUE, ISERROR(VLOOKUP('Incumbent Data - REQUIRED'!N250, freight_mode, 1, 0))))</f>
        <v>0</v>
      </c>
      <c r="O250" s="140" t="b" cm="1">
        <f t="array" ref="O250">IF(SUMPRODUCT(--('Incumbent Data - REQUIRED'!$C250:$S250&lt;&gt;""))=0, FALSE, IF('Incumbent Data - REQUIRED'!O250="", TRUE, ISERROR(VLOOKUP('Incumbent Data - REQUIRED'!O250, SalaryTypes, 1, 0))))</f>
        <v>0</v>
      </c>
      <c r="P250" s="140" t="b" cm="1">
        <f t="array" ref="P250">IF(SUMPRODUCT(--('Incumbent Data - REQUIRED'!$C250:$S250&lt;&gt;""))=0, FALSE, IF('Incumbent Data - REQUIRED'!P250="", TRUE, FALSE))</f>
        <v>0</v>
      </c>
      <c r="Q250" s="140"/>
      <c r="R250" s="141"/>
      <c r="S250" s="139"/>
      <c r="T250" s="140" t="b" cm="1">
        <f t="array" ref="T250">IF(SUMPRODUCT(--('Incumbent Data - REQUIRED'!$C250:$S250&lt;&gt;""))=0, FALSE, IF('Incumbent Data - REQUIRED'!T250="", TRUE, FALSE))</f>
        <v>0</v>
      </c>
    </row>
    <row r="251" spans="3:20" x14ac:dyDescent="0.25">
      <c r="C251" s="139" t="b" cm="1">
        <f t="array" ref="C251">IF(SUMPRODUCT(--('Incumbent Data - REQUIRED'!C251:S251&lt;&gt;""))=0, FALSE, IF('Incumbent Data - REQUIRED'!C251="", TRUE, FALSE))</f>
        <v>0</v>
      </c>
      <c r="D251" s="140" t="b" cm="1">
        <f t="array" ref="D251">IF(SUMPRODUCT(--('Incumbent Data - REQUIRED'!$C251:$S251&lt;&gt;""))=0, FALSE, IF('Incumbent Data - REQUIRED'!D251="", TRUE, FALSE))</f>
        <v>0</v>
      </c>
      <c r="E251" s="139"/>
      <c r="F251" s="139"/>
      <c r="G251" s="140" t="b" cm="1">
        <f t="array" ref="G251">IF(SUMPRODUCT(--('Incumbent Data - REQUIRED'!$C251:$S251&lt;&gt;""))=0, FALSE, IF('Incumbent Data - REQUIRED'!G251="", TRUE, ISERROR(VLOOKUP('Incumbent Data - REQUIRED'!G251, 'Job Match Descriptions'!B:B, 1, 0))))</f>
        <v>0</v>
      </c>
      <c r="H251" s="140" t="b" cm="1">
        <f t="array" ref="H251">IF(SUMPRODUCT(--('Incumbent Data - REQUIRED'!$C251:$S251&lt;&gt;""))=0, FALSE, IF('Incumbent Data - REQUIRED'!H251="", TRUE, FALSE))</f>
        <v>0</v>
      </c>
      <c r="I251" s="140" t="b" cm="1">
        <f t="array" ref="I251">IF(SUMPRODUCT(--('Incumbent Data - REQUIRED'!$C251:$S251&lt;&gt;""))=0, FALSE, IF('Incumbent Data - REQUIRED'!I251="", TRUE, ISERROR(VLOOKUP('Incumbent Data - REQUIRED'!I251, 'Job Match Descriptions'!C:C, 1, 0))))</f>
        <v>0</v>
      </c>
      <c r="J251" s="139"/>
      <c r="K251" s="139"/>
      <c r="L251" s="140" t="b" cm="1">
        <f t="array" ref="L251">IF(SUMPRODUCT(--('Incumbent Data - REQUIRED'!$C251:$S251&lt;&gt;""))=0, FALSE, IF('Incumbent Data - REQUIRED'!L251="", TRUE, ISERROR(VLOOKUP('Incumbent Data - REQUIRED'!L251,Y:Y, 1, 0))))</f>
        <v>0</v>
      </c>
      <c r="M251" s="140" t="b" cm="1">
        <f t="array" ref="M251">IF(SUMPRODUCT(--('Incumbent Data - REQUIRED'!$C251:$S251&lt;&gt;""))=0, FALSE, IF('Incumbent Data - REQUIRED'!M251="", TRUE, ISERROR(VLOOKUP('Incumbent Data - REQUIRED'!M251, Levels, 1, 0))))</f>
        <v>0</v>
      </c>
      <c r="N251" s="140" t="b" cm="1">
        <f t="array" ref="N251">IF(SUMPRODUCT(--('Incumbent Data - REQUIRED'!$C251:$S251&lt;&gt;""))=0, FALSE, IF('Incumbent Data - REQUIRED'!N251="", TRUE, ISERROR(VLOOKUP('Incumbent Data - REQUIRED'!N251, freight_mode, 1, 0))))</f>
        <v>0</v>
      </c>
      <c r="O251" s="140" t="b" cm="1">
        <f t="array" ref="O251">IF(SUMPRODUCT(--('Incumbent Data - REQUIRED'!$C251:$S251&lt;&gt;""))=0, FALSE, IF('Incumbent Data - REQUIRED'!O251="", TRUE, ISERROR(VLOOKUP('Incumbent Data - REQUIRED'!O251, SalaryTypes, 1, 0))))</f>
        <v>0</v>
      </c>
      <c r="P251" s="140" t="b" cm="1">
        <f t="array" ref="P251">IF(SUMPRODUCT(--('Incumbent Data - REQUIRED'!$C251:$S251&lt;&gt;""))=0, FALSE, IF('Incumbent Data - REQUIRED'!P251="", TRUE, FALSE))</f>
        <v>0</v>
      </c>
      <c r="Q251" s="140"/>
      <c r="R251" s="141"/>
      <c r="S251" s="139"/>
      <c r="T251" s="140" t="b" cm="1">
        <f t="array" ref="T251">IF(SUMPRODUCT(--('Incumbent Data - REQUIRED'!$C251:$S251&lt;&gt;""))=0, FALSE, IF('Incumbent Data - REQUIRED'!T251="", TRUE, FALSE))</f>
        <v>0</v>
      </c>
    </row>
    <row r="252" spans="3:20" x14ac:dyDescent="0.25">
      <c r="C252" s="139" t="b" cm="1">
        <f t="array" ref="C252">IF(SUMPRODUCT(--('Incumbent Data - REQUIRED'!C252:S252&lt;&gt;""))=0, FALSE, IF('Incumbent Data - REQUIRED'!C252="", TRUE, FALSE))</f>
        <v>0</v>
      </c>
      <c r="D252" s="140" t="b" cm="1">
        <f t="array" ref="D252">IF(SUMPRODUCT(--('Incumbent Data - REQUIRED'!$C252:$S252&lt;&gt;""))=0, FALSE, IF('Incumbent Data - REQUIRED'!D252="", TRUE, FALSE))</f>
        <v>0</v>
      </c>
      <c r="E252" s="139"/>
      <c r="F252" s="139"/>
      <c r="G252" s="140" t="b" cm="1">
        <f t="array" ref="G252">IF(SUMPRODUCT(--('Incumbent Data - REQUIRED'!$C252:$S252&lt;&gt;""))=0, FALSE, IF('Incumbent Data - REQUIRED'!G252="", TRUE, ISERROR(VLOOKUP('Incumbent Data - REQUIRED'!G252, 'Job Match Descriptions'!B:B, 1, 0))))</f>
        <v>0</v>
      </c>
      <c r="H252" s="140" t="b" cm="1">
        <f t="array" ref="H252">IF(SUMPRODUCT(--('Incumbent Data - REQUIRED'!$C252:$S252&lt;&gt;""))=0, FALSE, IF('Incumbent Data - REQUIRED'!H252="", TRUE, FALSE))</f>
        <v>0</v>
      </c>
      <c r="I252" s="140" t="b" cm="1">
        <f t="array" ref="I252">IF(SUMPRODUCT(--('Incumbent Data - REQUIRED'!$C252:$S252&lt;&gt;""))=0, FALSE, IF('Incumbent Data - REQUIRED'!I252="", TRUE, ISERROR(VLOOKUP('Incumbent Data - REQUIRED'!I252, 'Job Match Descriptions'!C:C, 1, 0))))</f>
        <v>0</v>
      </c>
      <c r="J252" s="139"/>
      <c r="K252" s="139"/>
      <c r="L252" s="140" t="b" cm="1">
        <f t="array" ref="L252">IF(SUMPRODUCT(--('Incumbent Data - REQUIRED'!$C252:$S252&lt;&gt;""))=0, FALSE, IF('Incumbent Data - REQUIRED'!L252="", TRUE, ISERROR(VLOOKUP('Incumbent Data - REQUIRED'!L252,Y:Y, 1, 0))))</f>
        <v>0</v>
      </c>
      <c r="M252" s="140" t="b" cm="1">
        <f t="array" ref="M252">IF(SUMPRODUCT(--('Incumbent Data - REQUIRED'!$C252:$S252&lt;&gt;""))=0, FALSE, IF('Incumbent Data - REQUIRED'!M252="", TRUE, ISERROR(VLOOKUP('Incumbent Data - REQUIRED'!M252, Levels, 1, 0))))</f>
        <v>0</v>
      </c>
      <c r="N252" s="140" t="b" cm="1">
        <f t="array" ref="N252">IF(SUMPRODUCT(--('Incumbent Data - REQUIRED'!$C252:$S252&lt;&gt;""))=0, FALSE, IF('Incumbent Data - REQUIRED'!N252="", TRUE, ISERROR(VLOOKUP('Incumbent Data - REQUIRED'!N252, freight_mode, 1, 0))))</f>
        <v>0</v>
      </c>
      <c r="O252" s="140" t="b" cm="1">
        <f t="array" ref="O252">IF(SUMPRODUCT(--('Incumbent Data - REQUIRED'!$C252:$S252&lt;&gt;""))=0, FALSE, IF('Incumbent Data - REQUIRED'!O252="", TRUE, ISERROR(VLOOKUP('Incumbent Data - REQUIRED'!O252, SalaryTypes, 1, 0))))</f>
        <v>0</v>
      </c>
      <c r="P252" s="140" t="b" cm="1">
        <f t="array" ref="P252">IF(SUMPRODUCT(--('Incumbent Data - REQUIRED'!$C252:$S252&lt;&gt;""))=0, FALSE, IF('Incumbent Data - REQUIRED'!P252="", TRUE, FALSE))</f>
        <v>0</v>
      </c>
      <c r="Q252" s="140"/>
      <c r="R252" s="141"/>
      <c r="S252" s="139"/>
      <c r="T252" s="140" t="b" cm="1">
        <f t="array" ref="T252">IF(SUMPRODUCT(--('Incumbent Data - REQUIRED'!$C252:$S252&lt;&gt;""))=0, FALSE, IF('Incumbent Data - REQUIRED'!T252="", TRUE, FALSE))</f>
        <v>0</v>
      </c>
    </row>
    <row r="253" spans="3:20" x14ac:dyDescent="0.25">
      <c r="C253" s="139" t="b" cm="1">
        <f t="array" ref="C253">IF(SUMPRODUCT(--('Incumbent Data - REQUIRED'!C253:S253&lt;&gt;""))=0, FALSE, IF('Incumbent Data - REQUIRED'!C253="", TRUE, FALSE))</f>
        <v>0</v>
      </c>
      <c r="D253" s="140" t="b" cm="1">
        <f t="array" ref="D253">IF(SUMPRODUCT(--('Incumbent Data - REQUIRED'!$C253:$S253&lt;&gt;""))=0, FALSE, IF('Incumbent Data - REQUIRED'!D253="", TRUE, FALSE))</f>
        <v>0</v>
      </c>
      <c r="E253" s="139"/>
      <c r="F253" s="139"/>
      <c r="G253" s="140" t="b" cm="1">
        <f t="array" ref="G253">IF(SUMPRODUCT(--('Incumbent Data - REQUIRED'!$C253:$S253&lt;&gt;""))=0, FALSE, IF('Incumbent Data - REQUIRED'!G253="", TRUE, ISERROR(VLOOKUP('Incumbent Data - REQUIRED'!G253, 'Job Match Descriptions'!B:B, 1, 0))))</f>
        <v>0</v>
      </c>
      <c r="H253" s="140" t="b" cm="1">
        <f t="array" ref="H253">IF(SUMPRODUCT(--('Incumbent Data - REQUIRED'!$C253:$S253&lt;&gt;""))=0, FALSE, IF('Incumbent Data - REQUIRED'!H253="", TRUE, FALSE))</f>
        <v>0</v>
      </c>
      <c r="I253" s="140" t="b" cm="1">
        <f t="array" ref="I253">IF(SUMPRODUCT(--('Incumbent Data - REQUIRED'!$C253:$S253&lt;&gt;""))=0, FALSE, IF('Incumbent Data - REQUIRED'!I253="", TRUE, ISERROR(VLOOKUP('Incumbent Data - REQUIRED'!I253, 'Job Match Descriptions'!C:C, 1, 0))))</f>
        <v>0</v>
      </c>
      <c r="J253" s="139"/>
      <c r="K253" s="139"/>
      <c r="L253" s="140" t="b" cm="1">
        <f t="array" ref="L253">IF(SUMPRODUCT(--('Incumbent Data - REQUIRED'!$C253:$S253&lt;&gt;""))=0, FALSE, IF('Incumbent Data - REQUIRED'!L253="", TRUE, ISERROR(VLOOKUP('Incumbent Data - REQUIRED'!L253,Y:Y, 1, 0))))</f>
        <v>0</v>
      </c>
      <c r="M253" s="140" t="b" cm="1">
        <f t="array" ref="M253">IF(SUMPRODUCT(--('Incumbent Data - REQUIRED'!$C253:$S253&lt;&gt;""))=0, FALSE, IF('Incumbent Data - REQUIRED'!M253="", TRUE, ISERROR(VLOOKUP('Incumbent Data - REQUIRED'!M253, Levels, 1, 0))))</f>
        <v>0</v>
      </c>
      <c r="N253" s="140" t="b" cm="1">
        <f t="array" ref="N253">IF(SUMPRODUCT(--('Incumbent Data - REQUIRED'!$C253:$S253&lt;&gt;""))=0, FALSE, IF('Incumbent Data - REQUIRED'!N253="", TRUE, ISERROR(VLOOKUP('Incumbent Data - REQUIRED'!N253, freight_mode, 1, 0))))</f>
        <v>0</v>
      </c>
      <c r="O253" s="140" t="b" cm="1">
        <f t="array" ref="O253">IF(SUMPRODUCT(--('Incumbent Data - REQUIRED'!$C253:$S253&lt;&gt;""))=0, FALSE, IF('Incumbent Data - REQUIRED'!O253="", TRUE, ISERROR(VLOOKUP('Incumbent Data - REQUIRED'!O253, SalaryTypes, 1, 0))))</f>
        <v>0</v>
      </c>
      <c r="P253" s="140" t="b" cm="1">
        <f t="array" ref="P253">IF(SUMPRODUCT(--('Incumbent Data - REQUIRED'!$C253:$S253&lt;&gt;""))=0, FALSE, IF('Incumbent Data - REQUIRED'!P253="", TRUE, FALSE))</f>
        <v>0</v>
      </c>
      <c r="Q253" s="140"/>
      <c r="R253" s="141"/>
      <c r="S253" s="139"/>
      <c r="T253" s="140" t="b" cm="1">
        <f t="array" ref="T253">IF(SUMPRODUCT(--('Incumbent Data - REQUIRED'!$C253:$S253&lt;&gt;""))=0, FALSE, IF('Incumbent Data - REQUIRED'!T253="", TRUE, FALSE))</f>
        <v>0</v>
      </c>
    </row>
    <row r="254" spans="3:20" x14ac:dyDescent="0.25">
      <c r="C254" s="139" t="b" cm="1">
        <f t="array" ref="C254">IF(SUMPRODUCT(--('Incumbent Data - REQUIRED'!C254:S254&lt;&gt;""))=0, FALSE, IF('Incumbent Data - REQUIRED'!C254="", TRUE, FALSE))</f>
        <v>0</v>
      </c>
      <c r="D254" s="140" t="b" cm="1">
        <f t="array" ref="D254">IF(SUMPRODUCT(--('Incumbent Data - REQUIRED'!$C254:$S254&lt;&gt;""))=0, FALSE, IF('Incumbent Data - REQUIRED'!D254="", TRUE, FALSE))</f>
        <v>0</v>
      </c>
      <c r="E254" s="139"/>
      <c r="F254" s="139"/>
      <c r="G254" s="140" t="b" cm="1">
        <f t="array" ref="G254">IF(SUMPRODUCT(--('Incumbent Data - REQUIRED'!$C254:$S254&lt;&gt;""))=0, FALSE, IF('Incumbent Data - REQUIRED'!G254="", TRUE, ISERROR(VLOOKUP('Incumbent Data - REQUIRED'!G254, 'Job Match Descriptions'!B:B, 1, 0))))</f>
        <v>0</v>
      </c>
      <c r="H254" s="140" t="b" cm="1">
        <f t="array" ref="H254">IF(SUMPRODUCT(--('Incumbent Data - REQUIRED'!$C254:$S254&lt;&gt;""))=0, FALSE, IF('Incumbent Data - REQUIRED'!H254="", TRUE, FALSE))</f>
        <v>0</v>
      </c>
      <c r="I254" s="140" t="b" cm="1">
        <f t="array" ref="I254">IF(SUMPRODUCT(--('Incumbent Data - REQUIRED'!$C254:$S254&lt;&gt;""))=0, FALSE, IF('Incumbent Data - REQUIRED'!I254="", TRUE, ISERROR(VLOOKUP('Incumbent Data - REQUIRED'!I254, 'Job Match Descriptions'!C:C, 1, 0))))</f>
        <v>0</v>
      </c>
      <c r="J254" s="139"/>
      <c r="K254" s="139"/>
      <c r="L254" s="140" t="b" cm="1">
        <f t="array" ref="L254">IF(SUMPRODUCT(--('Incumbent Data - REQUIRED'!$C254:$S254&lt;&gt;""))=0, FALSE, IF('Incumbent Data - REQUIRED'!L254="", TRUE, ISERROR(VLOOKUP('Incumbent Data - REQUIRED'!L254,Y:Y, 1, 0))))</f>
        <v>0</v>
      </c>
      <c r="M254" s="140" t="b" cm="1">
        <f t="array" ref="M254">IF(SUMPRODUCT(--('Incumbent Data - REQUIRED'!$C254:$S254&lt;&gt;""))=0, FALSE, IF('Incumbent Data - REQUIRED'!M254="", TRUE, ISERROR(VLOOKUP('Incumbent Data - REQUIRED'!M254, Levels, 1, 0))))</f>
        <v>0</v>
      </c>
      <c r="N254" s="140" t="b" cm="1">
        <f t="array" ref="N254">IF(SUMPRODUCT(--('Incumbent Data - REQUIRED'!$C254:$S254&lt;&gt;""))=0, FALSE, IF('Incumbent Data - REQUIRED'!N254="", TRUE, ISERROR(VLOOKUP('Incumbent Data - REQUIRED'!N254, freight_mode, 1, 0))))</f>
        <v>0</v>
      </c>
      <c r="O254" s="140" t="b" cm="1">
        <f t="array" ref="O254">IF(SUMPRODUCT(--('Incumbent Data - REQUIRED'!$C254:$S254&lt;&gt;""))=0, FALSE, IF('Incumbent Data - REQUIRED'!O254="", TRUE, ISERROR(VLOOKUP('Incumbent Data - REQUIRED'!O254, SalaryTypes, 1, 0))))</f>
        <v>0</v>
      </c>
      <c r="P254" s="140" t="b" cm="1">
        <f t="array" ref="P254">IF(SUMPRODUCT(--('Incumbent Data - REQUIRED'!$C254:$S254&lt;&gt;""))=0, FALSE, IF('Incumbent Data - REQUIRED'!P254="", TRUE, FALSE))</f>
        <v>0</v>
      </c>
      <c r="Q254" s="140"/>
      <c r="R254" s="141"/>
      <c r="S254" s="139"/>
      <c r="T254" s="140" t="b" cm="1">
        <f t="array" ref="T254">IF(SUMPRODUCT(--('Incumbent Data - REQUIRED'!$C254:$S254&lt;&gt;""))=0, FALSE, IF('Incumbent Data - REQUIRED'!T254="", TRUE, FALSE))</f>
        <v>0</v>
      </c>
    </row>
    <row r="255" spans="3:20" x14ac:dyDescent="0.25">
      <c r="C255" s="139" t="b" cm="1">
        <f t="array" ref="C255">IF(SUMPRODUCT(--('Incumbent Data - REQUIRED'!C255:S255&lt;&gt;""))=0, FALSE, IF('Incumbent Data - REQUIRED'!C255="", TRUE, FALSE))</f>
        <v>0</v>
      </c>
      <c r="D255" s="140" t="b" cm="1">
        <f t="array" ref="D255">IF(SUMPRODUCT(--('Incumbent Data - REQUIRED'!$C255:$S255&lt;&gt;""))=0, FALSE, IF('Incumbent Data - REQUIRED'!D255="", TRUE, FALSE))</f>
        <v>0</v>
      </c>
      <c r="E255" s="139"/>
      <c r="F255" s="139"/>
      <c r="G255" s="140" t="b" cm="1">
        <f t="array" ref="G255">IF(SUMPRODUCT(--('Incumbent Data - REQUIRED'!$C255:$S255&lt;&gt;""))=0, FALSE, IF('Incumbent Data - REQUIRED'!G255="", TRUE, ISERROR(VLOOKUP('Incumbent Data - REQUIRED'!G255, 'Job Match Descriptions'!B:B, 1, 0))))</f>
        <v>0</v>
      </c>
      <c r="H255" s="140" t="b" cm="1">
        <f t="array" ref="H255">IF(SUMPRODUCT(--('Incumbent Data - REQUIRED'!$C255:$S255&lt;&gt;""))=0, FALSE, IF('Incumbent Data - REQUIRED'!H255="", TRUE, FALSE))</f>
        <v>0</v>
      </c>
      <c r="I255" s="140" t="b" cm="1">
        <f t="array" ref="I255">IF(SUMPRODUCT(--('Incumbent Data - REQUIRED'!$C255:$S255&lt;&gt;""))=0, FALSE, IF('Incumbent Data - REQUIRED'!I255="", TRUE, ISERROR(VLOOKUP('Incumbent Data - REQUIRED'!I255, 'Job Match Descriptions'!C:C, 1, 0))))</f>
        <v>0</v>
      </c>
      <c r="J255" s="139"/>
      <c r="K255" s="139"/>
      <c r="L255" s="140" t="b" cm="1">
        <f t="array" ref="L255">IF(SUMPRODUCT(--('Incumbent Data - REQUIRED'!$C255:$S255&lt;&gt;""))=0, FALSE, IF('Incumbent Data - REQUIRED'!L255="", TRUE, ISERROR(VLOOKUP('Incumbent Data - REQUIRED'!L255,Y:Y, 1, 0))))</f>
        <v>0</v>
      </c>
      <c r="M255" s="140" t="b" cm="1">
        <f t="array" ref="M255">IF(SUMPRODUCT(--('Incumbent Data - REQUIRED'!$C255:$S255&lt;&gt;""))=0, FALSE, IF('Incumbent Data - REQUIRED'!M255="", TRUE, ISERROR(VLOOKUP('Incumbent Data - REQUIRED'!M255, Levels, 1, 0))))</f>
        <v>0</v>
      </c>
      <c r="N255" s="140" t="b" cm="1">
        <f t="array" ref="N255">IF(SUMPRODUCT(--('Incumbent Data - REQUIRED'!$C255:$S255&lt;&gt;""))=0, FALSE, IF('Incumbent Data - REQUIRED'!N255="", TRUE, ISERROR(VLOOKUP('Incumbent Data - REQUIRED'!N255, freight_mode, 1, 0))))</f>
        <v>0</v>
      </c>
      <c r="O255" s="140" t="b" cm="1">
        <f t="array" ref="O255">IF(SUMPRODUCT(--('Incumbent Data - REQUIRED'!$C255:$S255&lt;&gt;""))=0, FALSE, IF('Incumbent Data - REQUIRED'!O255="", TRUE, ISERROR(VLOOKUP('Incumbent Data - REQUIRED'!O255, SalaryTypes, 1, 0))))</f>
        <v>0</v>
      </c>
      <c r="P255" s="140" t="b" cm="1">
        <f t="array" ref="P255">IF(SUMPRODUCT(--('Incumbent Data - REQUIRED'!$C255:$S255&lt;&gt;""))=0, FALSE, IF('Incumbent Data - REQUIRED'!P255="", TRUE, FALSE))</f>
        <v>0</v>
      </c>
      <c r="Q255" s="140"/>
      <c r="R255" s="141"/>
      <c r="S255" s="139"/>
      <c r="T255" s="140" t="b" cm="1">
        <f t="array" ref="T255">IF(SUMPRODUCT(--('Incumbent Data - REQUIRED'!$C255:$S255&lt;&gt;""))=0, FALSE, IF('Incumbent Data - REQUIRED'!T255="", TRUE, FALSE))</f>
        <v>0</v>
      </c>
    </row>
    <row r="256" spans="3:20" x14ac:dyDescent="0.25">
      <c r="C256" s="139" t="b" cm="1">
        <f t="array" ref="C256">IF(SUMPRODUCT(--('Incumbent Data - REQUIRED'!C256:S256&lt;&gt;""))=0, FALSE, IF('Incumbent Data - REQUIRED'!C256="", TRUE, FALSE))</f>
        <v>0</v>
      </c>
      <c r="D256" s="140" t="b" cm="1">
        <f t="array" ref="D256">IF(SUMPRODUCT(--('Incumbent Data - REQUIRED'!$C256:$S256&lt;&gt;""))=0, FALSE, IF('Incumbent Data - REQUIRED'!D256="", TRUE, FALSE))</f>
        <v>0</v>
      </c>
      <c r="E256" s="139"/>
      <c r="F256" s="139"/>
      <c r="G256" s="140" t="b" cm="1">
        <f t="array" ref="G256">IF(SUMPRODUCT(--('Incumbent Data - REQUIRED'!$C256:$S256&lt;&gt;""))=0, FALSE, IF('Incumbent Data - REQUIRED'!G256="", TRUE, ISERROR(VLOOKUP('Incumbent Data - REQUIRED'!G256, 'Job Match Descriptions'!B:B, 1, 0))))</f>
        <v>0</v>
      </c>
      <c r="H256" s="140" t="b" cm="1">
        <f t="array" ref="H256">IF(SUMPRODUCT(--('Incumbent Data - REQUIRED'!$C256:$S256&lt;&gt;""))=0, FALSE, IF('Incumbent Data - REQUIRED'!H256="", TRUE, FALSE))</f>
        <v>0</v>
      </c>
      <c r="I256" s="140" t="b" cm="1">
        <f t="array" ref="I256">IF(SUMPRODUCT(--('Incumbent Data - REQUIRED'!$C256:$S256&lt;&gt;""))=0, FALSE, IF('Incumbent Data - REQUIRED'!I256="", TRUE, ISERROR(VLOOKUP('Incumbent Data - REQUIRED'!I256, 'Job Match Descriptions'!C:C, 1, 0))))</f>
        <v>0</v>
      </c>
      <c r="J256" s="139"/>
      <c r="K256" s="139"/>
      <c r="L256" s="140" t="b" cm="1">
        <f t="array" ref="L256">IF(SUMPRODUCT(--('Incumbent Data - REQUIRED'!$C256:$S256&lt;&gt;""))=0, FALSE, IF('Incumbent Data - REQUIRED'!L256="", TRUE, ISERROR(VLOOKUP('Incumbent Data - REQUIRED'!L256,Y:Y, 1, 0))))</f>
        <v>0</v>
      </c>
      <c r="M256" s="140" t="b" cm="1">
        <f t="array" ref="M256">IF(SUMPRODUCT(--('Incumbent Data - REQUIRED'!$C256:$S256&lt;&gt;""))=0, FALSE, IF('Incumbent Data - REQUIRED'!M256="", TRUE, ISERROR(VLOOKUP('Incumbent Data - REQUIRED'!M256, Levels, 1, 0))))</f>
        <v>0</v>
      </c>
      <c r="N256" s="140" t="b" cm="1">
        <f t="array" ref="N256">IF(SUMPRODUCT(--('Incumbent Data - REQUIRED'!$C256:$S256&lt;&gt;""))=0, FALSE, IF('Incumbent Data - REQUIRED'!N256="", TRUE, ISERROR(VLOOKUP('Incumbent Data - REQUIRED'!N256, freight_mode, 1, 0))))</f>
        <v>0</v>
      </c>
      <c r="O256" s="140" t="b" cm="1">
        <f t="array" ref="O256">IF(SUMPRODUCT(--('Incumbent Data - REQUIRED'!$C256:$S256&lt;&gt;""))=0, FALSE, IF('Incumbent Data - REQUIRED'!O256="", TRUE, ISERROR(VLOOKUP('Incumbent Data - REQUIRED'!O256, SalaryTypes, 1, 0))))</f>
        <v>0</v>
      </c>
      <c r="P256" s="140" t="b" cm="1">
        <f t="array" ref="P256">IF(SUMPRODUCT(--('Incumbent Data - REQUIRED'!$C256:$S256&lt;&gt;""))=0, FALSE, IF('Incumbent Data - REQUIRED'!P256="", TRUE, FALSE))</f>
        <v>0</v>
      </c>
      <c r="Q256" s="140"/>
      <c r="R256" s="141"/>
      <c r="S256" s="139"/>
      <c r="T256" s="140" t="b" cm="1">
        <f t="array" ref="T256">IF(SUMPRODUCT(--('Incumbent Data - REQUIRED'!$C256:$S256&lt;&gt;""))=0, FALSE, IF('Incumbent Data - REQUIRED'!T256="", TRUE, FALSE))</f>
        <v>0</v>
      </c>
    </row>
    <row r="257" spans="3:20" x14ac:dyDescent="0.25">
      <c r="C257" s="139" t="b" cm="1">
        <f t="array" ref="C257">IF(SUMPRODUCT(--('Incumbent Data - REQUIRED'!C257:S257&lt;&gt;""))=0, FALSE, IF('Incumbent Data - REQUIRED'!C257="", TRUE, FALSE))</f>
        <v>0</v>
      </c>
      <c r="D257" s="140" t="b" cm="1">
        <f t="array" ref="D257">IF(SUMPRODUCT(--('Incumbent Data - REQUIRED'!$C257:$S257&lt;&gt;""))=0, FALSE, IF('Incumbent Data - REQUIRED'!D257="", TRUE, FALSE))</f>
        <v>0</v>
      </c>
      <c r="E257" s="139"/>
      <c r="F257" s="139"/>
      <c r="G257" s="140" t="b" cm="1">
        <f t="array" ref="G257">IF(SUMPRODUCT(--('Incumbent Data - REQUIRED'!$C257:$S257&lt;&gt;""))=0, FALSE, IF('Incumbent Data - REQUIRED'!G257="", TRUE, ISERROR(VLOOKUP('Incumbent Data - REQUIRED'!G257, 'Job Match Descriptions'!B:B, 1, 0))))</f>
        <v>0</v>
      </c>
      <c r="H257" s="140" t="b" cm="1">
        <f t="array" ref="H257">IF(SUMPRODUCT(--('Incumbent Data - REQUIRED'!$C257:$S257&lt;&gt;""))=0, FALSE, IF('Incumbent Data - REQUIRED'!H257="", TRUE, FALSE))</f>
        <v>0</v>
      </c>
      <c r="I257" s="140" t="b" cm="1">
        <f t="array" ref="I257">IF(SUMPRODUCT(--('Incumbent Data - REQUIRED'!$C257:$S257&lt;&gt;""))=0, FALSE, IF('Incumbent Data - REQUIRED'!I257="", TRUE, ISERROR(VLOOKUP('Incumbent Data - REQUIRED'!I257, 'Job Match Descriptions'!C:C, 1, 0))))</f>
        <v>0</v>
      </c>
      <c r="J257" s="139"/>
      <c r="K257" s="139"/>
      <c r="L257" s="140" t="b" cm="1">
        <f t="array" ref="L257">IF(SUMPRODUCT(--('Incumbent Data - REQUIRED'!$C257:$S257&lt;&gt;""))=0, FALSE, IF('Incumbent Data - REQUIRED'!L257="", TRUE, ISERROR(VLOOKUP('Incumbent Data - REQUIRED'!L257,Y:Y, 1, 0))))</f>
        <v>0</v>
      </c>
      <c r="M257" s="140" t="b" cm="1">
        <f t="array" ref="M257">IF(SUMPRODUCT(--('Incumbent Data - REQUIRED'!$C257:$S257&lt;&gt;""))=0, FALSE, IF('Incumbent Data - REQUIRED'!M257="", TRUE, ISERROR(VLOOKUP('Incumbent Data - REQUIRED'!M257, Levels, 1, 0))))</f>
        <v>0</v>
      </c>
      <c r="N257" s="140" t="b" cm="1">
        <f t="array" ref="N257">IF(SUMPRODUCT(--('Incumbent Data - REQUIRED'!$C257:$S257&lt;&gt;""))=0, FALSE, IF('Incumbent Data - REQUIRED'!N257="", TRUE, ISERROR(VLOOKUP('Incumbent Data - REQUIRED'!N257, freight_mode, 1, 0))))</f>
        <v>0</v>
      </c>
      <c r="O257" s="140" t="b" cm="1">
        <f t="array" ref="O257">IF(SUMPRODUCT(--('Incumbent Data - REQUIRED'!$C257:$S257&lt;&gt;""))=0, FALSE, IF('Incumbent Data - REQUIRED'!O257="", TRUE, ISERROR(VLOOKUP('Incumbent Data - REQUIRED'!O257, SalaryTypes, 1, 0))))</f>
        <v>0</v>
      </c>
      <c r="P257" s="140" t="b" cm="1">
        <f t="array" ref="P257">IF(SUMPRODUCT(--('Incumbent Data - REQUIRED'!$C257:$S257&lt;&gt;""))=0, FALSE, IF('Incumbent Data - REQUIRED'!P257="", TRUE, FALSE))</f>
        <v>0</v>
      </c>
      <c r="Q257" s="140"/>
      <c r="R257" s="141"/>
      <c r="S257" s="139"/>
      <c r="T257" s="140" t="b" cm="1">
        <f t="array" ref="T257">IF(SUMPRODUCT(--('Incumbent Data - REQUIRED'!$C257:$S257&lt;&gt;""))=0, FALSE, IF('Incumbent Data - REQUIRED'!T257="", TRUE, FALSE))</f>
        <v>0</v>
      </c>
    </row>
    <row r="258" spans="3:20" x14ac:dyDescent="0.25">
      <c r="C258" s="139" t="b" cm="1">
        <f t="array" ref="C258">IF(SUMPRODUCT(--('Incumbent Data - REQUIRED'!C258:S258&lt;&gt;""))=0, FALSE, IF('Incumbent Data - REQUIRED'!C258="", TRUE, FALSE))</f>
        <v>0</v>
      </c>
      <c r="D258" s="140" t="b" cm="1">
        <f t="array" ref="D258">IF(SUMPRODUCT(--('Incumbent Data - REQUIRED'!$C258:$S258&lt;&gt;""))=0, FALSE, IF('Incumbent Data - REQUIRED'!D258="", TRUE, FALSE))</f>
        <v>0</v>
      </c>
      <c r="E258" s="139"/>
      <c r="F258" s="139"/>
      <c r="G258" s="140" t="b" cm="1">
        <f t="array" ref="G258">IF(SUMPRODUCT(--('Incumbent Data - REQUIRED'!$C258:$S258&lt;&gt;""))=0, FALSE, IF('Incumbent Data - REQUIRED'!G258="", TRUE, ISERROR(VLOOKUP('Incumbent Data - REQUIRED'!G258, 'Job Match Descriptions'!B:B, 1, 0))))</f>
        <v>0</v>
      </c>
      <c r="H258" s="140" t="b" cm="1">
        <f t="array" ref="H258">IF(SUMPRODUCT(--('Incumbent Data - REQUIRED'!$C258:$S258&lt;&gt;""))=0, FALSE, IF('Incumbent Data - REQUIRED'!H258="", TRUE, FALSE))</f>
        <v>0</v>
      </c>
      <c r="I258" s="140" t="b" cm="1">
        <f t="array" ref="I258">IF(SUMPRODUCT(--('Incumbent Data - REQUIRED'!$C258:$S258&lt;&gt;""))=0, FALSE, IF('Incumbent Data - REQUIRED'!I258="", TRUE, ISERROR(VLOOKUP('Incumbent Data - REQUIRED'!I258, 'Job Match Descriptions'!C:C, 1, 0))))</f>
        <v>0</v>
      </c>
      <c r="J258" s="139"/>
      <c r="K258" s="139"/>
      <c r="L258" s="140" t="b" cm="1">
        <f t="array" ref="L258">IF(SUMPRODUCT(--('Incumbent Data - REQUIRED'!$C258:$S258&lt;&gt;""))=0, FALSE, IF('Incumbent Data - REQUIRED'!L258="", TRUE, ISERROR(VLOOKUP('Incumbent Data - REQUIRED'!L258,Y:Y, 1, 0))))</f>
        <v>0</v>
      </c>
      <c r="M258" s="140" t="b" cm="1">
        <f t="array" ref="M258">IF(SUMPRODUCT(--('Incumbent Data - REQUIRED'!$C258:$S258&lt;&gt;""))=0, FALSE, IF('Incumbent Data - REQUIRED'!M258="", TRUE, ISERROR(VLOOKUP('Incumbent Data - REQUIRED'!M258, Levels, 1, 0))))</f>
        <v>0</v>
      </c>
      <c r="N258" s="140" t="b" cm="1">
        <f t="array" ref="N258">IF(SUMPRODUCT(--('Incumbent Data - REQUIRED'!$C258:$S258&lt;&gt;""))=0, FALSE, IF('Incumbent Data - REQUIRED'!N258="", TRUE, ISERROR(VLOOKUP('Incumbent Data - REQUIRED'!N258, freight_mode, 1, 0))))</f>
        <v>0</v>
      </c>
      <c r="O258" s="140" t="b" cm="1">
        <f t="array" ref="O258">IF(SUMPRODUCT(--('Incumbent Data - REQUIRED'!$C258:$S258&lt;&gt;""))=0, FALSE, IF('Incumbent Data - REQUIRED'!O258="", TRUE, ISERROR(VLOOKUP('Incumbent Data - REQUIRED'!O258, SalaryTypes, 1, 0))))</f>
        <v>0</v>
      </c>
      <c r="P258" s="140" t="b" cm="1">
        <f t="array" ref="P258">IF(SUMPRODUCT(--('Incumbent Data - REQUIRED'!$C258:$S258&lt;&gt;""))=0, FALSE, IF('Incumbent Data - REQUIRED'!P258="", TRUE, FALSE))</f>
        <v>0</v>
      </c>
      <c r="Q258" s="140"/>
      <c r="R258" s="141"/>
      <c r="S258" s="139"/>
      <c r="T258" s="140" t="b" cm="1">
        <f t="array" ref="T258">IF(SUMPRODUCT(--('Incumbent Data - REQUIRED'!$C258:$S258&lt;&gt;""))=0, FALSE, IF('Incumbent Data - REQUIRED'!T258="", TRUE, FALSE))</f>
        <v>0</v>
      </c>
    </row>
    <row r="259" spans="3:20" x14ac:dyDescent="0.25">
      <c r="C259" s="139" t="b" cm="1">
        <f t="array" ref="C259">IF(SUMPRODUCT(--('Incumbent Data - REQUIRED'!C259:S259&lt;&gt;""))=0, FALSE, IF('Incumbent Data - REQUIRED'!C259="", TRUE, FALSE))</f>
        <v>0</v>
      </c>
      <c r="D259" s="140" t="b" cm="1">
        <f t="array" ref="D259">IF(SUMPRODUCT(--('Incumbent Data - REQUIRED'!$C259:$S259&lt;&gt;""))=0, FALSE, IF('Incumbent Data - REQUIRED'!D259="", TRUE, FALSE))</f>
        <v>0</v>
      </c>
      <c r="E259" s="139"/>
      <c r="F259" s="139"/>
      <c r="G259" s="140" t="b" cm="1">
        <f t="array" ref="G259">IF(SUMPRODUCT(--('Incumbent Data - REQUIRED'!$C259:$S259&lt;&gt;""))=0, FALSE, IF('Incumbent Data - REQUIRED'!G259="", TRUE, ISERROR(VLOOKUP('Incumbent Data - REQUIRED'!G259, 'Job Match Descriptions'!B:B, 1, 0))))</f>
        <v>0</v>
      </c>
      <c r="H259" s="140" t="b" cm="1">
        <f t="array" ref="H259">IF(SUMPRODUCT(--('Incumbent Data - REQUIRED'!$C259:$S259&lt;&gt;""))=0, FALSE, IF('Incumbent Data - REQUIRED'!H259="", TRUE, FALSE))</f>
        <v>0</v>
      </c>
      <c r="I259" s="140" t="b" cm="1">
        <f t="array" ref="I259">IF(SUMPRODUCT(--('Incumbent Data - REQUIRED'!$C259:$S259&lt;&gt;""))=0, FALSE, IF('Incumbent Data - REQUIRED'!I259="", TRUE, ISERROR(VLOOKUP('Incumbent Data - REQUIRED'!I259, 'Job Match Descriptions'!C:C, 1, 0))))</f>
        <v>0</v>
      </c>
      <c r="J259" s="139"/>
      <c r="K259" s="139"/>
      <c r="L259" s="140" t="b" cm="1">
        <f t="array" ref="L259">IF(SUMPRODUCT(--('Incumbent Data - REQUIRED'!$C259:$S259&lt;&gt;""))=0, FALSE, IF('Incumbent Data - REQUIRED'!L259="", TRUE, ISERROR(VLOOKUP('Incumbent Data - REQUIRED'!L259,Y:Y, 1, 0))))</f>
        <v>0</v>
      </c>
      <c r="M259" s="140" t="b" cm="1">
        <f t="array" ref="M259">IF(SUMPRODUCT(--('Incumbent Data - REQUIRED'!$C259:$S259&lt;&gt;""))=0, FALSE, IF('Incumbent Data - REQUIRED'!M259="", TRUE, ISERROR(VLOOKUP('Incumbent Data - REQUIRED'!M259, Levels, 1, 0))))</f>
        <v>0</v>
      </c>
      <c r="N259" s="140" t="b" cm="1">
        <f t="array" ref="N259">IF(SUMPRODUCT(--('Incumbent Data - REQUIRED'!$C259:$S259&lt;&gt;""))=0, FALSE, IF('Incumbent Data - REQUIRED'!N259="", TRUE, ISERROR(VLOOKUP('Incumbent Data - REQUIRED'!N259, freight_mode, 1, 0))))</f>
        <v>0</v>
      </c>
      <c r="O259" s="140" t="b" cm="1">
        <f t="array" ref="O259">IF(SUMPRODUCT(--('Incumbent Data - REQUIRED'!$C259:$S259&lt;&gt;""))=0, FALSE, IF('Incumbent Data - REQUIRED'!O259="", TRUE, ISERROR(VLOOKUP('Incumbent Data - REQUIRED'!O259, SalaryTypes, 1, 0))))</f>
        <v>0</v>
      </c>
      <c r="P259" s="140" t="b" cm="1">
        <f t="array" ref="P259">IF(SUMPRODUCT(--('Incumbent Data - REQUIRED'!$C259:$S259&lt;&gt;""))=0, FALSE, IF('Incumbent Data - REQUIRED'!P259="", TRUE, FALSE))</f>
        <v>0</v>
      </c>
      <c r="Q259" s="140"/>
      <c r="R259" s="141"/>
      <c r="S259" s="139"/>
      <c r="T259" s="140" t="b" cm="1">
        <f t="array" ref="T259">IF(SUMPRODUCT(--('Incumbent Data - REQUIRED'!$C259:$S259&lt;&gt;""))=0, FALSE, IF('Incumbent Data - REQUIRED'!T259="", TRUE, FALSE))</f>
        <v>0</v>
      </c>
    </row>
    <row r="260" spans="3:20" x14ac:dyDescent="0.25">
      <c r="C260" s="139" t="b" cm="1">
        <f t="array" ref="C260">IF(SUMPRODUCT(--('Incumbent Data - REQUIRED'!C260:S260&lt;&gt;""))=0, FALSE, IF('Incumbent Data - REQUIRED'!C260="", TRUE, FALSE))</f>
        <v>0</v>
      </c>
      <c r="D260" s="140" t="b" cm="1">
        <f t="array" ref="D260">IF(SUMPRODUCT(--('Incumbent Data - REQUIRED'!$C260:$S260&lt;&gt;""))=0, FALSE, IF('Incumbent Data - REQUIRED'!D260="", TRUE, FALSE))</f>
        <v>0</v>
      </c>
      <c r="E260" s="139"/>
      <c r="F260" s="139"/>
      <c r="G260" s="140" t="b" cm="1">
        <f t="array" ref="G260">IF(SUMPRODUCT(--('Incumbent Data - REQUIRED'!$C260:$S260&lt;&gt;""))=0, FALSE, IF('Incumbent Data - REQUIRED'!G260="", TRUE, ISERROR(VLOOKUP('Incumbent Data - REQUIRED'!G260, 'Job Match Descriptions'!B:B, 1, 0))))</f>
        <v>0</v>
      </c>
      <c r="H260" s="140" t="b" cm="1">
        <f t="array" ref="H260">IF(SUMPRODUCT(--('Incumbent Data - REQUIRED'!$C260:$S260&lt;&gt;""))=0, FALSE, IF('Incumbent Data - REQUIRED'!H260="", TRUE, FALSE))</f>
        <v>0</v>
      </c>
      <c r="I260" s="140" t="b" cm="1">
        <f t="array" ref="I260">IF(SUMPRODUCT(--('Incumbent Data - REQUIRED'!$C260:$S260&lt;&gt;""))=0, FALSE, IF('Incumbent Data - REQUIRED'!I260="", TRUE, ISERROR(VLOOKUP('Incumbent Data - REQUIRED'!I260, 'Job Match Descriptions'!C:C, 1, 0))))</f>
        <v>0</v>
      </c>
      <c r="J260" s="139"/>
      <c r="K260" s="139"/>
      <c r="L260" s="140" t="b" cm="1">
        <f t="array" ref="L260">IF(SUMPRODUCT(--('Incumbent Data - REQUIRED'!$C260:$S260&lt;&gt;""))=0, FALSE, IF('Incumbent Data - REQUIRED'!L260="", TRUE, ISERROR(VLOOKUP('Incumbent Data - REQUIRED'!L260,Y:Y, 1, 0))))</f>
        <v>0</v>
      </c>
      <c r="M260" s="140" t="b" cm="1">
        <f t="array" ref="M260">IF(SUMPRODUCT(--('Incumbent Data - REQUIRED'!$C260:$S260&lt;&gt;""))=0, FALSE, IF('Incumbent Data - REQUIRED'!M260="", TRUE, ISERROR(VLOOKUP('Incumbent Data - REQUIRED'!M260, Levels, 1, 0))))</f>
        <v>0</v>
      </c>
      <c r="N260" s="140" t="b" cm="1">
        <f t="array" ref="N260">IF(SUMPRODUCT(--('Incumbent Data - REQUIRED'!$C260:$S260&lt;&gt;""))=0, FALSE, IF('Incumbent Data - REQUIRED'!N260="", TRUE, ISERROR(VLOOKUP('Incumbent Data - REQUIRED'!N260, freight_mode, 1, 0))))</f>
        <v>0</v>
      </c>
      <c r="O260" s="140" t="b" cm="1">
        <f t="array" ref="O260">IF(SUMPRODUCT(--('Incumbent Data - REQUIRED'!$C260:$S260&lt;&gt;""))=0, FALSE, IF('Incumbent Data - REQUIRED'!O260="", TRUE, ISERROR(VLOOKUP('Incumbent Data - REQUIRED'!O260, SalaryTypes, 1, 0))))</f>
        <v>0</v>
      </c>
      <c r="P260" s="140" t="b" cm="1">
        <f t="array" ref="P260">IF(SUMPRODUCT(--('Incumbent Data - REQUIRED'!$C260:$S260&lt;&gt;""))=0, FALSE, IF('Incumbent Data - REQUIRED'!P260="", TRUE, FALSE))</f>
        <v>0</v>
      </c>
      <c r="Q260" s="140"/>
      <c r="R260" s="141"/>
      <c r="S260" s="139"/>
      <c r="T260" s="140" t="b" cm="1">
        <f t="array" ref="T260">IF(SUMPRODUCT(--('Incumbent Data - REQUIRED'!$C260:$S260&lt;&gt;""))=0, FALSE, IF('Incumbent Data - REQUIRED'!T260="", TRUE, FALSE))</f>
        <v>0</v>
      </c>
    </row>
    <row r="261" spans="3:20" x14ac:dyDescent="0.25">
      <c r="C261" s="139" t="b" cm="1">
        <f t="array" ref="C261">IF(SUMPRODUCT(--('Incumbent Data - REQUIRED'!C261:S261&lt;&gt;""))=0, FALSE, IF('Incumbent Data - REQUIRED'!C261="", TRUE, FALSE))</f>
        <v>0</v>
      </c>
      <c r="D261" s="140" t="b" cm="1">
        <f t="array" ref="D261">IF(SUMPRODUCT(--('Incumbent Data - REQUIRED'!$C261:$S261&lt;&gt;""))=0, FALSE, IF('Incumbent Data - REQUIRED'!D261="", TRUE, FALSE))</f>
        <v>0</v>
      </c>
      <c r="E261" s="139"/>
      <c r="F261" s="139"/>
      <c r="G261" s="140" t="b" cm="1">
        <f t="array" ref="G261">IF(SUMPRODUCT(--('Incumbent Data - REQUIRED'!$C261:$S261&lt;&gt;""))=0, FALSE, IF('Incumbent Data - REQUIRED'!G261="", TRUE, ISERROR(VLOOKUP('Incumbent Data - REQUIRED'!G261, 'Job Match Descriptions'!B:B, 1, 0))))</f>
        <v>0</v>
      </c>
      <c r="H261" s="140" t="b" cm="1">
        <f t="array" ref="H261">IF(SUMPRODUCT(--('Incumbent Data - REQUIRED'!$C261:$S261&lt;&gt;""))=0, FALSE, IF('Incumbent Data - REQUIRED'!H261="", TRUE, FALSE))</f>
        <v>0</v>
      </c>
      <c r="I261" s="140" t="b" cm="1">
        <f t="array" ref="I261">IF(SUMPRODUCT(--('Incumbent Data - REQUIRED'!$C261:$S261&lt;&gt;""))=0, FALSE, IF('Incumbent Data - REQUIRED'!I261="", TRUE, ISERROR(VLOOKUP('Incumbent Data - REQUIRED'!I261, 'Job Match Descriptions'!C:C, 1, 0))))</f>
        <v>0</v>
      </c>
      <c r="J261" s="139"/>
      <c r="K261" s="139"/>
      <c r="L261" s="140" t="b" cm="1">
        <f t="array" ref="L261">IF(SUMPRODUCT(--('Incumbent Data - REQUIRED'!$C261:$S261&lt;&gt;""))=0, FALSE, IF('Incumbent Data - REQUIRED'!L261="", TRUE, ISERROR(VLOOKUP('Incumbent Data - REQUIRED'!L261,Y:Y, 1, 0))))</f>
        <v>0</v>
      </c>
      <c r="M261" s="140" t="b" cm="1">
        <f t="array" ref="M261">IF(SUMPRODUCT(--('Incumbent Data - REQUIRED'!$C261:$S261&lt;&gt;""))=0, FALSE, IF('Incumbent Data - REQUIRED'!M261="", TRUE, ISERROR(VLOOKUP('Incumbent Data - REQUIRED'!M261, Levels, 1, 0))))</f>
        <v>0</v>
      </c>
      <c r="N261" s="140" t="b" cm="1">
        <f t="array" ref="N261">IF(SUMPRODUCT(--('Incumbent Data - REQUIRED'!$C261:$S261&lt;&gt;""))=0, FALSE, IF('Incumbent Data - REQUIRED'!N261="", TRUE, ISERROR(VLOOKUP('Incumbent Data - REQUIRED'!N261, freight_mode, 1, 0))))</f>
        <v>0</v>
      </c>
      <c r="O261" s="140" t="b" cm="1">
        <f t="array" ref="O261">IF(SUMPRODUCT(--('Incumbent Data - REQUIRED'!$C261:$S261&lt;&gt;""))=0, FALSE, IF('Incumbent Data - REQUIRED'!O261="", TRUE, ISERROR(VLOOKUP('Incumbent Data - REQUIRED'!O261, SalaryTypes, 1, 0))))</f>
        <v>0</v>
      </c>
      <c r="P261" s="140" t="b" cm="1">
        <f t="array" ref="P261">IF(SUMPRODUCT(--('Incumbent Data - REQUIRED'!$C261:$S261&lt;&gt;""))=0, FALSE, IF('Incumbent Data - REQUIRED'!P261="", TRUE, FALSE))</f>
        <v>0</v>
      </c>
      <c r="Q261" s="140"/>
      <c r="R261" s="141"/>
      <c r="S261" s="139"/>
      <c r="T261" s="140" t="b" cm="1">
        <f t="array" ref="T261">IF(SUMPRODUCT(--('Incumbent Data - REQUIRED'!$C261:$S261&lt;&gt;""))=0, FALSE, IF('Incumbent Data - REQUIRED'!T261="", TRUE, FALSE))</f>
        <v>0</v>
      </c>
    </row>
    <row r="262" spans="3:20" x14ac:dyDescent="0.25">
      <c r="C262" s="139" t="b" cm="1">
        <f t="array" ref="C262">IF(SUMPRODUCT(--('Incumbent Data - REQUIRED'!C262:S262&lt;&gt;""))=0, FALSE, IF('Incumbent Data - REQUIRED'!C262="", TRUE, FALSE))</f>
        <v>0</v>
      </c>
      <c r="D262" s="140" t="b" cm="1">
        <f t="array" ref="D262">IF(SUMPRODUCT(--('Incumbent Data - REQUIRED'!$C262:$S262&lt;&gt;""))=0, FALSE, IF('Incumbent Data - REQUIRED'!D262="", TRUE, FALSE))</f>
        <v>0</v>
      </c>
      <c r="E262" s="139"/>
      <c r="F262" s="139"/>
      <c r="G262" s="140" t="b" cm="1">
        <f t="array" ref="G262">IF(SUMPRODUCT(--('Incumbent Data - REQUIRED'!$C262:$S262&lt;&gt;""))=0, FALSE, IF('Incumbent Data - REQUIRED'!G262="", TRUE, ISERROR(VLOOKUP('Incumbent Data - REQUIRED'!G262, 'Job Match Descriptions'!B:B, 1, 0))))</f>
        <v>0</v>
      </c>
      <c r="H262" s="140" t="b" cm="1">
        <f t="array" ref="H262">IF(SUMPRODUCT(--('Incumbent Data - REQUIRED'!$C262:$S262&lt;&gt;""))=0, FALSE, IF('Incumbent Data - REQUIRED'!H262="", TRUE, FALSE))</f>
        <v>0</v>
      </c>
      <c r="I262" s="140" t="b" cm="1">
        <f t="array" ref="I262">IF(SUMPRODUCT(--('Incumbent Data - REQUIRED'!$C262:$S262&lt;&gt;""))=0, FALSE, IF('Incumbent Data - REQUIRED'!I262="", TRUE, ISERROR(VLOOKUP('Incumbent Data - REQUIRED'!I262, 'Job Match Descriptions'!C:C, 1, 0))))</f>
        <v>0</v>
      </c>
      <c r="J262" s="139"/>
      <c r="K262" s="139"/>
      <c r="L262" s="140" t="b" cm="1">
        <f t="array" ref="L262">IF(SUMPRODUCT(--('Incumbent Data - REQUIRED'!$C262:$S262&lt;&gt;""))=0, FALSE, IF('Incumbent Data - REQUIRED'!L262="", TRUE, ISERROR(VLOOKUP('Incumbent Data - REQUIRED'!L262,Y:Y, 1, 0))))</f>
        <v>0</v>
      </c>
      <c r="M262" s="140" t="b" cm="1">
        <f t="array" ref="M262">IF(SUMPRODUCT(--('Incumbent Data - REQUIRED'!$C262:$S262&lt;&gt;""))=0, FALSE, IF('Incumbent Data - REQUIRED'!M262="", TRUE, ISERROR(VLOOKUP('Incumbent Data - REQUIRED'!M262, Levels, 1, 0))))</f>
        <v>0</v>
      </c>
      <c r="N262" s="140" t="b" cm="1">
        <f t="array" ref="N262">IF(SUMPRODUCT(--('Incumbent Data - REQUIRED'!$C262:$S262&lt;&gt;""))=0, FALSE, IF('Incumbent Data - REQUIRED'!N262="", TRUE, ISERROR(VLOOKUP('Incumbent Data - REQUIRED'!N262, freight_mode, 1, 0))))</f>
        <v>0</v>
      </c>
      <c r="O262" s="140" t="b" cm="1">
        <f t="array" ref="O262">IF(SUMPRODUCT(--('Incumbent Data - REQUIRED'!$C262:$S262&lt;&gt;""))=0, FALSE, IF('Incumbent Data - REQUIRED'!O262="", TRUE, ISERROR(VLOOKUP('Incumbent Data - REQUIRED'!O262, SalaryTypes, 1, 0))))</f>
        <v>0</v>
      </c>
      <c r="P262" s="140" t="b" cm="1">
        <f t="array" ref="P262">IF(SUMPRODUCT(--('Incumbent Data - REQUIRED'!$C262:$S262&lt;&gt;""))=0, FALSE, IF('Incumbent Data - REQUIRED'!P262="", TRUE, FALSE))</f>
        <v>0</v>
      </c>
      <c r="Q262" s="140"/>
      <c r="R262" s="141"/>
      <c r="S262" s="139"/>
      <c r="T262" s="140" t="b" cm="1">
        <f t="array" ref="T262">IF(SUMPRODUCT(--('Incumbent Data - REQUIRED'!$C262:$S262&lt;&gt;""))=0, FALSE, IF('Incumbent Data - REQUIRED'!T262="", TRUE, FALSE))</f>
        <v>0</v>
      </c>
    </row>
    <row r="263" spans="3:20" x14ac:dyDescent="0.25">
      <c r="C263" s="139" t="b" cm="1">
        <f t="array" ref="C263">IF(SUMPRODUCT(--('Incumbent Data - REQUIRED'!C263:S263&lt;&gt;""))=0, FALSE, IF('Incumbent Data - REQUIRED'!C263="", TRUE, FALSE))</f>
        <v>0</v>
      </c>
      <c r="D263" s="140" t="b" cm="1">
        <f t="array" ref="D263">IF(SUMPRODUCT(--('Incumbent Data - REQUIRED'!$C263:$S263&lt;&gt;""))=0, FALSE, IF('Incumbent Data - REQUIRED'!D263="", TRUE, FALSE))</f>
        <v>0</v>
      </c>
      <c r="E263" s="139"/>
      <c r="F263" s="139"/>
      <c r="G263" s="140" t="b" cm="1">
        <f t="array" ref="G263">IF(SUMPRODUCT(--('Incumbent Data - REQUIRED'!$C263:$S263&lt;&gt;""))=0, FALSE, IF('Incumbent Data - REQUIRED'!G263="", TRUE, ISERROR(VLOOKUP('Incumbent Data - REQUIRED'!G263, 'Job Match Descriptions'!B:B, 1, 0))))</f>
        <v>0</v>
      </c>
      <c r="H263" s="140" t="b" cm="1">
        <f t="array" ref="H263">IF(SUMPRODUCT(--('Incumbent Data - REQUIRED'!$C263:$S263&lt;&gt;""))=0, FALSE, IF('Incumbent Data - REQUIRED'!H263="", TRUE, FALSE))</f>
        <v>0</v>
      </c>
      <c r="I263" s="140" t="b" cm="1">
        <f t="array" ref="I263">IF(SUMPRODUCT(--('Incumbent Data - REQUIRED'!$C263:$S263&lt;&gt;""))=0, FALSE, IF('Incumbent Data - REQUIRED'!I263="", TRUE, ISERROR(VLOOKUP('Incumbent Data - REQUIRED'!I263, 'Job Match Descriptions'!C:C, 1, 0))))</f>
        <v>0</v>
      </c>
      <c r="J263" s="139"/>
      <c r="K263" s="139"/>
      <c r="L263" s="140" t="b" cm="1">
        <f t="array" ref="L263">IF(SUMPRODUCT(--('Incumbent Data - REQUIRED'!$C263:$S263&lt;&gt;""))=0, FALSE, IF('Incumbent Data - REQUIRED'!L263="", TRUE, ISERROR(VLOOKUP('Incumbent Data - REQUIRED'!L263,Y:Y, 1, 0))))</f>
        <v>0</v>
      </c>
      <c r="M263" s="140" t="b" cm="1">
        <f t="array" ref="M263">IF(SUMPRODUCT(--('Incumbent Data - REQUIRED'!$C263:$S263&lt;&gt;""))=0, FALSE, IF('Incumbent Data - REQUIRED'!M263="", TRUE, ISERROR(VLOOKUP('Incumbent Data - REQUIRED'!M263, Levels, 1, 0))))</f>
        <v>0</v>
      </c>
      <c r="N263" s="140" t="b" cm="1">
        <f t="array" ref="N263">IF(SUMPRODUCT(--('Incumbent Data - REQUIRED'!$C263:$S263&lt;&gt;""))=0, FALSE, IF('Incumbent Data - REQUIRED'!N263="", TRUE, ISERROR(VLOOKUP('Incumbent Data - REQUIRED'!N263, freight_mode, 1, 0))))</f>
        <v>0</v>
      </c>
      <c r="O263" s="140" t="b" cm="1">
        <f t="array" ref="O263">IF(SUMPRODUCT(--('Incumbent Data - REQUIRED'!$C263:$S263&lt;&gt;""))=0, FALSE, IF('Incumbent Data - REQUIRED'!O263="", TRUE, ISERROR(VLOOKUP('Incumbent Data - REQUIRED'!O263, SalaryTypes, 1, 0))))</f>
        <v>0</v>
      </c>
      <c r="P263" s="140" t="b" cm="1">
        <f t="array" ref="P263">IF(SUMPRODUCT(--('Incumbent Data - REQUIRED'!$C263:$S263&lt;&gt;""))=0, FALSE, IF('Incumbent Data - REQUIRED'!P263="", TRUE, FALSE))</f>
        <v>0</v>
      </c>
      <c r="Q263" s="140"/>
      <c r="R263" s="141"/>
      <c r="S263" s="139"/>
      <c r="T263" s="140" t="b" cm="1">
        <f t="array" ref="T263">IF(SUMPRODUCT(--('Incumbent Data - REQUIRED'!$C263:$S263&lt;&gt;""))=0, FALSE, IF('Incumbent Data - REQUIRED'!T263="", TRUE, FALSE))</f>
        <v>0</v>
      </c>
    </row>
    <row r="264" spans="3:20" x14ac:dyDescent="0.25">
      <c r="C264" s="139" t="b" cm="1">
        <f t="array" ref="C264">IF(SUMPRODUCT(--('Incumbent Data - REQUIRED'!C264:S264&lt;&gt;""))=0, FALSE, IF('Incumbent Data - REQUIRED'!C264="", TRUE, FALSE))</f>
        <v>0</v>
      </c>
      <c r="D264" s="140" t="b" cm="1">
        <f t="array" ref="D264">IF(SUMPRODUCT(--('Incumbent Data - REQUIRED'!$C264:$S264&lt;&gt;""))=0, FALSE, IF('Incumbent Data - REQUIRED'!D264="", TRUE, FALSE))</f>
        <v>0</v>
      </c>
      <c r="E264" s="139"/>
      <c r="F264" s="139"/>
      <c r="G264" s="140" t="b" cm="1">
        <f t="array" ref="G264">IF(SUMPRODUCT(--('Incumbent Data - REQUIRED'!$C264:$S264&lt;&gt;""))=0, FALSE, IF('Incumbent Data - REQUIRED'!G264="", TRUE, ISERROR(VLOOKUP('Incumbent Data - REQUIRED'!G264, 'Job Match Descriptions'!B:B, 1, 0))))</f>
        <v>0</v>
      </c>
      <c r="H264" s="140" t="b" cm="1">
        <f t="array" ref="H264">IF(SUMPRODUCT(--('Incumbent Data - REQUIRED'!$C264:$S264&lt;&gt;""))=0, FALSE, IF('Incumbent Data - REQUIRED'!H264="", TRUE, FALSE))</f>
        <v>0</v>
      </c>
      <c r="I264" s="140" t="b" cm="1">
        <f t="array" ref="I264">IF(SUMPRODUCT(--('Incumbent Data - REQUIRED'!$C264:$S264&lt;&gt;""))=0, FALSE, IF('Incumbent Data - REQUIRED'!I264="", TRUE, ISERROR(VLOOKUP('Incumbent Data - REQUIRED'!I264, 'Job Match Descriptions'!C:C, 1, 0))))</f>
        <v>0</v>
      </c>
      <c r="J264" s="139"/>
      <c r="K264" s="139"/>
      <c r="L264" s="140" t="b" cm="1">
        <f t="array" ref="L264">IF(SUMPRODUCT(--('Incumbent Data - REQUIRED'!$C264:$S264&lt;&gt;""))=0, FALSE, IF('Incumbent Data - REQUIRED'!L264="", TRUE, ISERROR(VLOOKUP('Incumbent Data - REQUIRED'!L264,Y:Y, 1, 0))))</f>
        <v>0</v>
      </c>
      <c r="M264" s="140" t="b" cm="1">
        <f t="array" ref="M264">IF(SUMPRODUCT(--('Incumbent Data - REQUIRED'!$C264:$S264&lt;&gt;""))=0, FALSE, IF('Incumbent Data - REQUIRED'!M264="", TRUE, ISERROR(VLOOKUP('Incumbent Data - REQUIRED'!M264, Levels, 1, 0))))</f>
        <v>0</v>
      </c>
      <c r="N264" s="140" t="b" cm="1">
        <f t="array" ref="N264">IF(SUMPRODUCT(--('Incumbent Data - REQUIRED'!$C264:$S264&lt;&gt;""))=0, FALSE, IF('Incumbent Data - REQUIRED'!N264="", TRUE, ISERROR(VLOOKUP('Incumbent Data - REQUIRED'!N264, freight_mode, 1, 0))))</f>
        <v>0</v>
      </c>
      <c r="O264" s="140" t="b" cm="1">
        <f t="array" ref="O264">IF(SUMPRODUCT(--('Incumbent Data - REQUIRED'!$C264:$S264&lt;&gt;""))=0, FALSE, IF('Incumbent Data - REQUIRED'!O264="", TRUE, ISERROR(VLOOKUP('Incumbent Data - REQUIRED'!O264, SalaryTypes, 1, 0))))</f>
        <v>0</v>
      </c>
      <c r="P264" s="140" t="b" cm="1">
        <f t="array" ref="P264">IF(SUMPRODUCT(--('Incumbent Data - REQUIRED'!$C264:$S264&lt;&gt;""))=0, FALSE, IF('Incumbent Data - REQUIRED'!P264="", TRUE, FALSE))</f>
        <v>0</v>
      </c>
      <c r="Q264" s="140"/>
      <c r="R264" s="141"/>
      <c r="S264" s="139"/>
      <c r="T264" s="140" t="b" cm="1">
        <f t="array" ref="T264">IF(SUMPRODUCT(--('Incumbent Data - REQUIRED'!$C264:$S264&lt;&gt;""))=0, FALSE, IF('Incumbent Data - REQUIRED'!T264="", TRUE, FALSE))</f>
        <v>0</v>
      </c>
    </row>
    <row r="265" spans="3:20" x14ac:dyDescent="0.25">
      <c r="C265" s="139" t="b" cm="1">
        <f t="array" ref="C265">IF(SUMPRODUCT(--('Incumbent Data - REQUIRED'!C265:S265&lt;&gt;""))=0, FALSE, IF('Incumbent Data - REQUIRED'!C265="", TRUE, FALSE))</f>
        <v>0</v>
      </c>
      <c r="D265" s="140" t="b" cm="1">
        <f t="array" ref="D265">IF(SUMPRODUCT(--('Incumbent Data - REQUIRED'!$C265:$S265&lt;&gt;""))=0, FALSE, IF('Incumbent Data - REQUIRED'!D265="", TRUE, FALSE))</f>
        <v>0</v>
      </c>
      <c r="E265" s="139"/>
      <c r="F265" s="139"/>
      <c r="G265" s="140" t="b" cm="1">
        <f t="array" ref="G265">IF(SUMPRODUCT(--('Incumbent Data - REQUIRED'!$C265:$S265&lt;&gt;""))=0, FALSE, IF('Incumbent Data - REQUIRED'!G265="", TRUE, ISERROR(VLOOKUP('Incumbent Data - REQUIRED'!G265, 'Job Match Descriptions'!B:B, 1, 0))))</f>
        <v>0</v>
      </c>
      <c r="H265" s="140" t="b" cm="1">
        <f t="array" ref="H265">IF(SUMPRODUCT(--('Incumbent Data - REQUIRED'!$C265:$S265&lt;&gt;""))=0, FALSE, IF('Incumbent Data - REQUIRED'!H265="", TRUE, FALSE))</f>
        <v>0</v>
      </c>
      <c r="I265" s="140" t="b" cm="1">
        <f t="array" ref="I265">IF(SUMPRODUCT(--('Incumbent Data - REQUIRED'!$C265:$S265&lt;&gt;""))=0, FALSE, IF('Incumbent Data - REQUIRED'!I265="", TRUE, ISERROR(VLOOKUP('Incumbent Data - REQUIRED'!I265, 'Job Match Descriptions'!C:C, 1, 0))))</f>
        <v>0</v>
      </c>
      <c r="J265" s="139"/>
      <c r="K265" s="139"/>
      <c r="L265" s="140" t="b" cm="1">
        <f t="array" ref="L265">IF(SUMPRODUCT(--('Incumbent Data - REQUIRED'!$C265:$S265&lt;&gt;""))=0, FALSE, IF('Incumbent Data - REQUIRED'!L265="", TRUE, ISERROR(VLOOKUP('Incumbent Data - REQUIRED'!L265,Y:Y, 1, 0))))</f>
        <v>0</v>
      </c>
      <c r="M265" s="140" t="b" cm="1">
        <f t="array" ref="M265">IF(SUMPRODUCT(--('Incumbent Data - REQUIRED'!$C265:$S265&lt;&gt;""))=0, FALSE, IF('Incumbent Data - REQUIRED'!M265="", TRUE, ISERROR(VLOOKUP('Incumbent Data - REQUIRED'!M265, Levels, 1, 0))))</f>
        <v>0</v>
      </c>
      <c r="N265" s="140" t="b" cm="1">
        <f t="array" ref="N265">IF(SUMPRODUCT(--('Incumbent Data - REQUIRED'!$C265:$S265&lt;&gt;""))=0, FALSE, IF('Incumbent Data - REQUIRED'!N265="", TRUE, ISERROR(VLOOKUP('Incumbent Data - REQUIRED'!N265, freight_mode, 1, 0))))</f>
        <v>0</v>
      </c>
      <c r="O265" s="140" t="b" cm="1">
        <f t="array" ref="O265">IF(SUMPRODUCT(--('Incumbent Data - REQUIRED'!$C265:$S265&lt;&gt;""))=0, FALSE, IF('Incumbent Data - REQUIRED'!O265="", TRUE, ISERROR(VLOOKUP('Incumbent Data - REQUIRED'!O265, SalaryTypes, 1, 0))))</f>
        <v>0</v>
      </c>
      <c r="P265" s="140" t="b" cm="1">
        <f t="array" ref="P265">IF(SUMPRODUCT(--('Incumbent Data - REQUIRED'!$C265:$S265&lt;&gt;""))=0, FALSE, IF('Incumbent Data - REQUIRED'!P265="", TRUE, FALSE))</f>
        <v>0</v>
      </c>
      <c r="Q265" s="140"/>
      <c r="R265" s="141"/>
      <c r="S265" s="139"/>
      <c r="T265" s="140" t="b" cm="1">
        <f t="array" ref="T265">IF(SUMPRODUCT(--('Incumbent Data - REQUIRED'!$C265:$S265&lt;&gt;""))=0, FALSE, IF('Incumbent Data - REQUIRED'!T265="", TRUE, FALSE))</f>
        <v>0</v>
      </c>
    </row>
    <row r="266" spans="3:20" x14ac:dyDescent="0.25">
      <c r="C266" s="139" t="b" cm="1">
        <f t="array" ref="C266">IF(SUMPRODUCT(--('Incumbent Data - REQUIRED'!C266:S266&lt;&gt;""))=0, FALSE, IF('Incumbent Data - REQUIRED'!C266="", TRUE, FALSE))</f>
        <v>0</v>
      </c>
      <c r="D266" s="140" t="b" cm="1">
        <f t="array" ref="D266">IF(SUMPRODUCT(--('Incumbent Data - REQUIRED'!$C266:$S266&lt;&gt;""))=0, FALSE, IF('Incumbent Data - REQUIRED'!D266="", TRUE, FALSE))</f>
        <v>0</v>
      </c>
      <c r="E266" s="139"/>
      <c r="F266" s="139"/>
      <c r="G266" s="140" t="b" cm="1">
        <f t="array" ref="G266">IF(SUMPRODUCT(--('Incumbent Data - REQUIRED'!$C266:$S266&lt;&gt;""))=0, FALSE, IF('Incumbent Data - REQUIRED'!G266="", TRUE, ISERROR(VLOOKUP('Incumbent Data - REQUIRED'!G266, 'Job Match Descriptions'!B:B, 1, 0))))</f>
        <v>0</v>
      </c>
      <c r="H266" s="140" t="b" cm="1">
        <f t="array" ref="H266">IF(SUMPRODUCT(--('Incumbent Data - REQUIRED'!$C266:$S266&lt;&gt;""))=0, FALSE, IF('Incumbent Data - REQUIRED'!H266="", TRUE, FALSE))</f>
        <v>0</v>
      </c>
      <c r="I266" s="140" t="b" cm="1">
        <f t="array" ref="I266">IF(SUMPRODUCT(--('Incumbent Data - REQUIRED'!$C266:$S266&lt;&gt;""))=0, FALSE, IF('Incumbent Data - REQUIRED'!I266="", TRUE, ISERROR(VLOOKUP('Incumbent Data - REQUIRED'!I266, 'Job Match Descriptions'!C:C, 1, 0))))</f>
        <v>0</v>
      </c>
      <c r="J266" s="139"/>
      <c r="K266" s="139"/>
      <c r="L266" s="140" t="b" cm="1">
        <f t="array" ref="L266">IF(SUMPRODUCT(--('Incumbent Data - REQUIRED'!$C266:$S266&lt;&gt;""))=0, FALSE, IF('Incumbent Data - REQUIRED'!L266="", TRUE, ISERROR(VLOOKUP('Incumbent Data - REQUIRED'!L266,Y:Y, 1, 0))))</f>
        <v>0</v>
      </c>
      <c r="M266" s="140" t="b" cm="1">
        <f t="array" ref="M266">IF(SUMPRODUCT(--('Incumbent Data - REQUIRED'!$C266:$S266&lt;&gt;""))=0, FALSE, IF('Incumbent Data - REQUIRED'!M266="", TRUE, ISERROR(VLOOKUP('Incumbent Data - REQUIRED'!M266, Levels, 1, 0))))</f>
        <v>0</v>
      </c>
      <c r="N266" s="140" t="b" cm="1">
        <f t="array" ref="N266">IF(SUMPRODUCT(--('Incumbent Data - REQUIRED'!$C266:$S266&lt;&gt;""))=0, FALSE, IF('Incumbent Data - REQUIRED'!N266="", TRUE, ISERROR(VLOOKUP('Incumbent Data - REQUIRED'!N266, freight_mode, 1, 0))))</f>
        <v>0</v>
      </c>
      <c r="O266" s="140" t="b" cm="1">
        <f t="array" ref="O266">IF(SUMPRODUCT(--('Incumbent Data - REQUIRED'!$C266:$S266&lt;&gt;""))=0, FALSE, IF('Incumbent Data - REQUIRED'!O266="", TRUE, ISERROR(VLOOKUP('Incumbent Data - REQUIRED'!O266, SalaryTypes, 1, 0))))</f>
        <v>0</v>
      </c>
      <c r="P266" s="140" t="b" cm="1">
        <f t="array" ref="P266">IF(SUMPRODUCT(--('Incumbent Data - REQUIRED'!$C266:$S266&lt;&gt;""))=0, FALSE, IF('Incumbent Data - REQUIRED'!P266="", TRUE, FALSE))</f>
        <v>0</v>
      </c>
      <c r="Q266" s="140"/>
      <c r="R266" s="141"/>
      <c r="S266" s="139"/>
      <c r="T266" s="140" t="b" cm="1">
        <f t="array" ref="T266">IF(SUMPRODUCT(--('Incumbent Data - REQUIRED'!$C266:$S266&lt;&gt;""))=0, FALSE, IF('Incumbent Data - REQUIRED'!T266="", TRUE, FALSE))</f>
        <v>0</v>
      </c>
    </row>
    <row r="267" spans="3:20" x14ac:dyDescent="0.25">
      <c r="C267" s="139" t="b" cm="1">
        <f t="array" ref="C267">IF(SUMPRODUCT(--('Incumbent Data - REQUIRED'!C267:S267&lt;&gt;""))=0, FALSE, IF('Incumbent Data - REQUIRED'!C267="", TRUE, FALSE))</f>
        <v>0</v>
      </c>
      <c r="D267" s="140" t="b" cm="1">
        <f t="array" ref="D267">IF(SUMPRODUCT(--('Incumbent Data - REQUIRED'!$C267:$S267&lt;&gt;""))=0, FALSE, IF('Incumbent Data - REQUIRED'!D267="", TRUE, FALSE))</f>
        <v>0</v>
      </c>
      <c r="E267" s="139"/>
      <c r="F267" s="139"/>
      <c r="G267" s="140" t="b" cm="1">
        <f t="array" ref="G267">IF(SUMPRODUCT(--('Incumbent Data - REQUIRED'!$C267:$S267&lt;&gt;""))=0, FALSE, IF('Incumbent Data - REQUIRED'!G267="", TRUE, ISERROR(VLOOKUP('Incumbent Data - REQUIRED'!G267, 'Job Match Descriptions'!B:B, 1, 0))))</f>
        <v>0</v>
      </c>
      <c r="H267" s="140" t="b" cm="1">
        <f t="array" ref="H267">IF(SUMPRODUCT(--('Incumbent Data - REQUIRED'!$C267:$S267&lt;&gt;""))=0, FALSE, IF('Incumbent Data - REQUIRED'!H267="", TRUE, FALSE))</f>
        <v>0</v>
      </c>
      <c r="I267" s="140" t="b" cm="1">
        <f t="array" ref="I267">IF(SUMPRODUCT(--('Incumbent Data - REQUIRED'!$C267:$S267&lt;&gt;""))=0, FALSE, IF('Incumbent Data - REQUIRED'!I267="", TRUE, ISERROR(VLOOKUP('Incumbent Data - REQUIRED'!I267, 'Job Match Descriptions'!C:C, 1, 0))))</f>
        <v>0</v>
      </c>
      <c r="J267" s="139"/>
      <c r="K267" s="139"/>
      <c r="L267" s="140" t="b" cm="1">
        <f t="array" ref="L267">IF(SUMPRODUCT(--('Incumbent Data - REQUIRED'!$C267:$S267&lt;&gt;""))=0, FALSE, IF('Incumbent Data - REQUIRED'!L267="", TRUE, ISERROR(VLOOKUP('Incumbent Data - REQUIRED'!L267,Y:Y, 1, 0))))</f>
        <v>0</v>
      </c>
      <c r="M267" s="140" t="b" cm="1">
        <f t="array" ref="M267">IF(SUMPRODUCT(--('Incumbent Data - REQUIRED'!$C267:$S267&lt;&gt;""))=0, FALSE, IF('Incumbent Data - REQUIRED'!M267="", TRUE, ISERROR(VLOOKUP('Incumbent Data - REQUIRED'!M267, Levels, 1, 0))))</f>
        <v>0</v>
      </c>
      <c r="N267" s="140" t="b" cm="1">
        <f t="array" ref="N267">IF(SUMPRODUCT(--('Incumbent Data - REQUIRED'!$C267:$S267&lt;&gt;""))=0, FALSE, IF('Incumbent Data - REQUIRED'!N267="", TRUE, ISERROR(VLOOKUP('Incumbent Data - REQUIRED'!N267, freight_mode, 1, 0))))</f>
        <v>0</v>
      </c>
      <c r="O267" s="140" t="b" cm="1">
        <f t="array" ref="O267">IF(SUMPRODUCT(--('Incumbent Data - REQUIRED'!$C267:$S267&lt;&gt;""))=0, FALSE, IF('Incumbent Data - REQUIRED'!O267="", TRUE, ISERROR(VLOOKUP('Incumbent Data - REQUIRED'!O267, SalaryTypes, 1, 0))))</f>
        <v>0</v>
      </c>
      <c r="P267" s="140" t="b" cm="1">
        <f t="array" ref="P267">IF(SUMPRODUCT(--('Incumbent Data - REQUIRED'!$C267:$S267&lt;&gt;""))=0, FALSE, IF('Incumbent Data - REQUIRED'!P267="", TRUE, FALSE))</f>
        <v>0</v>
      </c>
      <c r="Q267" s="140"/>
      <c r="R267" s="141"/>
      <c r="S267" s="139"/>
      <c r="T267" s="140" t="b" cm="1">
        <f t="array" ref="T267">IF(SUMPRODUCT(--('Incumbent Data - REQUIRED'!$C267:$S267&lt;&gt;""))=0, FALSE, IF('Incumbent Data - REQUIRED'!T267="", TRUE, FALSE))</f>
        <v>0</v>
      </c>
    </row>
    <row r="268" spans="3:20" x14ac:dyDescent="0.25">
      <c r="C268" s="139" t="b" cm="1">
        <f t="array" ref="C268">IF(SUMPRODUCT(--('Incumbent Data - REQUIRED'!C268:S268&lt;&gt;""))=0, FALSE, IF('Incumbent Data - REQUIRED'!C268="", TRUE, FALSE))</f>
        <v>0</v>
      </c>
      <c r="D268" s="140" t="b" cm="1">
        <f t="array" ref="D268">IF(SUMPRODUCT(--('Incumbent Data - REQUIRED'!$C268:$S268&lt;&gt;""))=0, FALSE, IF('Incumbent Data - REQUIRED'!D268="", TRUE, FALSE))</f>
        <v>0</v>
      </c>
      <c r="E268" s="139"/>
      <c r="F268" s="139"/>
      <c r="G268" s="140" t="b" cm="1">
        <f t="array" ref="G268">IF(SUMPRODUCT(--('Incumbent Data - REQUIRED'!$C268:$S268&lt;&gt;""))=0, FALSE, IF('Incumbent Data - REQUIRED'!G268="", TRUE, ISERROR(VLOOKUP('Incumbent Data - REQUIRED'!G268, 'Job Match Descriptions'!B:B, 1, 0))))</f>
        <v>0</v>
      </c>
      <c r="H268" s="140" t="b" cm="1">
        <f t="array" ref="H268">IF(SUMPRODUCT(--('Incumbent Data - REQUIRED'!$C268:$S268&lt;&gt;""))=0, FALSE, IF('Incumbent Data - REQUIRED'!H268="", TRUE, FALSE))</f>
        <v>0</v>
      </c>
      <c r="I268" s="140" t="b" cm="1">
        <f t="array" ref="I268">IF(SUMPRODUCT(--('Incumbent Data - REQUIRED'!$C268:$S268&lt;&gt;""))=0, FALSE, IF('Incumbent Data - REQUIRED'!I268="", TRUE, ISERROR(VLOOKUP('Incumbent Data - REQUIRED'!I268, 'Job Match Descriptions'!C:C, 1, 0))))</f>
        <v>0</v>
      </c>
      <c r="J268" s="139"/>
      <c r="K268" s="139"/>
      <c r="L268" s="140" t="b" cm="1">
        <f t="array" ref="L268">IF(SUMPRODUCT(--('Incumbent Data - REQUIRED'!$C268:$S268&lt;&gt;""))=0, FALSE, IF('Incumbent Data - REQUIRED'!L268="", TRUE, ISERROR(VLOOKUP('Incumbent Data - REQUIRED'!L268,Y:Y, 1, 0))))</f>
        <v>0</v>
      </c>
      <c r="M268" s="140" t="b" cm="1">
        <f t="array" ref="M268">IF(SUMPRODUCT(--('Incumbent Data - REQUIRED'!$C268:$S268&lt;&gt;""))=0, FALSE, IF('Incumbent Data - REQUIRED'!M268="", TRUE, ISERROR(VLOOKUP('Incumbent Data - REQUIRED'!M268, Levels, 1, 0))))</f>
        <v>0</v>
      </c>
      <c r="N268" s="140" t="b" cm="1">
        <f t="array" ref="N268">IF(SUMPRODUCT(--('Incumbent Data - REQUIRED'!$C268:$S268&lt;&gt;""))=0, FALSE, IF('Incumbent Data - REQUIRED'!N268="", TRUE, ISERROR(VLOOKUP('Incumbent Data - REQUIRED'!N268, freight_mode, 1, 0))))</f>
        <v>0</v>
      </c>
      <c r="O268" s="140" t="b" cm="1">
        <f t="array" ref="O268">IF(SUMPRODUCT(--('Incumbent Data - REQUIRED'!$C268:$S268&lt;&gt;""))=0, FALSE, IF('Incumbent Data - REQUIRED'!O268="", TRUE, ISERROR(VLOOKUP('Incumbent Data - REQUIRED'!O268, SalaryTypes, 1, 0))))</f>
        <v>0</v>
      </c>
      <c r="P268" s="140" t="b" cm="1">
        <f t="array" ref="P268">IF(SUMPRODUCT(--('Incumbent Data - REQUIRED'!$C268:$S268&lt;&gt;""))=0, FALSE, IF('Incumbent Data - REQUIRED'!P268="", TRUE, FALSE))</f>
        <v>0</v>
      </c>
      <c r="Q268" s="140"/>
      <c r="R268" s="141"/>
      <c r="S268" s="139"/>
      <c r="T268" s="140" t="b" cm="1">
        <f t="array" ref="T268">IF(SUMPRODUCT(--('Incumbent Data - REQUIRED'!$C268:$S268&lt;&gt;""))=0, FALSE, IF('Incumbent Data - REQUIRED'!T268="", TRUE, FALSE))</f>
        <v>0</v>
      </c>
    </row>
    <row r="269" spans="3:20" x14ac:dyDescent="0.25">
      <c r="C269" s="139" t="b" cm="1">
        <f t="array" ref="C269">IF(SUMPRODUCT(--('Incumbent Data - REQUIRED'!C269:S269&lt;&gt;""))=0, FALSE, IF('Incumbent Data - REQUIRED'!C269="", TRUE, FALSE))</f>
        <v>0</v>
      </c>
      <c r="D269" s="140" t="b" cm="1">
        <f t="array" ref="D269">IF(SUMPRODUCT(--('Incumbent Data - REQUIRED'!$C269:$S269&lt;&gt;""))=0, FALSE, IF('Incumbent Data - REQUIRED'!D269="", TRUE, FALSE))</f>
        <v>0</v>
      </c>
      <c r="E269" s="139"/>
      <c r="F269" s="139"/>
      <c r="G269" s="140" t="b" cm="1">
        <f t="array" ref="G269">IF(SUMPRODUCT(--('Incumbent Data - REQUIRED'!$C269:$S269&lt;&gt;""))=0, FALSE, IF('Incumbent Data - REQUIRED'!G269="", TRUE, ISERROR(VLOOKUP('Incumbent Data - REQUIRED'!G269, 'Job Match Descriptions'!B:B, 1, 0))))</f>
        <v>0</v>
      </c>
      <c r="H269" s="140" t="b" cm="1">
        <f t="array" ref="H269">IF(SUMPRODUCT(--('Incumbent Data - REQUIRED'!$C269:$S269&lt;&gt;""))=0, FALSE, IF('Incumbent Data - REQUIRED'!H269="", TRUE, FALSE))</f>
        <v>0</v>
      </c>
      <c r="I269" s="140" t="b" cm="1">
        <f t="array" ref="I269">IF(SUMPRODUCT(--('Incumbent Data - REQUIRED'!$C269:$S269&lt;&gt;""))=0, FALSE, IF('Incumbent Data - REQUIRED'!I269="", TRUE, ISERROR(VLOOKUP('Incumbent Data - REQUIRED'!I269, 'Job Match Descriptions'!C:C, 1, 0))))</f>
        <v>0</v>
      </c>
      <c r="J269" s="139"/>
      <c r="K269" s="139"/>
      <c r="L269" s="140" t="b" cm="1">
        <f t="array" ref="L269">IF(SUMPRODUCT(--('Incumbent Data - REQUIRED'!$C269:$S269&lt;&gt;""))=0, FALSE, IF('Incumbent Data - REQUIRED'!L269="", TRUE, ISERROR(VLOOKUP('Incumbent Data - REQUIRED'!L269,Y:Y, 1, 0))))</f>
        <v>0</v>
      </c>
      <c r="M269" s="140" t="b" cm="1">
        <f t="array" ref="M269">IF(SUMPRODUCT(--('Incumbent Data - REQUIRED'!$C269:$S269&lt;&gt;""))=0, FALSE, IF('Incumbent Data - REQUIRED'!M269="", TRUE, ISERROR(VLOOKUP('Incumbent Data - REQUIRED'!M269, Levels, 1, 0))))</f>
        <v>0</v>
      </c>
      <c r="N269" s="140" t="b" cm="1">
        <f t="array" ref="N269">IF(SUMPRODUCT(--('Incumbent Data - REQUIRED'!$C269:$S269&lt;&gt;""))=0, FALSE, IF('Incumbent Data - REQUIRED'!N269="", TRUE, ISERROR(VLOOKUP('Incumbent Data - REQUIRED'!N269, freight_mode, 1, 0))))</f>
        <v>0</v>
      </c>
      <c r="O269" s="140" t="b" cm="1">
        <f t="array" ref="O269">IF(SUMPRODUCT(--('Incumbent Data - REQUIRED'!$C269:$S269&lt;&gt;""))=0, FALSE, IF('Incumbent Data - REQUIRED'!O269="", TRUE, ISERROR(VLOOKUP('Incumbent Data - REQUIRED'!O269, SalaryTypes, 1, 0))))</f>
        <v>0</v>
      </c>
      <c r="P269" s="140" t="b" cm="1">
        <f t="array" ref="P269">IF(SUMPRODUCT(--('Incumbent Data - REQUIRED'!$C269:$S269&lt;&gt;""))=0, FALSE, IF('Incumbent Data - REQUIRED'!P269="", TRUE, FALSE))</f>
        <v>0</v>
      </c>
      <c r="Q269" s="140"/>
      <c r="R269" s="141"/>
      <c r="S269" s="139"/>
      <c r="T269" s="140" t="b" cm="1">
        <f t="array" ref="T269">IF(SUMPRODUCT(--('Incumbent Data - REQUIRED'!$C269:$S269&lt;&gt;""))=0, FALSE, IF('Incumbent Data - REQUIRED'!T269="", TRUE, FALSE))</f>
        <v>0</v>
      </c>
    </row>
    <row r="270" spans="3:20" x14ac:dyDescent="0.25">
      <c r="C270" s="139" t="b" cm="1">
        <f t="array" ref="C270">IF(SUMPRODUCT(--('Incumbent Data - REQUIRED'!C270:S270&lt;&gt;""))=0, FALSE, IF('Incumbent Data - REQUIRED'!C270="", TRUE, FALSE))</f>
        <v>0</v>
      </c>
      <c r="D270" s="140" t="b" cm="1">
        <f t="array" ref="D270">IF(SUMPRODUCT(--('Incumbent Data - REQUIRED'!$C270:$S270&lt;&gt;""))=0, FALSE, IF('Incumbent Data - REQUIRED'!D270="", TRUE, FALSE))</f>
        <v>0</v>
      </c>
      <c r="E270" s="139"/>
      <c r="F270" s="139"/>
      <c r="G270" s="140" t="b" cm="1">
        <f t="array" ref="G270">IF(SUMPRODUCT(--('Incumbent Data - REQUIRED'!$C270:$S270&lt;&gt;""))=0, FALSE, IF('Incumbent Data - REQUIRED'!G270="", TRUE, ISERROR(VLOOKUP('Incumbent Data - REQUIRED'!G270, 'Job Match Descriptions'!B:B, 1, 0))))</f>
        <v>0</v>
      </c>
      <c r="H270" s="140" t="b" cm="1">
        <f t="array" ref="H270">IF(SUMPRODUCT(--('Incumbent Data - REQUIRED'!$C270:$S270&lt;&gt;""))=0, FALSE, IF('Incumbent Data - REQUIRED'!H270="", TRUE, FALSE))</f>
        <v>0</v>
      </c>
      <c r="I270" s="140" t="b" cm="1">
        <f t="array" ref="I270">IF(SUMPRODUCT(--('Incumbent Data - REQUIRED'!$C270:$S270&lt;&gt;""))=0, FALSE, IF('Incumbent Data - REQUIRED'!I270="", TRUE, ISERROR(VLOOKUP('Incumbent Data - REQUIRED'!I270, 'Job Match Descriptions'!C:C, 1, 0))))</f>
        <v>0</v>
      </c>
      <c r="J270" s="139"/>
      <c r="K270" s="139"/>
      <c r="L270" s="140" t="b" cm="1">
        <f t="array" ref="L270">IF(SUMPRODUCT(--('Incumbent Data - REQUIRED'!$C270:$S270&lt;&gt;""))=0, FALSE, IF('Incumbent Data - REQUIRED'!L270="", TRUE, ISERROR(VLOOKUP('Incumbent Data - REQUIRED'!L270,Y:Y, 1, 0))))</f>
        <v>0</v>
      </c>
      <c r="M270" s="140" t="b" cm="1">
        <f t="array" ref="M270">IF(SUMPRODUCT(--('Incumbent Data - REQUIRED'!$C270:$S270&lt;&gt;""))=0, FALSE, IF('Incumbent Data - REQUIRED'!M270="", TRUE, ISERROR(VLOOKUP('Incumbent Data - REQUIRED'!M270, Levels, 1, 0))))</f>
        <v>0</v>
      </c>
      <c r="N270" s="140" t="b" cm="1">
        <f t="array" ref="N270">IF(SUMPRODUCT(--('Incumbent Data - REQUIRED'!$C270:$S270&lt;&gt;""))=0, FALSE, IF('Incumbent Data - REQUIRED'!N270="", TRUE, ISERROR(VLOOKUP('Incumbent Data - REQUIRED'!N270, freight_mode, 1, 0))))</f>
        <v>0</v>
      </c>
      <c r="O270" s="140" t="b" cm="1">
        <f t="array" ref="O270">IF(SUMPRODUCT(--('Incumbent Data - REQUIRED'!$C270:$S270&lt;&gt;""))=0, FALSE, IF('Incumbent Data - REQUIRED'!O270="", TRUE, ISERROR(VLOOKUP('Incumbent Data - REQUIRED'!O270, SalaryTypes, 1, 0))))</f>
        <v>0</v>
      </c>
      <c r="P270" s="140" t="b" cm="1">
        <f t="array" ref="P270">IF(SUMPRODUCT(--('Incumbent Data - REQUIRED'!$C270:$S270&lt;&gt;""))=0, FALSE, IF('Incumbent Data - REQUIRED'!P270="", TRUE, FALSE))</f>
        <v>0</v>
      </c>
      <c r="Q270" s="140"/>
      <c r="R270" s="141"/>
      <c r="S270" s="139"/>
      <c r="T270" s="140" t="b" cm="1">
        <f t="array" ref="T270">IF(SUMPRODUCT(--('Incumbent Data - REQUIRED'!$C270:$S270&lt;&gt;""))=0, FALSE, IF('Incumbent Data - REQUIRED'!T270="", TRUE, FALSE))</f>
        <v>0</v>
      </c>
    </row>
    <row r="271" spans="3:20" x14ac:dyDescent="0.25">
      <c r="C271" s="139" t="b" cm="1">
        <f t="array" ref="C271">IF(SUMPRODUCT(--('Incumbent Data - REQUIRED'!C271:S271&lt;&gt;""))=0, FALSE, IF('Incumbent Data - REQUIRED'!C271="", TRUE, FALSE))</f>
        <v>0</v>
      </c>
      <c r="D271" s="140" t="b" cm="1">
        <f t="array" ref="D271">IF(SUMPRODUCT(--('Incumbent Data - REQUIRED'!$C271:$S271&lt;&gt;""))=0, FALSE, IF('Incumbent Data - REQUIRED'!D271="", TRUE, FALSE))</f>
        <v>0</v>
      </c>
      <c r="E271" s="139"/>
      <c r="F271" s="139"/>
      <c r="G271" s="140" t="b" cm="1">
        <f t="array" ref="G271">IF(SUMPRODUCT(--('Incumbent Data - REQUIRED'!$C271:$S271&lt;&gt;""))=0, FALSE, IF('Incumbent Data - REQUIRED'!G271="", TRUE, ISERROR(VLOOKUP('Incumbent Data - REQUIRED'!G271, 'Job Match Descriptions'!B:B, 1, 0))))</f>
        <v>0</v>
      </c>
      <c r="H271" s="140" t="b" cm="1">
        <f t="array" ref="H271">IF(SUMPRODUCT(--('Incumbent Data - REQUIRED'!$C271:$S271&lt;&gt;""))=0, FALSE, IF('Incumbent Data - REQUIRED'!H271="", TRUE, FALSE))</f>
        <v>0</v>
      </c>
      <c r="I271" s="140" t="b" cm="1">
        <f t="array" ref="I271">IF(SUMPRODUCT(--('Incumbent Data - REQUIRED'!$C271:$S271&lt;&gt;""))=0, FALSE, IF('Incumbent Data - REQUIRED'!I271="", TRUE, ISERROR(VLOOKUP('Incumbent Data - REQUIRED'!I271, 'Job Match Descriptions'!C:C, 1, 0))))</f>
        <v>0</v>
      </c>
      <c r="J271" s="139"/>
      <c r="K271" s="139"/>
      <c r="L271" s="140" t="b" cm="1">
        <f t="array" ref="L271">IF(SUMPRODUCT(--('Incumbent Data - REQUIRED'!$C271:$S271&lt;&gt;""))=0, FALSE, IF('Incumbent Data - REQUIRED'!L271="", TRUE, ISERROR(VLOOKUP('Incumbent Data - REQUIRED'!L271,Y:Y, 1, 0))))</f>
        <v>0</v>
      </c>
      <c r="M271" s="140" t="b" cm="1">
        <f t="array" ref="M271">IF(SUMPRODUCT(--('Incumbent Data - REQUIRED'!$C271:$S271&lt;&gt;""))=0, FALSE, IF('Incumbent Data - REQUIRED'!M271="", TRUE, ISERROR(VLOOKUP('Incumbent Data - REQUIRED'!M271, Levels, 1, 0))))</f>
        <v>0</v>
      </c>
      <c r="N271" s="140" t="b" cm="1">
        <f t="array" ref="N271">IF(SUMPRODUCT(--('Incumbent Data - REQUIRED'!$C271:$S271&lt;&gt;""))=0, FALSE, IF('Incumbent Data - REQUIRED'!N271="", TRUE, ISERROR(VLOOKUP('Incumbent Data - REQUIRED'!N271, freight_mode, 1, 0))))</f>
        <v>0</v>
      </c>
      <c r="O271" s="140" t="b" cm="1">
        <f t="array" ref="O271">IF(SUMPRODUCT(--('Incumbent Data - REQUIRED'!$C271:$S271&lt;&gt;""))=0, FALSE, IF('Incumbent Data - REQUIRED'!O271="", TRUE, ISERROR(VLOOKUP('Incumbent Data - REQUIRED'!O271, SalaryTypes, 1, 0))))</f>
        <v>0</v>
      </c>
      <c r="P271" s="140" t="b" cm="1">
        <f t="array" ref="P271">IF(SUMPRODUCT(--('Incumbent Data - REQUIRED'!$C271:$S271&lt;&gt;""))=0, FALSE, IF('Incumbent Data - REQUIRED'!P271="", TRUE, FALSE))</f>
        <v>0</v>
      </c>
      <c r="Q271" s="140"/>
      <c r="R271" s="141"/>
      <c r="S271" s="139"/>
      <c r="T271" s="140" t="b" cm="1">
        <f t="array" ref="T271">IF(SUMPRODUCT(--('Incumbent Data - REQUIRED'!$C271:$S271&lt;&gt;""))=0, FALSE, IF('Incumbent Data - REQUIRED'!T271="", TRUE, FALSE))</f>
        <v>0</v>
      </c>
    </row>
    <row r="272" spans="3:20" x14ac:dyDescent="0.25">
      <c r="C272" s="139" t="b" cm="1">
        <f t="array" ref="C272">IF(SUMPRODUCT(--('Incumbent Data - REQUIRED'!C272:S272&lt;&gt;""))=0, FALSE, IF('Incumbent Data - REQUIRED'!C272="", TRUE, FALSE))</f>
        <v>0</v>
      </c>
      <c r="D272" s="140" t="b" cm="1">
        <f t="array" ref="D272">IF(SUMPRODUCT(--('Incumbent Data - REQUIRED'!$C272:$S272&lt;&gt;""))=0, FALSE, IF('Incumbent Data - REQUIRED'!D272="", TRUE, FALSE))</f>
        <v>0</v>
      </c>
      <c r="E272" s="139"/>
      <c r="F272" s="139"/>
      <c r="G272" s="140" t="b" cm="1">
        <f t="array" ref="G272">IF(SUMPRODUCT(--('Incumbent Data - REQUIRED'!$C272:$S272&lt;&gt;""))=0, FALSE, IF('Incumbent Data - REQUIRED'!G272="", TRUE, ISERROR(VLOOKUP('Incumbent Data - REQUIRED'!G272, 'Job Match Descriptions'!B:B, 1, 0))))</f>
        <v>0</v>
      </c>
      <c r="H272" s="140" t="b" cm="1">
        <f t="array" ref="H272">IF(SUMPRODUCT(--('Incumbent Data - REQUIRED'!$C272:$S272&lt;&gt;""))=0, FALSE, IF('Incumbent Data - REQUIRED'!H272="", TRUE, FALSE))</f>
        <v>0</v>
      </c>
      <c r="I272" s="140" t="b" cm="1">
        <f t="array" ref="I272">IF(SUMPRODUCT(--('Incumbent Data - REQUIRED'!$C272:$S272&lt;&gt;""))=0, FALSE, IF('Incumbent Data - REQUIRED'!I272="", TRUE, ISERROR(VLOOKUP('Incumbent Data - REQUIRED'!I272, 'Job Match Descriptions'!C:C, 1, 0))))</f>
        <v>0</v>
      </c>
      <c r="J272" s="139"/>
      <c r="K272" s="139"/>
      <c r="L272" s="140" t="b" cm="1">
        <f t="array" ref="L272">IF(SUMPRODUCT(--('Incumbent Data - REQUIRED'!$C272:$S272&lt;&gt;""))=0, FALSE, IF('Incumbent Data - REQUIRED'!L272="", TRUE, ISERROR(VLOOKUP('Incumbent Data - REQUIRED'!L272,Y:Y, 1, 0))))</f>
        <v>0</v>
      </c>
      <c r="M272" s="140" t="b" cm="1">
        <f t="array" ref="M272">IF(SUMPRODUCT(--('Incumbent Data - REQUIRED'!$C272:$S272&lt;&gt;""))=0, FALSE, IF('Incumbent Data - REQUIRED'!M272="", TRUE, ISERROR(VLOOKUP('Incumbent Data - REQUIRED'!M272, Levels, 1, 0))))</f>
        <v>0</v>
      </c>
      <c r="N272" s="140" t="b" cm="1">
        <f t="array" ref="N272">IF(SUMPRODUCT(--('Incumbent Data - REQUIRED'!$C272:$S272&lt;&gt;""))=0, FALSE, IF('Incumbent Data - REQUIRED'!N272="", TRUE, ISERROR(VLOOKUP('Incumbent Data - REQUIRED'!N272, freight_mode, 1, 0))))</f>
        <v>0</v>
      </c>
      <c r="O272" s="140" t="b" cm="1">
        <f t="array" ref="O272">IF(SUMPRODUCT(--('Incumbent Data - REQUIRED'!$C272:$S272&lt;&gt;""))=0, FALSE, IF('Incumbent Data - REQUIRED'!O272="", TRUE, ISERROR(VLOOKUP('Incumbent Data - REQUIRED'!O272, SalaryTypes, 1, 0))))</f>
        <v>0</v>
      </c>
      <c r="P272" s="140" t="b" cm="1">
        <f t="array" ref="P272">IF(SUMPRODUCT(--('Incumbent Data - REQUIRED'!$C272:$S272&lt;&gt;""))=0, FALSE, IF('Incumbent Data - REQUIRED'!P272="", TRUE, FALSE))</f>
        <v>0</v>
      </c>
      <c r="Q272" s="140"/>
      <c r="R272" s="141"/>
      <c r="S272" s="139"/>
      <c r="T272" s="140" t="b" cm="1">
        <f t="array" ref="T272">IF(SUMPRODUCT(--('Incumbent Data - REQUIRED'!$C272:$S272&lt;&gt;""))=0, FALSE, IF('Incumbent Data - REQUIRED'!T272="", TRUE, FALSE))</f>
        <v>0</v>
      </c>
    </row>
    <row r="273" spans="3:20" x14ac:dyDescent="0.25">
      <c r="C273" s="139" t="b" cm="1">
        <f t="array" ref="C273">IF(SUMPRODUCT(--('Incumbent Data - REQUIRED'!C273:S273&lt;&gt;""))=0, FALSE, IF('Incumbent Data - REQUIRED'!C273="", TRUE, FALSE))</f>
        <v>0</v>
      </c>
      <c r="D273" s="140" t="b" cm="1">
        <f t="array" ref="D273">IF(SUMPRODUCT(--('Incumbent Data - REQUIRED'!$C273:$S273&lt;&gt;""))=0, FALSE, IF('Incumbent Data - REQUIRED'!D273="", TRUE, FALSE))</f>
        <v>0</v>
      </c>
      <c r="E273" s="139"/>
      <c r="F273" s="139"/>
      <c r="G273" s="140" t="b" cm="1">
        <f t="array" ref="G273">IF(SUMPRODUCT(--('Incumbent Data - REQUIRED'!$C273:$S273&lt;&gt;""))=0, FALSE, IF('Incumbent Data - REQUIRED'!G273="", TRUE, ISERROR(VLOOKUP('Incumbent Data - REQUIRED'!G273, 'Job Match Descriptions'!B:B, 1, 0))))</f>
        <v>0</v>
      </c>
      <c r="H273" s="140" t="b" cm="1">
        <f t="array" ref="H273">IF(SUMPRODUCT(--('Incumbent Data - REQUIRED'!$C273:$S273&lt;&gt;""))=0, FALSE, IF('Incumbent Data - REQUIRED'!H273="", TRUE, FALSE))</f>
        <v>0</v>
      </c>
      <c r="I273" s="140" t="b" cm="1">
        <f t="array" ref="I273">IF(SUMPRODUCT(--('Incumbent Data - REQUIRED'!$C273:$S273&lt;&gt;""))=0, FALSE, IF('Incumbent Data - REQUIRED'!I273="", TRUE, ISERROR(VLOOKUP('Incumbent Data - REQUIRED'!I273, 'Job Match Descriptions'!C:C, 1, 0))))</f>
        <v>0</v>
      </c>
      <c r="J273" s="139"/>
      <c r="K273" s="139"/>
      <c r="L273" s="140" t="b" cm="1">
        <f t="array" ref="L273">IF(SUMPRODUCT(--('Incumbent Data - REQUIRED'!$C273:$S273&lt;&gt;""))=0, FALSE, IF('Incumbent Data - REQUIRED'!L273="", TRUE, ISERROR(VLOOKUP('Incumbent Data - REQUIRED'!L273,Y:Y, 1, 0))))</f>
        <v>0</v>
      </c>
      <c r="M273" s="140" t="b" cm="1">
        <f t="array" ref="M273">IF(SUMPRODUCT(--('Incumbent Data - REQUIRED'!$C273:$S273&lt;&gt;""))=0, FALSE, IF('Incumbent Data - REQUIRED'!M273="", TRUE, ISERROR(VLOOKUP('Incumbent Data - REQUIRED'!M273, Levels, 1, 0))))</f>
        <v>0</v>
      </c>
      <c r="N273" s="140" t="b" cm="1">
        <f t="array" ref="N273">IF(SUMPRODUCT(--('Incumbent Data - REQUIRED'!$C273:$S273&lt;&gt;""))=0, FALSE, IF('Incumbent Data - REQUIRED'!N273="", TRUE, ISERROR(VLOOKUP('Incumbent Data - REQUIRED'!N273, freight_mode, 1, 0))))</f>
        <v>0</v>
      </c>
      <c r="O273" s="140" t="b" cm="1">
        <f t="array" ref="O273">IF(SUMPRODUCT(--('Incumbent Data - REQUIRED'!$C273:$S273&lt;&gt;""))=0, FALSE, IF('Incumbent Data - REQUIRED'!O273="", TRUE, ISERROR(VLOOKUP('Incumbent Data - REQUIRED'!O273, SalaryTypes, 1, 0))))</f>
        <v>0</v>
      </c>
      <c r="P273" s="140" t="b" cm="1">
        <f t="array" ref="P273">IF(SUMPRODUCT(--('Incumbent Data - REQUIRED'!$C273:$S273&lt;&gt;""))=0, FALSE, IF('Incumbent Data - REQUIRED'!P273="", TRUE, FALSE))</f>
        <v>0</v>
      </c>
      <c r="Q273" s="140"/>
      <c r="R273" s="141"/>
      <c r="S273" s="139"/>
      <c r="T273" s="140" t="b" cm="1">
        <f t="array" ref="T273">IF(SUMPRODUCT(--('Incumbent Data - REQUIRED'!$C273:$S273&lt;&gt;""))=0, FALSE, IF('Incumbent Data - REQUIRED'!T273="", TRUE, FALSE))</f>
        <v>0</v>
      </c>
    </row>
    <row r="274" spans="3:20" x14ac:dyDescent="0.25">
      <c r="C274" s="139" t="b" cm="1">
        <f t="array" ref="C274">IF(SUMPRODUCT(--('Incumbent Data - REQUIRED'!C274:S274&lt;&gt;""))=0, FALSE, IF('Incumbent Data - REQUIRED'!C274="", TRUE, FALSE))</f>
        <v>0</v>
      </c>
      <c r="D274" s="140" t="b" cm="1">
        <f t="array" ref="D274">IF(SUMPRODUCT(--('Incumbent Data - REQUIRED'!$C274:$S274&lt;&gt;""))=0, FALSE, IF('Incumbent Data - REQUIRED'!D274="", TRUE, FALSE))</f>
        <v>0</v>
      </c>
      <c r="E274" s="139"/>
      <c r="F274" s="139"/>
      <c r="G274" s="140" t="b" cm="1">
        <f t="array" ref="G274">IF(SUMPRODUCT(--('Incumbent Data - REQUIRED'!$C274:$S274&lt;&gt;""))=0, FALSE, IF('Incumbent Data - REQUIRED'!G274="", TRUE, ISERROR(VLOOKUP('Incumbent Data - REQUIRED'!G274, 'Job Match Descriptions'!B:B, 1, 0))))</f>
        <v>0</v>
      </c>
      <c r="H274" s="140" t="b" cm="1">
        <f t="array" ref="H274">IF(SUMPRODUCT(--('Incumbent Data - REQUIRED'!$C274:$S274&lt;&gt;""))=0, FALSE, IF('Incumbent Data - REQUIRED'!H274="", TRUE, FALSE))</f>
        <v>0</v>
      </c>
      <c r="I274" s="140" t="b" cm="1">
        <f t="array" ref="I274">IF(SUMPRODUCT(--('Incumbent Data - REQUIRED'!$C274:$S274&lt;&gt;""))=0, FALSE, IF('Incumbent Data - REQUIRED'!I274="", TRUE, ISERROR(VLOOKUP('Incumbent Data - REQUIRED'!I274, 'Job Match Descriptions'!C:C, 1, 0))))</f>
        <v>0</v>
      </c>
      <c r="J274" s="139"/>
      <c r="K274" s="139"/>
      <c r="L274" s="140" t="b" cm="1">
        <f t="array" ref="L274">IF(SUMPRODUCT(--('Incumbent Data - REQUIRED'!$C274:$S274&lt;&gt;""))=0, FALSE, IF('Incumbent Data - REQUIRED'!L274="", TRUE, ISERROR(VLOOKUP('Incumbent Data - REQUIRED'!L274,Y:Y, 1, 0))))</f>
        <v>0</v>
      </c>
      <c r="M274" s="140" t="b" cm="1">
        <f t="array" ref="M274">IF(SUMPRODUCT(--('Incumbent Data - REQUIRED'!$C274:$S274&lt;&gt;""))=0, FALSE, IF('Incumbent Data - REQUIRED'!M274="", TRUE, ISERROR(VLOOKUP('Incumbent Data - REQUIRED'!M274, Levels, 1, 0))))</f>
        <v>0</v>
      </c>
      <c r="N274" s="140" t="b" cm="1">
        <f t="array" ref="N274">IF(SUMPRODUCT(--('Incumbent Data - REQUIRED'!$C274:$S274&lt;&gt;""))=0, FALSE, IF('Incumbent Data - REQUIRED'!N274="", TRUE, ISERROR(VLOOKUP('Incumbent Data - REQUIRED'!N274, freight_mode, 1, 0))))</f>
        <v>0</v>
      </c>
      <c r="O274" s="140" t="b" cm="1">
        <f t="array" ref="O274">IF(SUMPRODUCT(--('Incumbent Data - REQUIRED'!$C274:$S274&lt;&gt;""))=0, FALSE, IF('Incumbent Data - REQUIRED'!O274="", TRUE, ISERROR(VLOOKUP('Incumbent Data - REQUIRED'!O274, SalaryTypes, 1, 0))))</f>
        <v>0</v>
      </c>
      <c r="P274" s="140" t="b" cm="1">
        <f t="array" ref="P274">IF(SUMPRODUCT(--('Incumbent Data - REQUIRED'!$C274:$S274&lt;&gt;""))=0, FALSE, IF('Incumbent Data - REQUIRED'!P274="", TRUE, FALSE))</f>
        <v>0</v>
      </c>
      <c r="Q274" s="140"/>
      <c r="R274" s="141"/>
      <c r="S274" s="139"/>
      <c r="T274" s="140" t="b" cm="1">
        <f t="array" ref="T274">IF(SUMPRODUCT(--('Incumbent Data - REQUIRED'!$C274:$S274&lt;&gt;""))=0, FALSE, IF('Incumbent Data - REQUIRED'!T274="", TRUE, FALSE))</f>
        <v>0</v>
      </c>
    </row>
    <row r="275" spans="3:20" x14ac:dyDescent="0.25">
      <c r="C275" s="139" t="b" cm="1">
        <f t="array" ref="C275">IF(SUMPRODUCT(--('Incumbent Data - REQUIRED'!C275:S275&lt;&gt;""))=0, FALSE, IF('Incumbent Data - REQUIRED'!C275="", TRUE, FALSE))</f>
        <v>0</v>
      </c>
      <c r="D275" s="140" t="b" cm="1">
        <f t="array" ref="D275">IF(SUMPRODUCT(--('Incumbent Data - REQUIRED'!$C275:$S275&lt;&gt;""))=0, FALSE, IF('Incumbent Data - REQUIRED'!D275="", TRUE, FALSE))</f>
        <v>0</v>
      </c>
      <c r="E275" s="139"/>
      <c r="F275" s="139"/>
      <c r="G275" s="140" t="b" cm="1">
        <f t="array" ref="G275">IF(SUMPRODUCT(--('Incumbent Data - REQUIRED'!$C275:$S275&lt;&gt;""))=0, FALSE, IF('Incumbent Data - REQUIRED'!G275="", TRUE, ISERROR(VLOOKUP('Incumbent Data - REQUIRED'!G275, 'Job Match Descriptions'!B:B, 1, 0))))</f>
        <v>0</v>
      </c>
      <c r="H275" s="140" t="b" cm="1">
        <f t="array" ref="H275">IF(SUMPRODUCT(--('Incumbent Data - REQUIRED'!$C275:$S275&lt;&gt;""))=0, FALSE, IF('Incumbent Data - REQUIRED'!H275="", TRUE, FALSE))</f>
        <v>0</v>
      </c>
      <c r="I275" s="140" t="b" cm="1">
        <f t="array" ref="I275">IF(SUMPRODUCT(--('Incumbent Data - REQUIRED'!$C275:$S275&lt;&gt;""))=0, FALSE, IF('Incumbent Data - REQUIRED'!I275="", TRUE, ISERROR(VLOOKUP('Incumbent Data - REQUIRED'!I275, 'Job Match Descriptions'!C:C, 1, 0))))</f>
        <v>0</v>
      </c>
      <c r="J275" s="139"/>
      <c r="K275" s="139"/>
      <c r="L275" s="140" t="b" cm="1">
        <f t="array" ref="L275">IF(SUMPRODUCT(--('Incumbent Data - REQUIRED'!$C275:$S275&lt;&gt;""))=0, FALSE, IF('Incumbent Data - REQUIRED'!L275="", TRUE, ISERROR(VLOOKUP('Incumbent Data - REQUIRED'!L275,Y:Y, 1, 0))))</f>
        <v>0</v>
      </c>
      <c r="M275" s="140" t="b" cm="1">
        <f t="array" ref="M275">IF(SUMPRODUCT(--('Incumbent Data - REQUIRED'!$C275:$S275&lt;&gt;""))=0, FALSE, IF('Incumbent Data - REQUIRED'!M275="", TRUE, ISERROR(VLOOKUP('Incumbent Data - REQUIRED'!M275, Levels, 1, 0))))</f>
        <v>0</v>
      </c>
      <c r="N275" s="140" t="b" cm="1">
        <f t="array" ref="N275">IF(SUMPRODUCT(--('Incumbent Data - REQUIRED'!$C275:$S275&lt;&gt;""))=0, FALSE, IF('Incumbent Data - REQUIRED'!N275="", TRUE, ISERROR(VLOOKUP('Incumbent Data - REQUIRED'!N275, freight_mode, 1, 0))))</f>
        <v>0</v>
      </c>
      <c r="O275" s="140" t="b" cm="1">
        <f t="array" ref="O275">IF(SUMPRODUCT(--('Incumbent Data - REQUIRED'!$C275:$S275&lt;&gt;""))=0, FALSE, IF('Incumbent Data - REQUIRED'!O275="", TRUE, ISERROR(VLOOKUP('Incumbent Data - REQUIRED'!O275, SalaryTypes, 1, 0))))</f>
        <v>0</v>
      </c>
      <c r="P275" s="140" t="b" cm="1">
        <f t="array" ref="P275">IF(SUMPRODUCT(--('Incumbent Data - REQUIRED'!$C275:$S275&lt;&gt;""))=0, FALSE, IF('Incumbent Data - REQUIRED'!P275="", TRUE, FALSE))</f>
        <v>0</v>
      </c>
      <c r="Q275" s="140"/>
      <c r="R275" s="141"/>
      <c r="S275" s="139"/>
      <c r="T275" s="140" t="b" cm="1">
        <f t="array" ref="T275">IF(SUMPRODUCT(--('Incumbent Data - REQUIRED'!$C275:$S275&lt;&gt;""))=0, FALSE, IF('Incumbent Data - REQUIRED'!T275="", TRUE, FALSE))</f>
        <v>0</v>
      </c>
    </row>
    <row r="276" spans="3:20" x14ac:dyDescent="0.25">
      <c r="C276" s="139" t="b" cm="1">
        <f t="array" ref="C276">IF(SUMPRODUCT(--('Incumbent Data - REQUIRED'!C276:S276&lt;&gt;""))=0, FALSE, IF('Incumbent Data - REQUIRED'!C276="", TRUE, FALSE))</f>
        <v>0</v>
      </c>
      <c r="D276" s="140" t="b" cm="1">
        <f t="array" ref="D276">IF(SUMPRODUCT(--('Incumbent Data - REQUIRED'!$C276:$S276&lt;&gt;""))=0, FALSE, IF('Incumbent Data - REQUIRED'!D276="", TRUE, FALSE))</f>
        <v>0</v>
      </c>
      <c r="E276" s="139"/>
      <c r="F276" s="139"/>
      <c r="G276" s="140" t="b" cm="1">
        <f t="array" ref="G276">IF(SUMPRODUCT(--('Incumbent Data - REQUIRED'!$C276:$S276&lt;&gt;""))=0, FALSE, IF('Incumbent Data - REQUIRED'!G276="", TRUE, ISERROR(VLOOKUP('Incumbent Data - REQUIRED'!G276, 'Job Match Descriptions'!B:B, 1, 0))))</f>
        <v>0</v>
      </c>
      <c r="H276" s="140" t="b" cm="1">
        <f t="array" ref="H276">IF(SUMPRODUCT(--('Incumbent Data - REQUIRED'!$C276:$S276&lt;&gt;""))=0, FALSE, IF('Incumbent Data - REQUIRED'!H276="", TRUE, FALSE))</f>
        <v>0</v>
      </c>
      <c r="I276" s="140" t="b" cm="1">
        <f t="array" ref="I276">IF(SUMPRODUCT(--('Incumbent Data - REQUIRED'!$C276:$S276&lt;&gt;""))=0, FALSE, IF('Incumbent Data - REQUIRED'!I276="", TRUE, ISERROR(VLOOKUP('Incumbent Data - REQUIRED'!I276, 'Job Match Descriptions'!C:C, 1, 0))))</f>
        <v>0</v>
      </c>
      <c r="J276" s="139"/>
      <c r="K276" s="139"/>
      <c r="L276" s="140" t="b" cm="1">
        <f t="array" ref="L276">IF(SUMPRODUCT(--('Incumbent Data - REQUIRED'!$C276:$S276&lt;&gt;""))=0, FALSE, IF('Incumbent Data - REQUIRED'!L276="", TRUE, ISERROR(VLOOKUP('Incumbent Data - REQUIRED'!L276,Y:Y, 1, 0))))</f>
        <v>0</v>
      </c>
      <c r="M276" s="140" t="b" cm="1">
        <f t="array" ref="M276">IF(SUMPRODUCT(--('Incumbent Data - REQUIRED'!$C276:$S276&lt;&gt;""))=0, FALSE, IF('Incumbent Data - REQUIRED'!M276="", TRUE, ISERROR(VLOOKUP('Incumbent Data - REQUIRED'!M276, Levels, 1, 0))))</f>
        <v>0</v>
      </c>
      <c r="N276" s="140" t="b" cm="1">
        <f t="array" ref="N276">IF(SUMPRODUCT(--('Incumbent Data - REQUIRED'!$C276:$S276&lt;&gt;""))=0, FALSE, IF('Incumbent Data - REQUIRED'!N276="", TRUE, ISERROR(VLOOKUP('Incumbent Data - REQUIRED'!N276, freight_mode, 1, 0))))</f>
        <v>0</v>
      </c>
      <c r="O276" s="140" t="b" cm="1">
        <f t="array" ref="O276">IF(SUMPRODUCT(--('Incumbent Data - REQUIRED'!$C276:$S276&lt;&gt;""))=0, FALSE, IF('Incumbent Data - REQUIRED'!O276="", TRUE, ISERROR(VLOOKUP('Incumbent Data - REQUIRED'!O276, SalaryTypes, 1, 0))))</f>
        <v>0</v>
      </c>
      <c r="P276" s="140" t="b" cm="1">
        <f t="array" ref="P276">IF(SUMPRODUCT(--('Incumbent Data - REQUIRED'!$C276:$S276&lt;&gt;""))=0, FALSE, IF('Incumbent Data - REQUIRED'!P276="", TRUE, FALSE))</f>
        <v>0</v>
      </c>
      <c r="Q276" s="140"/>
      <c r="R276" s="141"/>
      <c r="S276" s="139"/>
      <c r="T276" s="140" t="b" cm="1">
        <f t="array" ref="T276">IF(SUMPRODUCT(--('Incumbent Data - REQUIRED'!$C276:$S276&lt;&gt;""))=0, FALSE, IF('Incumbent Data - REQUIRED'!T276="", TRUE, FALSE))</f>
        <v>0</v>
      </c>
    </row>
    <row r="277" spans="3:20" x14ac:dyDescent="0.25">
      <c r="C277" s="139" t="b" cm="1">
        <f t="array" ref="C277">IF(SUMPRODUCT(--('Incumbent Data - REQUIRED'!C277:S277&lt;&gt;""))=0, FALSE, IF('Incumbent Data - REQUIRED'!C277="", TRUE, FALSE))</f>
        <v>0</v>
      </c>
      <c r="D277" s="140" t="b" cm="1">
        <f t="array" ref="D277">IF(SUMPRODUCT(--('Incumbent Data - REQUIRED'!$C277:$S277&lt;&gt;""))=0, FALSE, IF('Incumbent Data - REQUIRED'!D277="", TRUE, FALSE))</f>
        <v>0</v>
      </c>
      <c r="E277" s="139"/>
      <c r="F277" s="139"/>
      <c r="G277" s="140" t="b" cm="1">
        <f t="array" ref="G277">IF(SUMPRODUCT(--('Incumbent Data - REQUIRED'!$C277:$S277&lt;&gt;""))=0, FALSE, IF('Incumbent Data - REQUIRED'!G277="", TRUE, ISERROR(VLOOKUP('Incumbent Data - REQUIRED'!G277, 'Job Match Descriptions'!B:B, 1, 0))))</f>
        <v>0</v>
      </c>
      <c r="H277" s="140" t="b" cm="1">
        <f t="array" ref="H277">IF(SUMPRODUCT(--('Incumbent Data - REQUIRED'!$C277:$S277&lt;&gt;""))=0, FALSE, IF('Incumbent Data - REQUIRED'!H277="", TRUE, FALSE))</f>
        <v>0</v>
      </c>
      <c r="I277" s="140" t="b" cm="1">
        <f t="array" ref="I277">IF(SUMPRODUCT(--('Incumbent Data - REQUIRED'!$C277:$S277&lt;&gt;""))=0, FALSE, IF('Incumbent Data - REQUIRED'!I277="", TRUE, ISERROR(VLOOKUP('Incumbent Data - REQUIRED'!I277, 'Job Match Descriptions'!C:C, 1, 0))))</f>
        <v>0</v>
      </c>
      <c r="J277" s="139"/>
      <c r="K277" s="139"/>
      <c r="L277" s="140" t="b" cm="1">
        <f t="array" ref="L277">IF(SUMPRODUCT(--('Incumbent Data - REQUIRED'!$C277:$S277&lt;&gt;""))=0, FALSE, IF('Incumbent Data - REQUIRED'!L277="", TRUE, ISERROR(VLOOKUP('Incumbent Data - REQUIRED'!L277,Y:Y, 1, 0))))</f>
        <v>0</v>
      </c>
      <c r="M277" s="140" t="b" cm="1">
        <f t="array" ref="M277">IF(SUMPRODUCT(--('Incumbent Data - REQUIRED'!$C277:$S277&lt;&gt;""))=0, FALSE, IF('Incumbent Data - REQUIRED'!M277="", TRUE, ISERROR(VLOOKUP('Incumbent Data - REQUIRED'!M277, Levels, 1, 0))))</f>
        <v>0</v>
      </c>
      <c r="N277" s="140" t="b" cm="1">
        <f t="array" ref="N277">IF(SUMPRODUCT(--('Incumbent Data - REQUIRED'!$C277:$S277&lt;&gt;""))=0, FALSE, IF('Incumbent Data - REQUIRED'!N277="", TRUE, ISERROR(VLOOKUP('Incumbent Data - REQUIRED'!N277, freight_mode, 1, 0))))</f>
        <v>0</v>
      </c>
      <c r="O277" s="140" t="b" cm="1">
        <f t="array" ref="O277">IF(SUMPRODUCT(--('Incumbent Data - REQUIRED'!$C277:$S277&lt;&gt;""))=0, FALSE, IF('Incumbent Data - REQUIRED'!O277="", TRUE, ISERROR(VLOOKUP('Incumbent Data - REQUIRED'!O277, SalaryTypes, 1, 0))))</f>
        <v>0</v>
      </c>
      <c r="P277" s="140" t="b" cm="1">
        <f t="array" ref="P277">IF(SUMPRODUCT(--('Incumbent Data - REQUIRED'!$C277:$S277&lt;&gt;""))=0, FALSE, IF('Incumbent Data - REQUIRED'!P277="", TRUE, FALSE))</f>
        <v>0</v>
      </c>
      <c r="Q277" s="140"/>
      <c r="R277" s="141"/>
      <c r="S277" s="139"/>
      <c r="T277" s="140" t="b" cm="1">
        <f t="array" ref="T277">IF(SUMPRODUCT(--('Incumbent Data - REQUIRED'!$C277:$S277&lt;&gt;""))=0, FALSE, IF('Incumbent Data - REQUIRED'!T277="", TRUE, FALSE))</f>
        <v>0</v>
      </c>
    </row>
    <row r="278" spans="3:20" x14ac:dyDescent="0.25">
      <c r="C278" s="139" t="b" cm="1">
        <f t="array" ref="C278">IF(SUMPRODUCT(--('Incumbent Data - REQUIRED'!C278:S278&lt;&gt;""))=0, FALSE, IF('Incumbent Data - REQUIRED'!C278="", TRUE, FALSE))</f>
        <v>0</v>
      </c>
      <c r="D278" s="140" t="b" cm="1">
        <f t="array" ref="D278">IF(SUMPRODUCT(--('Incumbent Data - REQUIRED'!$C278:$S278&lt;&gt;""))=0, FALSE, IF('Incumbent Data - REQUIRED'!D278="", TRUE, FALSE))</f>
        <v>0</v>
      </c>
      <c r="E278" s="139"/>
      <c r="F278" s="139"/>
      <c r="G278" s="140" t="b" cm="1">
        <f t="array" ref="G278">IF(SUMPRODUCT(--('Incumbent Data - REQUIRED'!$C278:$S278&lt;&gt;""))=0, FALSE, IF('Incumbent Data - REQUIRED'!G278="", TRUE, ISERROR(VLOOKUP('Incumbent Data - REQUIRED'!G278, 'Job Match Descriptions'!B:B, 1, 0))))</f>
        <v>0</v>
      </c>
      <c r="H278" s="140" t="b" cm="1">
        <f t="array" ref="H278">IF(SUMPRODUCT(--('Incumbent Data - REQUIRED'!$C278:$S278&lt;&gt;""))=0, FALSE, IF('Incumbent Data - REQUIRED'!H278="", TRUE, FALSE))</f>
        <v>0</v>
      </c>
      <c r="I278" s="140" t="b" cm="1">
        <f t="array" ref="I278">IF(SUMPRODUCT(--('Incumbent Data - REQUIRED'!$C278:$S278&lt;&gt;""))=0, FALSE, IF('Incumbent Data - REQUIRED'!I278="", TRUE, ISERROR(VLOOKUP('Incumbent Data - REQUIRED'!I278, 'Job Match Descriptions'!C:C, 1, 0))))</f>
        <v>0</v>
      </c>
      <c r="J278" s="139"/>
      <c r="K278" s="139"/>
      <c r="L278" s="140" t="b" cm="1">
        <f t="array" ref="L278">IF(SUMPRODUCT(--('Incumbent Data - REQUIRED'!$C278:$S278&lt;&gt;""))=0, FALSE, IF('Incumbent Data - REQUIRED'!L278="", TRUE, ISERROR(VLOOKUP('Incumbent Data - REQUIRED'!L278,Y:Y, 1, 0))))</f>
        <v>0</v>
      </c>
      <c r="M278" s="140" t="b" cm="1">
        <f t="array" ref="M278">IF(SUMPRODUCT(--('Incumbent Data - REQUIRED'!$C278:$S278&lt;&gt;""))=0, FALSE, IF('Incumbent Data - REQUIRED'!M278="", TRUE, ISERROR(VLOOKUP('Incumbent Data - REQUIRED'!M278, Levels, 1, 0))))</f>
        <v>0</v>
      </c>
      <c r="N278" s="140" t="b" cm="1">
        <f t="array" ref="N278">IF(SUMPRODUCT(--('Incumbent Data - REQUIRED'!$C278:$S278&lt;&gt;""))=0, FALSE, IF('Incumbent Data - REQUIRED'!N278="", TRUE, ISERROR(VLOOKUP('Incumbent Data - REQUIRED'!N278, freight_mode, 1, 0))))</f>
        <v>0</v>
      </c>
      <c r="O278" s="140" t="b" cm="1">
        <f t="array" ref="O278">IF(SUMPRODUCT(--('Incumbent Data - REQUIRED'!$C278:$S278&lt;&gt;""))=0, FALSE, IF('Incumbent Data - REQUIRED'!O278="", TRUE, ISERROR(VLOOKUP('Incumbent Data - REQUIRED'!O278, SalaryTypes, 1, 0))))</f>
        <v>0</v>
      </c>
      <c r="P278" s="140" t="b" cm="1">
        <f t="array" ref="P278">IF(SUMPRODUCT(--('Incumbent Data - REQUIRED'!$C278:$S278&lt;&gt;""))=0, FALSE, IF('Incumbent Data - REQUIRED'!P278="", TRUE, FALSE))</f>
        <v>0</v>
      </c>
      <c r="Q278" s="140"/>
      <c r="R278" s="141"/>
      <c r="S278" s="139"/>
      <c r="T278" s="140" t="b" cm="1">
        <f t="array" ref="T278">IF(SUMPRODUCT(--('Incumbent Data - REQUIRED'!$C278:$S278&lt;&gt;""))=0, FALSE, IF('Incumbent Data - REQUIRED'!T278="", TRUE, FALSE))</f>
        <v>0</v>
      </c>
    </row>
    <row r="279" spans="3:20" x14ac:dyDescent="0.25">
      <c r="C279" s="139" t="b" cm="1">
        <f t="array" ref="C279">IF(SUMPRODUCT(--('Incumbent Data - REQUIRED'!C279:S279&lt;&gt;""))=0, FALSE, IF('Incumbent Data - REQUIRED'!C279="", TRUE, FALSE))</f>
        <v>0</v>
      </c>
      <c r="D279" s="140" t="b" cm="1">
        <f t="array" ref="D279">IF(SUMPRODUCT(--('Incumbent Data - REQUIRED'!$C279:$S279&lt;&gt;""))=0, FALSE, IF('Incumbent Data - REQUIRED'!D279="", TRUE, FALSE))</f>
        <v>0</v>
      </c>
      <c r="E279" s="139"/>
      <c r="F279" s="139"/>
      <c r="G279" s="140" t="b" cm="1">
        <f t="array" ref="G279">IF(SUMPRODUCT(--('Incumbent Data - REQUIRED'!$C279:$S279&lt;&gt;""))=0, FALSE, IF('Incumbent Data - REQUIRED'!G279="", TRUE, ISERROR(VLOOKUP('Incumbent Data - REQUIRED'!G279, 'Job Match Descriptions'!B:B, 1, 0))))</f>
        <v>0</v>
      </c>
      <c r="H279" s="140" t="b" cm="1">
        <f t="array" ref="H279">IF(SUMPRODUCT(--('Incumbent Data - REQUIRED'!$C279:$S279&lt;&gt;""))=0, FALSE, IF('Incumbent Data - REQUIRED'!H279="", TRUE, FALSE))</f>
        <v>0</v>
      </c>
      <c r="I279" s="140" t="b" cm="1">
        <f t="array" ref="I279">IF(SUMPRODUCT(--('Incumbent Data - REQUIRED'!$C279:$S279&lt;&gt;""))=0, FALSE, IF('Incumbent Data - REQUIRED'!I279="", TRUE, ISERROR(VLOOKUP('Incumbent Data - REQUIRED'!I279, 'Job Match Descriptions'!C:C, 1, 0))))</f>
        <v>0</v>
      </c>
      <c r="J279" s="139"/>
      <c r="K279" s="139"/>
      <c r="L279" s="140" t="b" cm="1">
        <f t="array" ref="L279">IF(SUMPRODUCT(--('Incumbent Data - REQUIRED'!$C279:$S279&lt;&gt;""))=0, FALSE, IF('Incumbent Data - REQUIRED'!L279="", TRUE, ISERROR(VLOOKUP('Incumbent Data - REQUIRED'!L279,Y:Y, 1, 0))))</f>
        <v>0</v>
      </c>
      <c r="M279" s="140" t="b" cm="1">
        <f t="array" ref="M279">IF(SUMPRODUCT(--('Incumbent Data - REQUIRED'!$C279:$S279&lt;&gt;""))=0, FALSE, IF('Incumbent Data - REQUIRED'!M279="", TRUE, ISERROR(VLOOKUP('Incumbent Data - REQUIRED'!M279, Levels, 1, 0))))</f>
        <v>0</v>
      </c>
      <c r="N279" s="140" t="b" cm="1">
        <f t="array" ref="N279">IF(SUMPRODUCT(--('Incumbent Data - REQUIRED'!$C279:$S279&lt;&gt;""))=0, FALSE, IF('Incumbent Data - REQUIRED'!N279="", TRUE, ISERROR(VLOOKUP('Incumbent Data - REQUIRED'!N279, freight_mode, 1, 0))))</f>
        <v>0</v>
      </c>
      <c r="O279" s="140" t="b" cm="1">
        <f t="array" ref="O279">IF(SUMPRODUCT(--('Incumbent Data - REQUIRED'!$C279:$S279&lt;&gt;""))=0, FALSE, IF('Incumbent Data - REQUIRED'!O279="", TRUE, ISERROR(VLOOKUP('Incumbent Data - REQUIRED'!O279, SalaryTypes, 1, 0))))</f>
        <v>0</v>
      </c>
      <c r="P279" s="140" t="b" cm="1">
        <f t="array" ref="P279">IF(SUMPRODUCT(--('Incumbent Data - REQUIRED'!$C279:$S279&lt;&gt;""))=0, FALSE, IF('Incumbent Data - REQUIRED'!P279="", TRUE, FALSE))</f>
        <v>0</v>
      </c>
      <c r="Q279" s="140"/>
      <c r="R279" s="141"/>
      <c r="S279" s="139"/>
      <c r="T279" s="140" t="b" cm="1">
        <f t="array" ref="T279">IF(SUMPRODUCT(--('Incumbent Data - REQUIRED'!$C279:$S279&lt;&gt;""))=0, FALSE, IF('Incumbent Data - REQUIRED'!T279="", TRUE, FALSE))</f>
        <v>0</v>
      </c>
    </row>
    <row r="280" spans="3:20" x14ac:dyDescent="0.25">
      <c r="C280" s="139" t="b" cm="1">
        <f t="array" ref="C280">IF(SUMPRODUCT(--('Incumbent Data - REQUIRED'!C280:S280&lt;&gt;""))=0, FALSE, IF('Incumbent Data - REQUIRED'!C280="", TRUE, FALSE))</f>
        <v>0</v>
      </c>
      <c r="D280" s="140" t="b" cm="1">
        <f t="array" ref="D280">IF(SUMPRODUCT(--('Incumbent Data - REQUIRED'!$C280:$S280&lt;&gt;""))=0, FALSE, IF('Incumbent Data - REQUIRED'!D280="", TRUE, FALSE))</f>
        <v>0</v>
      </c>
      <c r="E280" s="139"/>
      <c r="F280" s="139"/>
      <c r="G280" s="140" t="b" cm="1">
        <f t="array" ref="G280">IF(SUMPRODUCT(--('Incumbent Data - REQUIRED'!$C280:$S280&lt;&gt;""))=0, FALSE, IF('Incumbent Data - REQUIRED'!G280="", TRUE, ISERROR(VLOOKUP('Incumbent Data - REQUIRED'!G280, 'Job Match Descriptions'!B:B, 1, 0))))</f>
        <v>0</v>
      </c>
      <c r="H280" s="140" t="b" cm="1">
        <f t="array" ref="H280">IF(SUMPRODUCT(--('Incumbent Data - REQUIRED'!$C280:$S280&lt;&gt;""))=0, FALSE, IF('Incumbent Data - REQUIRED'!H280="", TRUE, FALSE))</f>
        <v>0</v>
      </c>
      <c r="I280" s="140" t="b" cm="1">
        <f t="array" ref="I280">IF(SUMPRODUCT(--('Incumbent Data - REQUIRED'!$C280:$S280&lt;&gt;""))=0, FALSE, IF('Incumbent Data - REQUIRED'!I280="", TRUE, ISERROR(VLOOKUP('Incumbent Data - REQUIRED'!I280, 'Job Match Descriptions'!C:C, 1, 0))))</f>
        <v>0</v>
      </c>
      <c r="J280" s="139"/>
      <c r="K280" s="139"/>
      <c r="L280" s="140" t="b" cm="1">
        <f t="array" ref="L280">IF(SUMPRODUCT(--('Incumbent Data - REQUIRED'!$C280:$S280&lt;&gt;""))=0, FALSE, IF('Incumbent Data - REQUIRED'!L280="", TRUE, ISERROR(VLOOKUP('Incumbent Data - REQUIRED'!L280,Y:Y, 1, 0))))</f>
        <v>0</v>
      </c>
      <c r="M280" s="140" t="b" cm="1">
        <f t="array" ref="M280">IF(SUMPRODUCT(--('Incumbent Data - REQUIRED'!$C280:$S280&lt;&gt;""))=0, FALSE, IF('Incumbent Data - REQUIRED'!M280="", TRUE, ISERROR(VLOOKUP('Incumbent Data - REQUIRED'!M280, Levels, 1, 0))))</f>
        <v>0</v>
      </c>
      <c r="N280" s="140" t="b" cm="1">
        <f t="array" ref="N280">IF(SUMPRODUCT(--('Incumbent Data - REQUIRED'!$C280:$S280&lt;&gt;""))=0, FALSE, IF('Incumbent Data - REQUIRED'!N280="", TRUE, ISERROR(VLOOKUP('Incumbent Data - REQUIRED'!N280, freight_mode, 1, 0))))</f>
        <v>0</v>
      </c>
      <c r="O280" s="140" t="b" cm="1">
        <f t="array" ref="O280">IF(SUMPRODUCT(--('Incumbent Data - REQUIRED'!$C280:$S280&lt;&gt;""))=0, FALSE, IF('Incumbent Data - REQUIRED'!O280="", TRUE, ISERROR(VLOOKUP('Incumbent Data - REQUIRED'!O280, SalaryTypes, 1, 0))))</f>
        <v>0</v>
      </c>
      <c r="P280" s="140" t="b" cm="1">
        <f t="array" ref="P280">IF(SUMPRODUCT(--('Incumbent Data - REQUIRED'!$C280:$S280&lt;&gt;""))=0, FALSE, IF('Incumbent Data - REQUIRED'!P280="", TRUE, FALSE))</f>
        <v>0</v>
      </c>
      <c r="Q280" s="140"/>
      <c r="R280" s="141"/>
      <c r="S280" s="139"/>
      <c r="T280" s="140" t="b" cm="1">
        <f t="array" ref="T280">IF(SUMPRODUCT(--('Incumbent Data - REQUIRED'!$C280:$S280&lt;&gt;""))=0, FALSE, IF('Incumbent Data - REQUIRED'!T280="", TRUE, FALSE))</f>
        <v>0</v>
      </c>
    </row>
    <row r="281" spans="3:20" x14ac:dyDescent="0.25">
      <c r="C281" s="139" t="b" cm="1">
        <f t="array" ref="C281">IF(SUMPRODUCT(--('Incumbent Data - REQUIRED'!C281:S281&lt;&gt;""))=0, FALSE, IF('Incumbent Data - REQUIRED'!C281="", TRUE, FALSE))</f>
        <v>0</v>
      </c>
      <c r="D281" s="140" t="b" cm="1">
        <f t="array" ref="D281">IF(SUMPRODUCT(--('Incumbent Data - REQUIRED'!$C281:$S281&lt;&gt;""))=0, FALSE, IF('Incumbent Data - REQUIRED'!D281="", TRUE, FALSE))</f>
        <v>0</v>
      </c>
      <c r="E281" s="139"/>
      <c r="F281" s="139"/>
      <c r="G281" s="140" t="b" cm="1">
        <f t="array" ref="G281">IF(SUMPRODUCT(--('Incumbent Data - REQUIRED'!$C281:$S281&lt;&gt;""))=0, FALSE, IF('Incumbent Data - REQUIRED'!G281="", TRUE, ISERROR(VLOOKUP('Incumbent Data - REQUIRED'!G281, 'Job Match Descriptions'!B:B, 1, 0))))</f>
        <v>0</v>
      </c>
      <c r="H281" s="140" t="b" cm="1">
        <f t="array" ref="H281">IF(SUMPRODUCT(--('Incumbent Data - REQUIRED'!$C281:$S281&lt;&gt;""))=0, FALSE, IF('Incumbent Data - REQUIRED'!H281="", TRUE, FALSE))</f>
        <v>0</v>
      </c>
      <c r="I281" s="140" t="b" cm="1">
        <f t="array" ref="I281">IF(SUMPRODUCT(--('Incumbent Data - REQUIRED'!$C281:$S281&lt;&gt;""))=0, FALSE, IF('Incumbent Data - REQUIRED'!I281="", TRUE, ISERROR(VLOOKUP('Incumbent Data - REQUIRED'!I281, 'Job Match Descriptions'!C:C, 1, 0))))</f>
        <v>0</v>
      </c>
      <c r="J281" s="139"/>
      <c r="K281" s="139"/>
      <c r="L281" s="140" t="b" cm="1">
        <f t="array" ref="L281">IF(SUMPRODUCT(--('Incumbent Data - REQUIRED'!$C281:$S281&lt;&gt;""))=0, FALSE, IF('Incumbent Data - REQUIRED'!L281="", TRUE, ISERROR(VLOOKUP('Incumbent Data - REQUIRED'!L281,Y:Y, 1, 0))))</f>
        <v>0</v>
      </c>
      <c r="M281" s="140" t="b" cm="1">
        <f t="array" ref="M281">IF(SUMPRODUCT(--('Incumbent Data - REQUIRED'!$C281:$S281&lt;&gt;""))=0, FALSE, IF('Incumbent Data - REQUIRED'!M281="", TRUE, ISERROR(VLOOKUP('Incumbent Data - REQUIRED'!M281, Levels, 1, 0))))</f>
        <v>0</v>
      </c>
      <c r="N281" s="140" t="b" cm="1">
        <f t="array" ref="N281">IF(SUMPRODUCT(--('Incumbent Data - REQUIRED'!$C281:$S281&lt;&gt;""))=0, FALSE, IF('Incumbent Data - REQUIRED'!N281="", TRUE, ISERROR(VLOOKUP('Incumbent Data - REQUIRED'!N281, freight_mode, 1, 0))))</f>
        <v>0</v>
      </c>
      <c r="O281" s="140" t="b" cm="1">
        <f t="array" ref="O281">IF(SUMPRODUCT(--('Incumbent Data - REQUIRED'!$C281:$S281&lt;&gt;""))=0, FALSE, IF('Incumbent Data - REQUIRED'!O281="", TRUE, ISERROR(VLOOKUP('Incumbent Data - REQUIRED'!O281, SalaryTypes, 1, 0))))</f>
        <v>0</v>
      </c>
      <c r="P281" s="140" t="b" cm="1">
        <f t="array" ref="P281">IF(SUMPRODUCT(--('Incumbent Data - REQUIRED'!$C281:$S281&lt;&gt;""))=0, FALSE, IF('Incumbent Data - REQUIRED'!P281="", TRUE, FALSE))</f>
        <v>0</v>
      </c>
      <c r="Q281" s="140"/>
      <c r="R281" s="141"/>
      <c r="S281" s="139"/>
      <c r="T281" s="140" t="b" cm="1">
        <f t="array" ref="T281">IF(SUMPRODUCT(--('Incumbent Data - REQUIRED'!$C281:$S281&lt;&gt;""))=0, FALSE, IF('Incumbent Data - REQUIRED'!T281="", TRUE, FALSE))</f>
        <v>0</v>
      </c>
    </row>
    <row r="282" spans="3:20" x14ac:dyDescent="0.25">
      <c r="C282" s="139" t="b" cm="1">
        <f t="array" ref="C282">IF(SUMPRODUCT(--('Incumbent Data - REQUIRED'!C282:S282&lt;&gt;""))=0, FALSE, IF('Incumbent Data - REQUIRED'!C282="", TRUE, FALSE))</f>
        <v>0</v>
      </c>
      <c r="D282" s="140" t="b" cm="1">
        <f t="array" ref="D282">IF(SUMPRODUCT(--('Incumbent Data - REQUIRED'!$C282:$S282&lt;&gt;""))=0, FALSE, IF('Incumbent Data - REQUIRED'!D282="", TRUE, FALSE))</f>
        <v>0</v>
      </c>
      <c r="E282" s="139"/>
      <c r="F282" s="139"/>
      <c r="G282" s="140" t="b" cm="1">
        <f t="array" ref="G282">IF(SUMPRODUCT(--('Incumbent Data - REQUIRED'!$C282:$S282&lt;&gt;""))=0, FALSE, IF('Incumbent Data - REQUIRED'!G282="", TRUE, ISERROR(VLOOKUP('Incumbent Data - REQUIRED'!G282, 'Job Match Descriptions'!B:B, 1, 0))))</f>
        <v>0</v>
      </c>
      <c r="H282" s="140" t="b" cm="1">
        <f t="array" ref="H282">IF(SUMPRODUCT(--('Incumbent Data - REQUIRED'!$C282:$S282&lt;&gt;""))=0, FALSE, IF('Incumbent Data - REQUIRED'!H282="", TRUE, FALSE))</f>
        <v>0</v>
      </c>
      <c r="I282" s="140" t="b" cm="1">
        <f t="array" ref="I282">IF(SUMPRODUCT(--('Incumbent Data - REQUIRED'!$C282:$S282&lt;&gt;""))=0, FALSE, IF('Incumbent Data - REQUIRED'!I282="", TRUE, ISERROR(VLOOKUP('Incumbent Data - REQUIRED'!I282, 'Job Match Descriptions'!C:C, 1, 0))))</f>
        <v>0</v>
      </c>
      <c r="J282" s="139"/>
      <c r="K282" s="139"/>
      <c r="L282" s="140" t="b" cm="1">
        <f t="array" ref="L282">IF(SUMPRODUCT(--('Incumbent Data - REQUIRED'!$C282:$S282&lt;&gt;""))=0, FALSE, IF('Incumbent Data - REQUIRED'!L282="", TRUE, ISERROR(VLOOKUP('Incumbent Data - REQUIRED'!L282,Y:Y, 1, 0))))</f>
        <v>0</v>
      </c>
      <c r="M282" s="140" t="b" cm="1">
        <f t="array" ref="M282">IF(SUMPRODUCT(--('Incumbent Data - REQUIRED'!$C282:$S282&lt;&gt;""))=0, FALSE, IF('Incumbent Data - REQUIRED'!M282="", TRUE, ISERROR(VLOOKUP('Incumbent Data - REQUIRED'!M282, Levels, 1, 0))))</f>
        <v>0</v>
      </c>
      <c r="N282" s="140" t="b" cm="1">
        <f t="array" ref="N282">IF(SUMPRODUCT(--('Incumbent Data - REQUIRED'!$C282:$S282&lt;&gt;""))=0, FALSE, IF('Incumbent Data - REQUIRED'!N282="", TRUE, ISERROR(VLOOKUP('Incumbent Data - REQUIRED'!N282, freight_mode, 1, 0))))</f>
        <v>0</v>
      </c>
      <c r="O282" s="140" t="b" cm="1">
        <f t="array" ref="O282">IF(SUMPRODUCT(--('Incumbent Data - REQUIRED'!$C282:$S282&lt;&gt;""))=0, FALSE, IF('Incumbent Data - REQUIRED'!O282="", TRUE, ISERROR(VLOOKUP('Incumbent Data - REQUIRED'!O282, SalaryTypes, 1, 0))))</f>
        <v>0</v>
      </c>
      <c r="P282" s="140" t="b" cm="1">
        <f t="array" ref="P282">IF(SUMPRODUCT(--('Incumbent Data - REQUIRED'!$C282:$S282&lt;&gt;""))=0, FALSE, IF('Incumbent Data - REQUIRED'!P282="", TRUE, FALSE))</f>
        <v>0</v>
      </c>
      <c r="Q282" s="140"/>
      <c r="R282" s="141"/>
      <c r="S282" s="139"/>
      <c r="T282" s="140" t="b" cm="1">
        <f t="array" ref="T282">IF(SUMPRODUCT(--('Incumbent Data - REQUIRED'!$C282:$S282&lt;&gt;""))=0, FALSE, IF('Incumbent Data - REQUIRED'!T282="", TRUE, FALSE))</f>
        <v>0</v>
      </c>
    </row>
    <row r="283" spans="3:20" x14ac:dyDescent="0.25">
      <c r="C283" s="139" t="b" cm="1">
        <f t="array" ref="C283">IF(SUMPRODUCT(--('Incumbent Data - REQUIRED'!C283:S283&lt;&gt;""))=0, FALSE, IF('Incumbent Data - REQUIRED'!C283="", TRUE, FALSE))</f>
        <v>0</v>
      </c>
      <c r="D283" s="140" t="b" cm="1">
        <f t="array" ref="D283">IF(SUMPRODUCT(--('Incumbent Data - REQUIRED'!$C283:$S283&lt;&gt;""))=0, FALSE, IF('Incumbent Data - REQUIRED'!D283="", TRUE, FALSE))</f>
        <v>0</v>
      </c>
      <c r="E283" s="139"/>
      <c r="F283" s="139"/>
      <c r="G283" s="140" t="b" cm="1">
        <f t="array" ref="G283">IF(SUMPRODUCT(--('Incumbent Data - REQUIRED'!$C283:$S283&lt;&gt;""))=0, FALSE, IF('Incumbent Data - REQUIRED'!G283="", TRUE, ISERROR(VLOOKUP('Incumbent Data - REQUIRED'!G283, 'Job Match Descriptions'!B:B, 1, 0))))</f>
        <v>0</v>
      </c>
      <c r="H283" s="140" t="b" cm="1">
        <f t="array" ref="H283">IF(SUMPRODUCT(--('Incumbent Data - REQUIRED'!$C283:$S283&lt;&gt;""))=0, FALSE, IF('Incumbent Data - REQUIRED'!H283="", TRUE, FALSE))</f>
        <v>0</v>
      </c>
      <c r="I283" s="140" t="b" cm="1">
        <f t="array" ref="I283">IF(SUMPRODUCT(--('Incumbent Data - REQUIRED'!$C283:$S283&lt;&gt;""))=0, FALSE, IF('Incumbent Data - REQUIRED'!I283="", TRUE, ISERROR(VLOOKUP('Incumbent Data - REQUIRED'!I283, 'Job Match Descriptions'!C:C, 1, 0))))</f>
        <v>0</v>
      </c>
      <c r="J283" s="139"/>
      <c r="K283" s="139"/>
      <c r="L283" s="140" t="b" cm="1">
        <f t="array" ref="L283">IF(SUMPRODUCT(--('Incumbent Data - REQUIRED'!$C283:$S283&lt;&gt;""))=0, FALSE, IF('Incumbent Data - REQUIRED'!L283="", TRUE, ISERROR(VLOOKUP('Incumbent Data - REQUIRED'!L283,Y:Y, 1, 0))))</f>
        <v>0</v>
      </c>
      <c r="M283" s="140" t="b" cm="1">
        <f t="array" ref="M283">IF(SUMPRODUCT(--('Incumbent Data - REQUIRED'!$C283:$S283&lt;&gt;""))=0, FALSE, IF('Incumbent Data - REQUIRED'!M283="", TRUE, ISERROR(VLOOKUP('Incumbent Data - REQUIRED'!M283, Levels, 1, 0))))</f>
        <v>0</v>
      </c>
      <c r="N283" s="140" t="b" cm="1">
        <f t="array" ref="N283">IF(SUMPRODUCT(--('Incumbent Data - REQUIRED'!$C283:$S283&lt;&gt;""))=0, FALSE, IF('Incumbent Data - REQUIRED'!N283="", TRUE, ISERROR(VLOOKUP('Incumbent Data - REQUIRED'!N283, freight_mode, 1, 0))))</f>
        <v>0</v>
      </c>
      <c r="O283" s="140" t="b" cm="1">
        <f t="array" ref="O283">IF(SUMPRODUCT(--('Incumbent Data - REQUIRED'!$C283:$S283&lt;&gt;""))=0, FALSE, IF('Incumbent Data - REQUIRED'!O283="", TRUE, ISERROR(VLOOKUP('Incumbent Data - REQUIRED'!O283, SalaryTypes, 1, 0))))</f>
        <v>0</v>
      </c>
      <c r="P283" s="140" t="b" cm="1">
        <f t="array" ref="P283">IF(SUMPRODUCT(--('Incumbent Data - REQUIRED'!$C283:$S283&lt;&gt;""))=0, FALSE, IF('Incumbent Data - REQUIRED'!P283="", TRUE, FALSE))</f>
        <v>0</v>
      </c>
      <c r="Q283" s="140"/>
      <c r="R283" s="141"/>
      <c r="S283" s="139"/>
      <c r="T283" s="140" t="b" cm="1">
        <f t="array" ref="T283">IF(SUMPRODUCT(--('Incumbent Data - REQUIRED'!$C283:$S283&lt;&gt;""))=0, FALSE, IF('Incumbent Data - REQUIRED'!T283="", TRUE, FALSE))</f>
        <v>0</v>
      </c>
    </row>
    <row r="284" spans="3:20" x14ac:dyDescent="0.25">
      <c r="C284" s="139" t="b" cm="1">
        <f t="array" ref="C284">IF(SUMPRODUCT(--('Incumbent Data - REQUIRED'!C284:S284&lt;&gt;""))=0, FALSE, IF('Incumbent Data - REQUIRED'!C284="", TRUE, FALSE))</f>
        <v>0</v>
      </c>
      <c r="D284" s="140" t="b" cm="1">
        <f t="array" ref="D284">IF(SUMPRODUCT(--('Incumbent Data - REQUIRED'!$C284:$S284&lt;&gt;""))=0, FALSE, IF('Incumbent Data - REQUIRED'!D284="", TRUE, FALSE))</f>
        <v>0</v>
      </c>
      <c r="E284" s="139"/>
      <c r="F284" s="139"/>
      <c r="G284" s="140" t="b" cm="1">
        <f t="array" ref="G284">IF(SUMPRODUCT(--('Incumbent Data - REQUIRED'!$C284:$S284&lt;&gt;""))=0, FALSE, IF('Incumbent Data - REQUIRED'!G284="", TRUE, ISERROR(VLOOKUP('Incumbent Data - REQUIRED'!G284, 'Job Match Descriptions'!B:B, 1, 0))))</f>
        <v>0</v>
      </c>
      <c r="H284" s="140" t="b" cm="1">
        <f t="array" ref="H284">IF(SUMPRODUCT(--('Incumbent Data - REQUIRED'!$C284:$S284&lt;&gt;""))=0, FALSE, IF('Incumbent Data - REQUIRED'!H284="", TRUE, FALSE))</f>
        <v>0</v>
      </c>
      <c r="I284" s="140" t="b" cm="1">
        <f t="array" ref="I284">IF(SUMPRODUCT(--('Incumbent Data - REQUIRED'!$C284:$S284&lt;&gt;""))=0, FALSE, IF('Incumbent Data - REQUIRED'!I284="", TRUE, ISERROR(VLOOKUP('Incumbent Data - REQUIRED'!I284, 'Job Match Descriptions'!C:C, 1, 0))))</f>
        <v>0</v>
      </c>
      <c r="J284" s="139"/>
      <c r="K284" s="139"/>
      <c r="L284" s="140" t="b" cm="1">
        <f t="array" ref="L284">IF(SUMPRODUCT(--('Incumbent Data - REQUIRED'!$C284:$S284&lt;&gt;""))=0, FALSE, IF('Incumbent Data - REQUIRED'!L284="", TRUE, ISERROR(VLOOKUP('Incumbent Data - REQUIRED'!L284,Y:Y, 1, 0))))</f>
        <v>0</v>
      </c>
      <c r="M284" s="140" t="b" cm="1">
        <f t="array" ref="M284">IF(SUMPRODUCT(--('Incumbent Data - REQUIRED'!$C284:$S284&lt;&gt;""))=0, FALSE, IF('Incumbent Data - REQUIRED'!M284="", TRUE, ISERROR(VLOOKUP('Incumbent Data - REQUIRED'!M284, Levels, 1, 0))))</f>
        <v>0</v>
      </c>
      <c r="N284" s="140" t="b" cm="1">
        <f t="array" ref="N284">IF(SUMPRODUCT(--('Incumbent Data - REQUIRED'!$C284:$S284&lt;&gt;""))=0, FALSE, IF('Incumbent Data - REQUIRED'!N284="", TRUE, ISERROR(VLOOKUP('Incumbent Data - REQUIRED'!N284, freight_mode, 1, 0))))</f>
        <v>0</v>
      </c>
      <c r="O284" s="140" t="b" cm="1">
        <f t="array" ref="O284">IF(SUMPRODUCT(--('Incumbent Data - REQUIRED'!$C284:$S284&lt;&gt;""))=0, FALSE, IF('Incumbent Data - REQUIRED'!O284="", TRUE, ISERROR(VLOOKUP('Incumbent Data - REQUIRED'!O284, SalaryTypes, 1, 0))))</f>
        <v>0</v>
      </c>
      <c r="P284" s="140" t="b" cm="1">
        <f t="array" ref="P284">IF(SUMPRODUCT(--('Incumbent Data - REQUIRED'!$C284:$S284&lt;&gt;""))=0, FALSE, IF('Incumbent Data - REQUIRED'!P284="", TRUE, FALSE))</f>
        <v>0</v>
      </c>
      <c r="Q284" s="140"/>
      <c r="R284" s="141"/>
      <c r="S284" s="139"/>
      <c r="T284" s="140" t="b" cm="1">
        <f t="array" ref="T284">IF(SUMPRODUCT(--('Incumbent Data - REQUIRED'!$C284:$S284&lt;&gt;""))=0, FALSE, IF('Incumbent Data - REQUIRED'!T284="", TRUE, FALSE))</f>
        <v>0</v>
      </c>
    </row>
    <row r="285" spans="3:20" x14ac:dyDescent="0.25">
      <c r="C285" s="139" t="b" cm="1">
        <f t="array" ref="C285">IF(SUMPRODUCT(--('Incumbent Data - REQUIRED'!C285:S285&lt;&gt;""))=0, FALSE, IF('Incumbent Data - REQUIRED'!C285="", TRUE, FALSE))</f>
        <v>0</v>
      </c>
      <c r="D285" s="140" t="b" cm="1">
        <f t="array" ref="D285">IF(SUMPRODUCT(--('Incumbent Data - REQUIRED'!$C285:$S285&lt;&gt;""))=0, FALSE, IF('Incumbent Data - REQUIRED'!D285="", TRUE, FALSE))</f>
        <v>0</v>
      </c>
      <c r="E285" s="139"/>
      <c r="F285" s="139"/>
      <c r="G285" s="140" t="b" cm="1">
        <f t="array" ref="G285">IF(SUMPRODUCT(--('Incumbent Data - REQUIRED'!$C285:$S285&lt;&gt;""))=0, FALSE, IF('Incumbent Data - REQUIRED'!G285="", TRUE, ISERROR(VLOOKUP('Incumbent Data - REQUIRED'!G285, 'Job Match Descriptions'!B:B, 1, 0))))</f>
        <v>0</v>
      </c>
      <c r="H285" s="140" t="b" cm="1">
        <f t="array" ref="H285">IF(SUMPRODUCT(--('Incumbent Data - REQUIRED'!$C285:$S285&lt;&gt;""))=0, FALSE, IF('Incumbent Data - REQUIRED'!H285="", TRUE, FALSE))</f>
        <v>0</v>
      </c>
      <c r="I285" s="140" t="b" cm="1">
        <f t="array" ref="I285">IF(SUMPRODUCT(--('Incumbent Data - REQUIRED'!$C285:$S285&lt;&gt;""))=0, FALSE, IF('Incumbent Data - REQUIRED'!I285="", TRUE, ISERROR(VLOOKUP('Incumbent Data - REQUIRED'!I285, 'Job Match Descriptions'!C:C, 1, 0))))</f>
        <v>0</v>
      </c>
      <c r="J285" s="139"/>
      <c r="K285" s="139"/>
      <c r="L285" s="140" t="b" cm="1">
        <f t="array" ref="L285">IF(SUMPRODUCT(--('Incumbent Data - REQUIRED'!$C285:$S285&lt;&gt;""))=0, FALSE, IF('Incumbent Data - REQUIRED'!L285="", TRUE, ISERROR(VLOOKUP('Incumbent Data - REQUIRED'!L285,Y:Y, 1, 0))))</f>
        <v>0</v>
      </c>
      <c r="M285" s="140" t="b" cm="1">
        <f t="array" ref="M285">IF(SUMPRODUCT(--('Incumbent Data - REQUIRED'!$C285:$S285&lt;&gt;""))=0, FALSE, IF('Incumbent Data - REQUIRED'!M285="", TRUE, ISERROR(VLOOKUP('Incumbent Data - REQUIRED'!M285, Levels, 1, 0))))</f>
        <v>0</v>
      </c>
      <c r="N285" s="140" t="b" cm="1">
        <f t="array" ref="N285">IF(SUMPRODUCT(--('Incumbent Data - REQUIRED'!$C285:$S285&lt;&gt;""))=0, FALSE, IF('Incumbent Data - REQUIRED'!N285="", TRUE, ISERROR(VLOOKUP('Incumbent Data - REQUIRED'!N285, freight_mode, 1, 0))))</f>
        <v>0</v>
      </c>
      <c r="O285" s="140" t="b" cm="1">
        <f t="array" ref="O285">IF(SUMPRODUCT(--('Incumbent Data - REQUIRED'!$C285:$S285&lt;&gt;""))=0, FALSE, IF('Incumbent Data - REQUIRED'!O285="", TRUE, ISERROR(VLOOKUP('Incumbent Data - REQUIRED'!O285, SalaryTypes, 1, 0))))</f>
        <v>0</v>
      </c>
      <c r="P285" s="140" t="b" cm="1">
        <f t="array" ref="P285">IF(SUMPRODUCT(--('Incumbent Data - REQUIRED'!$C285:$S285&lt;&gt;""))=0, FALSE, IF('Incumbent Data - REQUIRED'!P285="", TRUE, FALSE))</f>
        <v>0</v>
      </c>
      <c r="Q285" s="140"/>
      <c r="R285" s="141"/>
      <c r="S285" s="139"/>
      <c r="T285" s="140" t="b" cm="1">
        <f t="array" ref="T285">IF(SUMPRODUCT(--('Incumbent Data - REQUIRED'!$C285:$S285&lt;&gt;""))=0, FALSE, IF('Incumbent Data - REQUIRED'!T285="", TRUE, FALSE))</f>
        <v>0</v>
      </c>
    </row>
    <row r="286" spans="3:20" x14ac:dyDescent="0.25">
      <c r="C286" s="139" t="b" cm="1">
        <f t="array" ref="C286">IF(SUMPRODUCT(--('Incumbent Data - REQUIRED'!C286:S286&lt;&gt;""))=0, FALSE, IF('Incumbent Data - REQUIRED'!C286="", TRUE, FALSE))</f>
        <v>0</v>
      </c>
      <c r="D286" s="140" t="b" cm="1">
        <f t="array" ref="D286">IF(SUMPRODUCT(--('Incumbent Data - REQUIRED'!$C286:$S286&lt;&gt;""))=0, FALSE, IF('Incumbent Data - REQUIRED'!D286="", TRUE, FALSE))</f>
        <v>0</v>
      </c>
      <c r="E286" s="139"/>
      <c r="F286" s="139"/>
      <c r="G286" s="140" t="b" cm="1">
        <f t="array" ref="G286">IF(SUMPRODUCT(--('Incumbent Data - REQUIRED'!$C286:$S286&lt;&gt;""))=0, FALSE, IF('Incumbent Data - REQUIRED'!G286="", TRUE, ISERROR(VLOOKUP('Incumbent Data - REQUIRED'!G286, 'Job Match Descriptions'!B:B, 1, 0))))</f>
        <v>0</v>
      </c>
      <c r="H286" s="140" t="b" cm="1">
        <f t="array" ref="H286">IF(SUMPRODUCT(--('Incumbent Data - REQUIRED'!$C286:$S286&lt;&gt;""))=0, FALSE, IF('Incumbent Data - REQUIRED'!H286="", TRUE, FALSE))</f>
        <v>0</v>
      </c>
      <c r="I286" s="140" t="b" cm="1">
        <f t="array" ref="I286">IF(SUMPRODUCT(--('Incumbent Data - REQUIRED'!$C286:$S286&lt;&gt;""))=0, FALSE, IF('Incumbent Data - REQUIRED'!I286="", TRUE, ISERROR(VLOOKUP('Incumbent Data - REQUIRED'!I286, 'Job Match Descriptions'!C:C, 1, 0))))</f>
        <v>0</v>
      </c>
      <c r="J286" s="139"/>
      <c r="K286" s="139"/>
      <c r="L286" s="140" t="b" cm="1">
        <f t="array" ref="L286">IF(SUMPRODUCT(--('Incumbent Data - REQUIRED'!$C286:$S286&lt;&gt;""))=0, FALSE, IF('Incumbent Data - REQUIRED'!L286="", TRUE, ISERROR(VLOOKUP('Incumbent Data - REQUIRED'!L286,Y:Y, 1, 0))))</f>
        <v>0</v>
      </c>
      <c r="M286" s="140" t="b" cm="1">
        <f t="array" ref="M286">IF(SUMPRODUCT(--('Incumbent Data - REQUIRED'!$C286:$S286&lt;&gt;""))=0, FALSE, IF('Incumbent Data - REQUIRED'!M286="", TRUE, ISERROR(VLOOKUP('Incumbent Data - REQUIRED'!M286, Levels, 1, 0))))</f>
        <v>0</v>
      </c>
      <c r="N286" s="140" t="b" cm="1">
        <f t="array" ref="N286">IF(SUMPRODUCT(--('Incumbent Data - REQUIRED'!$C286:$S286&lt;&gt;""))=0, FALSE, IF('Incumbent Data - REQUIRED'!N286="", TRUE, ISERROR(VLOOKUP('Incumbent Data - REQUIRED'!N286, freight_mode, 1, 0))))</f>
        <v>0</v>
      </c>
      <c r="O286" s="140" t="b" cm="1">
        <f t="array" ref="O286">IF(SUMPRODUCT(--('Incumbent Data - REQUIRED'!$C286:$S286&lt;&gt;""))=0, FALSE, IF('Incumbent Data - REQUIRED'!O286="", TRUE, ISERROR(VLOOKUP('Incumbent Data - REQUIRED'!O286, SalaryTypes, 1, 0))))</f>
        <v>0</v>
      </c>
      <c r="P286" s="140" t="b" cm="1">
        <f t="array" ref="P286">IF(SUMPRODUCT(--('Incumbent Data - REQUIRED'!$C286:$S286&lt;&gt;""))=0, FALSE, IF('Incumbent Data - REQUIRED'!P286="", TRUE, FALSE))</f>
        <v>0</v>
      </c>
      <c r="Q286" s="140"/>
      <c r="R286" s="141"/>
      <c r="S286" s="139"/>
      <c r="T286" s="140" t="b" cm="1">
        <f t="array" ref="T286">IF(SUMPRODUCT(--('Incumbent Data - REQUIRED'!$C286:$S286&lt;&gt;""))=0, FALSE, IF('Incumbent Data - REQUIRED'!T286="", TRUE, FALSE))</f>
        <v>0</v>
      </c>
    </row>
    <row r="287" spans="3:20" x14ac:dyDescent="0.25">
      <c r="C287" s="139" t="b" cm="1">
        <f t="array" ref="C287">IF(SUMPRODUCT(--('Incumbent Data - REQUIRED'!C287:S287&lt;&gt;""))=0, FALSE, IF('Incumbent Data - REQUIRED'!C287="", TRUE, FALSE))</f>
        <v>0</v>
      </c>
      <c r="D287" s="140" t="b" cm="1">
        <f t="array" ref="D287">IF(SUMPRODUCT(--('Incumbent Data - REQUIRED'!$C287:$S287&lt;&gt;""))=0, FALSE, IF('Incumbent Data - REQUIRED'!D287="", TRUE, FALSE))</f>
        <v>0</v>
      </c>
      <c r="E287" s="139"/>
      <c r="F287" s="139"/>
      <c r="G287" s="140" t="b" cm="1">
        <f t="array" ref="G287">IF(SUMPRODUCT(--('Incumbent Data - REQUIRED'!$C287:$S287&lt;&gt;""))=0, FALSE, IF('Incumbent Data - REQUIRED'!G287="", TRUE, ISERROR(VLOOKUP('Incumbent Data - REQUIRED'!G287, 'Job Match Descriptions'!B:B, 1, 0))))</f>
        <v>0</v>
      </c>
      <c r="H287" s="140" t="b" cm="1">
        <f t="array" ref="H287">IF(SUMPRODUCT(--('Incumbent Data - REQUIRED'!$C287:$S287&lt;&gt;""))=0, FALSE, IF('Incumbent Data - REQUIRED'!H287="", TRUE, FALSE))</f>
        <v>0</v>
      </c>
      <c r="I287" s="140" t="b" cm="1">
        <f t="array" ref="I287">IF(SUMPRODUCT(--('Incumbent Data - REQUIRED'!$C287:$S287&lt;&gt;""))=0, FALSE, IF('Incumbent Data - REQUIRED'!I287="", TRUE, ISERROR(VLOOKUP('Incumbent Data - REQUIRED'!I287, 'Job Match Descriptions'!C:C, 1, 0))))</f>
        <v>0</v>
      </c>
      <c r="J287" s="139"/>
      <c r="K287" s="139"/>
      <c r="L287" s="140" t="b" cm="1">
        <f t="array" ref="L287">IF(SUMPRODUCT(--('Incumbent Data - REQUIRED'!$C287:$S287&lt;&gt;""))=0, FALSE, IF('Incumbent Data - REQUIRED'!L287="", TRUE, ISERROR(VLOOKUP('Incumbent Data - REQUIRED'!L287,Y:Y, 1, 0))))</f>
        <v>0</v>
      </c>
      <c r="M287" s="140" t="b" cm="1">
        <f t="array" ref="M287">IF(SUMPRODUCT(--('Incumbent Data - REQUIRED'!$C287:$S287&lt;&gt;""))=0, FALSE, IF('Incumbent Data - REQUIRED'!M287="", TRUE, ISERROR(VLOOKUP('Incumbent Data - REQUIRED'!M287, Levels, 1, 0))))</f>
        <v>0</v>
      </c>
      <c r="N287" s="140" t="b" cm="1">
        <f t="array" ref="N287">IF(SUMPRODUCT(--('Incumbent Data - REQUIRED'!$C287:$S287&lt;&gt;""))=0, FALSE, IF('Incumbent Data - REQUIRED'!N287="", TRUE, ISERROR(VLOOKUP('Incumbent Data - REQUIRED'!N287, freight_mode, 1, 0))))</f>
        <v>0</v>
      </c>
      <c r="O287" s="140" t="b" cm="1">
        <f t="array" ref="O287">IF(SUMPRODUCT(--('Incumbent Data - REQUIRED'!$C287:$S287&lt;&gt;""))=0, FALSE, IF('Incumbent Data - REQUIRED'!O287="", TRUE, ISERROR(VLOOKUP('Incumbent Data - REQUIRED'!O287, SalaryTypes, 1, 0))))</f>
        <v>0</v>
      </c>
      <c r="P287" s="140" t="b" cm="1">
        <f t="array" ref="P287">IF(SUMPRODUCT(--('Incumbent Data - REQUIRED'!$C287:$S287&lt;&gt;""))=0, FALSE, IF('Incumbent Data - REQUIRED'!P287="", TRUE, FALSE))</f>
        <v>0</v>
      </c>
      <c r="Q287" s="140"/>
      <c r="R287" s="141"/>
      <c r="S287" s="139"/>
      <c r="T287" s="140" t="b" cm="1">
        <f t="array" ref="T287">IF(SUMPRODUCT(--('Incumbent Data - REQUIRED'!$C287:$S287&lt;&gt;""))=0, FALSE, IF('Incumbent Data - REQUIRED'!T287="", TRUE, FALSE))</f>
        <v>0</v>
      </c>
    </row>
    <row r="288" spans="3:20" x14ac:dyDescent="0.25">
      <c r="C288" s="139" t="b" cm="1">
        <f t="array" ref="C288">IF(SUMPRODUCT(--('Incumbent Data - REQUIRED'!C288:S288&lt;&gt;""))=0, FALSE, IF('Incumbent Data - REQUIRED'!C288="", TRUE, FALSE))</f>
        <v>0</v>
      </c>
      <c r="D288" s="140" t="b" cm="1">
        <f t="array" ref="D288">IF(SUMPRODUCT(--('Incumbent Data - REQUIRED'!$C288:$S288&lt;&gt;""))=0, FALSE, IF('Incumbent Data - REQUIRED'!D288="", TRUE, FALSE))</f>
        <v>0</v>
      </c>
      <c r="E288" s="139"/>
      <c r="F288" s="139"/>
      <c r="G288" s="140" t="b" cm="1">
        <f t="array" ref="G288">IF(SUMPRODUCT(--('Incumbent Data - REQUIRED'!$C288:$S288&lt;&gt;""))=0, FALSE, IF('Incumbent Data - REQUIRED'!G288="", TRUE, ISERROR(VLOOKUP('Incumbent Data - REQUIRED'!G288, 'Job Match Descriptions'!B:B, 1, 0))))</f>
        <v>0</v>
      </c>
      <c r="H288" s="140" t="b" cm="1">
        <f t="array" ref="H288">IF(SUMPRODUCT(--('Incumbent Data - REQUIRED'!$C288:$S288&lt;&gt;""))=0, FALSE, IF('Incumbent Data - REQUIRED'!H288="", TRUE, FALSE))</f>
        <v>0</v>
      </c>
      <c r="I288" s="140" t="b" cm="1">
        <f t="array" ref="I288">IF(SUMPRODUCT(--('Incumbent Data - REQUIRED'!$C288:$S288&lt;&gt;""))=0, FALSE, IF('Incumbent Data - REQUIRED'!I288="", TRUE, ISERROR(VLOOKUP('Incumbent Data - REQUIRED'!I288, 'Job Match Descriptions'!C:C, 1, 0))))</f>
        <v>0</v>
      </c>
      <c r="J288" s="139"/>
      <c r="K288" s="139"/>
      <c r="L288" s="140" t="b" cm="1">
        <f t="array" ref="L288">IF(SUMPRODUCT(--('Incumbent Data - REQUIRED'!$C288:$S288&lt;&gt;""))=0, FALSE, IF('Incumbent Data - REQUIRED'!L288="", TRUE, ISERROR(VLOOKUP('Incumbent Data - REQUIRED'!L288,Y:Y, 1, 0))))</f>
        <v>0</v>
      </c>
      <c r="M288" s="140" t="b" cm="1">
        <f t="array" ref="M288">IF(SUMPRODUCT(--('Incumbent Data - REQUIRED'!$C288:$S288&lt;&gt;""))=0, FALSE, IF('Incumbent Data - REQUIRED'!M288="", TRUE, ISERROR(VLOOKUP('Incumbent Data - REQUIRED'!M288, Levels, 1, 0))))</f>
        <v>0</v>
      </c>
      <c r="N288" s="140" t="b" cm="1">
        <f t="array" ref="N288">IF(SUMPRODUCT(--('Incumbent Data - REQUIRED'!$C288:$S288&lt;&gt;""))=0, FALSE, IF('Incumbent Data - REQUIRED'!N288="", TRUE, ISERROR(VLOOKUP('Incumbent Data - REQUIRED'!N288, freight_mode, 1, 0))))</f>
        <v>0</v>
      </c>
      <c r="O288" s="140" t="b" cm="1">
        <f t="array" ref="O288">IF(SUMPRODUCT(--('Incumbent Data - REQUIRED'!$C288:$S288&lt;&gt;""))=0, FALSE, IF('Incumbent Data - REQUIRED'!O288="", TRUE, ISERROR(VLOOKUP('Incumbent Data - REQUIRED'!O288, SalaryTypes, 1, 0))))</f>
        <v>0</v>
      </c>
      <c r="P288" s="140" t="b" cm="1">
        <f t="array" ref="P288">IF(SUMPRODUCT(--('Incumbent Data - REQUIRED'!$C288:$S288&lt;&gt;""))=0, FALSE, IF('Incumbent Data - REQUIRED'!P288="", TRUE, FALSE))</f>
        <v>0</v>
      </c>
      <c r="Q288" s="140"/>
      <c r="R288" s="141"/>
      <c r="S288" s="139"/>
      <c r="T288" s="140" t="b" cm="1">
        <f t="array" ref="T288">IF(SUMPRODUCT(--('Incumbent Data - REQUIRED'!$C288:$S288&lt;&gt;""))=0, FALSE, IF('Incumbent Data - REQUIRED'!T288="", TRUE, FALSE))</f>
        <v>0</v>
      </c>
    </row>
    <row r="289" spans="3:20" x14ac:dyDescent="0.25">
      <c r="C289" s="139" t="b" cm="1">
        <f t="array" ref="C289">IF(SUMPRODUCT(--('Incumbent Data - REQUIRED'!C289:S289&lt;&gt;""))=0, FALSE, IF('Incumbent Data - REQUIRED'!C289="", TRUE, FALSE))</f>
        <v>0</v>
      </c>
      <c r="D289" s="140" t="b" cm="1">
        <f t="array" ref="D289">IF(SUMPRODUCT(--('Incumbent Data - REQUIRED'!$C289:$S289&lt;&gt;""))=0, FALSE, IF('Incumbent Data - REQUIRED'!D289="", TRUE, FALSE))</f>
        <v>0</v>
      </c>
      <c r="E289" s="139"/>
      <c r="F289" s="139"/>
      <c r="G289" s="140" t="b" cm="1">
        <f t="array" ref="G289">IF(SUMPRODUCT(--('Incumbent Data - REQUIRED'!$C289:$S289&lt;&gt;""))=0, FALSE, IF('Incumbent Data - REQUIRED'!G289="", TRUE, ISERROR(VLOOKUP('Incumbent Data - REQUIRED'!G289, 'Job Match Descriptions'!B:B, 1, 0))))</f>
        <v>0</v>
      </c>
      <c r="H289" s="140" t="b" cm="1">
        <f t="array" ref="H289">IF(SUMPRODUCT(--('Incumbent Data - REQUIRED'!$C289:$S289&lt;&gt;""))=0, FALSE, IF('Incumbent Data - REQUIRED'!H289="", TRUE, FALSE))</f>
        <v>0</v>
      </c>
      <c r="I289" s="140" t="b" cm="1">
        <f t="array" ref="I289">IF(SUMPRODUCT(--('Incumbent Data - REQUIRED'!$C289:$S289&lt;&gt;""))=0, FALSE, IF('Incumbent Data - REQUIRED'!I289="", TRUE, ISERROR(VLOOKUP('Incumbent Data - REQUIRED'!I289, 'Job Match Descriptions'!C:C, 1, 0))))</f>
        <v>0</v>
      </c>
      <c r="J289" s="139"/>
      <c r="K289" s="139"/>
      <c r="L289" s="140" t="b" cm="1">
        <f t="array" ref="L289">IF(SUMPRODUCT(--('Incumbent Data - REQUIRED'!$C289:$S289&lt;&gt;""))=0, FALSE, IF('Incumbent Data - REQUIRED'!L289="", TRUE, ISERROR(VLOOKUP('Incumbent Data - REQUIRED'!L289,Y:Y, 1, 0))))</f>
        <v>0</v>
      </c>
      <c r="M289" s="140" t="b" cm="1">
        <f t="array" ref="M289">IF(SUMPRODUCT(--('Incumbent Data - REQUIRED'!$C289:$S289&lt;&gt;""))=0, FALSE, IF('Incumbent Data - REQUIRED'!M289="", TRUE, ISERROR(VLOOKUP('Incumbent Data - REQUIRED'!M289, Levels, 1, 0))))</f>
        <v>0</v>
      </c>
      <c r="N289" s="140" t="b" cm="1">
        <f t="array" ref="N289">IF(SUMPRODUCT(--('Incumbent Data - REQUIRED'!$C289:$S289&lt;&gt;""))=0, FALSE, IF('Incumbent Data - REQUIRED'!N289="", TRUE, ISERROR(VLOOKUP('Incumbent Data - REQUIRED'!N289, freight_mode, 1, 0))))</f>
        <v>0</v>
      </c>
      <c r="O289" s="140" t="b" cm="1">
        <f t="array" ref="O289">IF(SUMPRODUCT(--('Incumbent Data - REQUIRED'!$C289:$S289&lt;&gt;""))=0, FALSE, IF('Incumbent Data - REQUIRED'!O289="", TRUE, ISERROR(VLOOKUP('Incumbent Data - REQUIRED'!O289, SalaryTypes, 1, 0))))</f>
        <v>0</v>
      </c>
      <c r="P289" s="140" t="b" cm="1">
        <f t="array" ref="P289">IF(SUMPRODUCT(--('Incumbent Data - REQUIRED'!$C289:$S289&lt;&gt;""))=0, FALSE, IF('Incumbent Data - REQUIRED'!P289="", TRUE, FALSE))</f>
        <v>0</v>
      </c>
      <c r="Q289" s="140"/>
      <c r="R289" s="141"/>
      <c r="S289" s="139"/>
      <c r="T289" s="140" t="b" cm="1">
        <f t="array" ref="T289">IF(SUMPRODUCT(--('Incumbent Data - REQUIRED'!$C289:$S289&lt;&gt;""))=0, FALSE, IF('Incumbent Data - REQUIRED'!T289="", TRUE, FALSE))</f>
        <v>0</v>
      </c>
    </row>
    <row r="290" spans="3:20" x14ac:dyDescent="0.25">
      <c r="C290" s="139" t="b" cm="1">
        <f t="array" ref="C290">IF(SUMPRODUCT(--('Incumbent Data - REQUIRED'!C290:S290&lt;&gt;""))=0, FALSE, IF('Incumbent Data - REQUIRED'!C290="", TRUE, FALSE))</f>
        <v>0</v>
      </c>
      <c r="D290" s="140" t="b" cm="1">
        <f t="array" ref="D290">IF(SUMPRODUCT(--('Incumbent Data - REQUIRED'!$C290:$S290&lt;&gt;""))=0, FALSE, IF('Incumbent Data - REQUIRED'!D290="", TRUE, FALSE))</f>
        <v>0</v>
      </c>
      <c r="E290" s="139"/>
      <c r="F290" s="139"/>
      <c r="G290" s="140" t="b" cm="1">
        <f t="array" ref="G290">IF(SUMPRODUCT(--('Incumbent Data - REQUIRED'!$C290:$S290&lt;&gt;""))=0, FALSE, IF('Incumbent Data - REQUIRED'!G290="", TRUE, ISERROR(VLOOKUP('Incumbent Data - REQUIRED'!G290, 'Job Match Descriptions'!B:B, 1, 0))))</f>
        <v>0</v>
      </c>
      <c r="H290" s="140" t="b" cm="1">
        <f t="array" ref="H290">IF(SUMPRODUCT(--('Incumbent Data - REQUIRED'!$C290:$S290&lt;&gt;""))=0, FALSE, IF('Incumbent Data - REQUIRED'!H290="", TRUE, FALSE))</f>
        <v>0</v>
      </c>
      <c r="I290" s="140" t="b" cm="1">
        <f t="array" ref="I290">IF(SUMPRODUCT(--('Incumbent Data - REQUIRED'!$C290:$S290&lt;&gt;""))=0, FALSE, IF('Incumbent Data - REQUIRED'!I290="", TRUE, ISERROR(VLOOKUP('Incumbent Data - REQUIRED'!I290, 'Job Match Descriptions'!C:C, 1, 0))))</f>
        <v>0</v>
      </c>
      <c r="J290" s="139"/>
      <c r="K290" s="139"/>
      <c r="L290" s="140" t="b" cm="1">
        <f t="array" ref="L290">IF(SUMPRODUCT(--('Incumbent Data - REQUIRED'!$C290:$S290&lt;&gt;""))=0, FALSE, IF('Incumbent Data - REQUIRED'!L290="", TRUE, ISERROR(VLOOKUP('Incumbent Data - REQUIRED'!L290,Y:Y, 1, 0))))</f>
        <v>0</v>
      </c>
      <c r="M290" s="140" t="b" cm="1">
        <f t="array" ref="M290">IF(SUMPRODUCT(--('Incumbent Data - REQUIRED'!$C290:$S290&lt;&gt;""))=0, FALSE, IF('Incumbent Data - REQUIRED'!M290="", TRUE, ISERROR(VLOOKUP('Incumbent Data - REQUIRED'!M290, Levels, 1, 0))))</f>
        <v>0</v>
      </c>
      <c r="N290" s="140" t="b" cm="1">
        <f t="array" ref="N290">IF(SUMPRODUCT(--('Incumbent Data - REQUIRED'!$C290:$S290&lt;&gt;""))=0, FALSE, IF('Incumbent Data - REQUIRED'!N290="", TRUE, ISERROR(VLOOKUP('Incumbent Data - REQUIRED'!N290, freight_mode, 1, 0))))</f>
        <v>0</v>
      </c>
      <c r="O290" s="140" t="b" cm="1">
        <f t="array" ref="O290">IF(SUMPRODUCT(--('Incumbent Data - REQUIRED'!$C290:$S290&lt;&gt;""))=0, FALSE, IF('Incumbent Data - REQUIRED'!O290="", TRUE, ISERROR(VLOOKUP('Incumbent Data - REQUIRED'!O290, SalaryTypes, 1, 0))))</f>
        <v>0</v>
      </c>
      <c r="P290" s="140" t="b" cm="1">
        <f t="array" ref="P290">IF(SUMPRODUCT(--('Incumbent Data - REQUIRED'!$C290:$S290&lt;&gt;""))=0, FALSE, IF('Incumbent Data - REQUIRED'!P290="", TRUE, FALSE))</f>
        <v>0</v>
      </c>
      <c r="Q290" s="140"/>
      <c r="R290" s="141"/>
      <c r="S290" s="139"/>
      <c r="T290" s="140" t="b" cm="1">
        <f t="array" ref="T290">IF(SUMPRODUCT(--('Incumbent Data - REQUIRED'!$C290:$S290&lt;&gt;""))=0, FALSE, IF('Incumbent Data - REQUIRED'!T290="", TRUE, FALSE))</f>
        <v>0</v>
      </c>
    </row>
    <row r="291" spans="3:20" x14ac:dyDescent="0.25">
      <c r="C291" s="139" t="b" cm="1">
        <f t="array" ref="C291">IF(SUMPRODUCT(--('Incumbent Data - REQUIRED'!C291:S291&lt;&gt;""))=0, FALSE, IF('Incumbent Data - REQUIRED'!C291="", TRUE, FALSE))</f>
        <v>0</v>
      </c>
      <c r="D291" s="140" t="b" cm="1">
        <f t="array" ref="D291">IF(SUMPRODUCT(--('Incumbent Data - REQUIRED'!$C291:$S291&lt;&gt;""))=0, FALSE, IF('Incumbent Data - REQUIRED'!D291="", TRUE, FALSE))</f>
        <v>0</v>
      </c>
      <c r="E291" s="139"/>
      <c r="F291" s="139"/>
      <c r="G291" s="140" t="b" cm="1">
        <f t="array" ref="G291">IF(SUMPRODUCT(--('Incumbent Data - REQUIRED'!$C291:$S291&lt;&gt;""))=0, FALSE, IF('Incumbent Data - REQUIRED'!G291="", TRUE, ISERROR(VLOOKUP('Incumbent Data - REQUIRED'!G291, 'Job Match Descriptions'!B:B, 1, 0))))</f>
        <v>0</v>
      </c>
      <c r="H291" s="140" t="b" cm="1">
        <f t="array" ref="H291">IF(SUMPRODUCT(--('Incumbent Data - REQUIRED'!$C291:$S291&lt;&gt;""))=0, FALSE, IF('Incumbent Data - REQUIRED'!H291="", TRUE, FALSE))</f>
        <v>0</v>
      </c>
      <c r="I291" s="140" t="b" cm="1">
        <f t="array" ref="I291">IF(SUMPRODUCT(--('Incumbent Data - REQUIRED'!$C291:$S291&lt;&gt;""))=0, FALSE, IF('Incumbent Data - REQUIRED'!I291="", TRUE, ISERROR(VLOOKUP('Incumbent Data - REQUIRED'!I291, 'Job Match Descriptions'!C:C, 1, 0))))</f>
        <v>0</v>
      </c>
      <c r="J291" s="139"/>
      <c r="K291" s="139"/>
      <c r="L291" s="140" t="b" cm="1">
        <f t="array" ref="L291">IF(SUMPRODUCT(--('Incumbent Data - REQUIRED'!$C291:$S291&lt;&gt;""))=0, FALSE, IF('Incumbent Data - REQUIRED'!L291="", TRUE, ISERROR(VLOOKUP('Incumbent Data - REQUIRED'!L291,Y:Y, 1, 0))))</f>
        <v>0</v>
      </c>
      <c r="M291" s="140" t="b" cm="1">
        <f t="array" ref="M291">IF(SUMPRODUCT(--('Incumbent Data - REQUIRED'!$C291:$S291&lt;&gt;""))=0, FALSE, IF('Incumbent Data - REQUIRED'!M291="", TRUE, ISERROR(VLOOKUP('Incumbent Data - REQUIRED'!M291, Levels, 1, 0))))</f>
        <v>0</v>
      </c>
      <c r="N291" s="140" t="b" cm="1">
        <f t="array" ref="N291">IF(SUMPRODUCT(--('Incumbent Data - REQUIRED'!$C291:$S291&lt;&gt;""))=0, FALSE, IF('Incumbent Data - REQUIRED'!N291="", TRUE, ISERROR(VLOOKUP('Incumbent Data - REQUIRED'!N291, freight_mode, 1, 0))))</f>
        <v>0</v>
      </c>
      <c r="O291" s="140" t="b" cm="1">
        <f t="array" ref="O291">IF(SUMPRODUCT(--('Incumbent Data - REQUIRED'!$C291:$S291&lt;&gt;""))=0, FALSE, IF('Incumbent Data - REQUIRED'!O291="", TRUE, ISERROR(VLOOKUP('Incumbent Data - REQUIRED'!O291, SalaryTypes, 1, 0))))</f>
        <v>0</v>
      </c>
      <c r="P291" s="140" t="b" cm="1">
        <f t="array" ref="P291">IF(SUMPRODUCT(--('Incumbent Data - REQUIRED'!$C291:$S291&lt;&gt;""))=0, FALSE, IF('Incumbent Data - REQUIRED'!P291="", TRUE, FALSE))</f>
        <v>0</v>
      </c>
      <c r="Q291" s="140"/>
      <c r="R291" s="141"/>
      <c r="S291" s="139"/>
      <c r="T291" s="140" t="b" cm="1">
        <f t="array" ref="T291">IF(SUMPRODUCT(--('Incumbent Data - REQUIRED'!$C291:$S291&lt;&gt;""))=0, FALSE, IF('Incumbent Data - REQUIRED'!T291="", TRUE, FALSE))</f>
        <v>0</v>
      </c>
    </row>
    <row r="292" spans="3:20" x14ac:dyDescent="0.25">
      <c r="C292" s="139" t="b" cm="1">
        <f t="array" ref="C292">IF(SUMPRODUCT(--('Incumbent Data - REQUIRED'!C292:S292&lt;&gt;""))=0, FALSE, IF('Incumbent Data - REQUIRED'!C292="", TRUE, FALSE))</f>
        <v>0</v>
      </c>
      <c r="D292" s="140" t="b" cm="1">
        <f t="array" ref="D292">IF(SUMPRODUCT(--('Incumbent Data - REQUIRED'!$C292:$S292&lt;&gt;""))=0, FALSE, IF('Incumbent Data - REQUIRED'!D292="", TRUE, FALSE))</f>
        <v>0</v>
      </c>
      <c r="E292" s="139"/>
      <c r="F292" s="139"/>
      <c r="G292" s="140" t="b" cm="1">
        <f t="array" ref="G292">IF(SUMPRODUCT(--('Incumbent Data - REQUIRED'!$C292:$S292&lt;&gt;""))=0, FALSE, IF('Incumbent Data - REQUIRED'!G292="", TRUE, ISERROR(VLOOKUP('Incumbent Data - REQUIRED'!G292, 'Job Match Descriptions'!B:B, 1, 0))))</f>
        <v>0</v>
      </c>
      <c r="H292" s="140" t="b" cm="1">
        <f t="array" ref="H292">IF(SUMPRODUCT(--('Incumbent Data - REQUIRED'!$C292:$S292&lt;&gt;""))=0, FALSE, IF('Incumbent Data - REQUIRED'!H292="", TRUE, FALSE))</f>
        <v>0</v>
      </c>
      <c r="I292" s="140" t="b" cm="1">
        <f t="array" ref="I292">IF(SUMPRODUCT(--('Incumbent Data - REQUIRED'!$C292:$S292&lt;&gt;""))=0, FALSE, IF('Incumbent Data - REQUIRED'!I292="", TRUE, ISERROR(VLOOKUP('Incumbent Data - REQUIRED'!I292, 'Job Match Descriptions'!C:C, 1, 0))))</f>
        <v>0</v>
      </c>
      <c r="J292" s="139"/>
      <c r="K292" s="139"/>
      <c r="L292" s="140" t="b" cm="1">
        <f t="array" ref="L292">IF(SUMPRODUCT(--('Incumbent Data - REQUIRED'!$C292:$S292&lt;&gt;""))=0, FALSE, IF('Incumbent Data - REQUIRED'!L292="", TRUE, ISERROR(VLOOKUP('Incumbent Data - REQUIRED'!L292,Y:Y, 1, 0))))</f>
        <v>0</v>
      </c>
      <c r="M292" s="140" t="b" cm="1">
        <f t="array" ref="M292">IF(SUMPRODUCT(--('Incumbent Data - REQUIRED'!$C292:$S292&lt;&gt;""))=0, FALSE, IF('Incumbent Data - REQUIRED'!M292="", TRUE, ISERROR(VLOOKUP('Incumbent Data - REQUIRED'!M292, Levels, 1, 0))))</f>
        <v>0</v>
      </c>
      <c r="N292" s="140" t="b" cm="1">
        <f t="array" ref="N292">IF(SUMPRODUCT(--('Incumbent Data - REQUIRED'!$C292:$S292&lt;&gt;""))=0, FALSE, IF('Incumbent Data - REQUIRED'!N292="", TRUE, ISERROR(VLOOKUP('Incumbent Data - REQUIRED'!N292, freight_mode, 1, 0))))</f>
        <v>0</v>
      </c>
      <c r="O292" s="140" t="b" cm="1">
        <f t="array" ref="O292">IF(SUMPRODUCT(--('Incumbent Data - REQUIRED'!$C292:$S292&lt;&gt;""))=0, FALSE, IF('Incumbent Data - REQUIRED'!O292="", TRUE, ISERROR(VLOOKUP('Incumbent Data - REQUIRED'!O292, SalaryTypes, 1, 0))))</f>
        <v>0</v>
      </c>
      <c r="P292" s="140" t="b" cm="1">
        <f t="array" ref="P292">IF(SUMPRODUCT(--('Incumbent Data - REQUIRED'!$C292:$S292&lt;&gt;""))=0, FALSE, IF('Incumbent Data - REQUIRED'!P292="", TRUE, FALSE))</f>
        <v>0</v>
      </c>
      <c r="Q292" s="140"/>
      <c r="R292" s="141"/>
      <c r="S292" s="139"/>
      <c r="T292" s="140" t="b" cm="1">
        <f t="array" ref="T292">IF(SUMPRODUCT(--('Incumbent Data - REQUIRED'!$C292:$S292&lt;&gt;""))=0, FALSE, IF('Incumbent Data - REQUIRED'!T292="", TRUE, FALSE))</f>
        <v>0</v>
      </c>
    </row>
    <row r="293" spans="3:20" x14ac:dyDescent="0.25">
      <c r="C293" s="139" t="b" cm="1">
        <f t="array" ref="C293">IF(SUMPRODUCT(--('Incumbent Data - REQUIRED'!C293:S293&lt;&gt;""))=0, FALSE, IF('Incumbent Data - REQUIRED'!C293="", TRUE, FALSE))</f>
        <v>0</v>
      </c>
      <c r="D293" s="140" t="b" cm="1">
        <f t="array" ref="D293">IF(SUMPRODUCT(--('Incumbent Data - REQUIRED'!$C293:$S293&lt;&gt;""))=0, FALSE, IF('Incumbent Data - REQUIRED'!D293="", TRUE, FALSE))</f>
        <v>0</v>
      </c>
      <c r="E293" s="139"/>
      <c r="F293" s="139"/>
      <c r="G293" s="140" t="b" cm="1">
        <f t="array" ref="G293">IF(SUMPRODUCT(--('Incumbent Data - REQUIRED'!$C293:$S293&lt;&gt;""))=0, FALSE, IF('Incumbent Data - REQUIRED'!G293="", TRUE, ISERROR(VLOOKUP('Incumbent Data - REQUIRED'!G293, 'Job Match Descriptions'!B:B, 1, 0))))</f>
        <v>0</v>
      </c>
      <c r="H293" s="140" t="b" cm="1">
        <f t="array" ref="H293">IF(SUMPRODUCT(--('Incumbent Data - REQUIRED'!$C293:$S293&lt;&gt;""))=0, FALSE, IF('Incumbent Data - REQUIRED'!H293="", TRUE, FALSE))</f>
        <v>0</v>
      </c>
      <c r="I293" s="140" t="b" cm="1">
        <f t="array" ref="I293">IF(SUMPRODUCT(--('Incumbent Data - REQUIRED'!$C293:$S293&lt;&gt;""))=0, FALSE, IF('Incumbent Data - REQUIRED'!I293="", TRUE, ISERROR(VLOOKUP('Incumbent Data - REQUIRED'!I293, 'Job Match Descriptions'!C:C, 1, 0))))</f>
        <v>0</v>
      </c>
      <c r="J293" s="139"/>
      <c r="K293" s="139"/>
      <c r="L293" s="140" t="b" cm="1">
        <f t="array" ref="L293">IF(SUMPRODUCT(--('Incumbent Data - REQUIRED'!$C293:$S293&lt;&gt;""))=0, FALSE, IF('Incumbent Data - REQUIRED'!L293="", TRUE, ISERROR(VLOOKUP('Incumbent Data - REQUIRED'!L293,Y:Y, 1, 0))))</f>
        <v>0</v>
      </c>
      <c r="M293" s="140" t="b" cm="1">
        <f t="array" ref="M293">IF(SUMPRODUCT(--('Incumbent Data - REQUIRED'!$C293:$S293&lt;&gt;""))=0, FALSE, IF('Incumbent Data - REQUIRED'!M293="", TRUE, ISERROR(VLOOKUP('Incumbent Data - REQUIRED'!M293, Levels, 1, 0))))</f>
        <v>0</v>
      </c>
      <c r="N293" s="140" t="b" cm="1">
        <f t="array" ref="N293">IF(SUMPRODUCT(--('Incumbent Data - REQUIRED'!$C293:$S293&lt;&gt;""))=0, FALSE, IF('Incumbent Data - REQUIRED'!N293="", TRUE, ISERROR(VLOOKUP('Incumbent Data - REQUIRED'!N293, freight_mode, 1, 0))))</f>
        <v>0</v>
      </c>
      <c r="O293" s="140" t="b" cm="1">
        <f t="array" ref="O293">IF(SUMPRODUCT(--('Incumbent Data - REQUIRED'!$C293:$S293&lt;&gt;""))=0, FALSE, IF('Incumbent Data - REQUIRED'!O293="", TRUE, ISERROR(VLOOKUP('Incumbent Data - REQUIRED'!O293, SalaryTypes, 1, 0))))</f>
        <v>0</v>
      </c>
      <c r="P293" s="140" t="b" cm="1">
        <f t="array" ref="P293">IF(SUMPRODUCT(--('Incumbent Data - REQUIRED'!$C293:$S293&lt;&gt;""))=0, FALSE, IF('Incumbent Data - REQUIRED'!P293="", TRUE, FALSE))</f>
        <v>0</v>
      </c>
      <c r="Q293" s="140"/>
      <c r="R293" s="141"/>
      <c r="S293" s="139"/>
      <c r="T293" s="140" t="b" cm="1">
        <f t="array" ref="T293">IF(SUMPRODUCT(--('Incumbent Data - REQUIRED'!$C293:$S293&lt;&gt;""))=0, FALSE, IF('Incumbent Data - REQUIRED'!T293="", TRUE, FALSE))</f>
        <v>0</v>
      </c>
    </row>
    <row r="294" spans="3:20" x14ac:dyDescent="0.25">
      <c r="C294" s="139" t="b" cm="1">
        <f t="array" ref="C294">IF(SUMPRODUCT(--('Incumbent Data - REQUIRED'!C294:S294&lt;&gt;""))=0, FALSE, IF('Incumbent Data - REQUIRED'!C294="", TRUE, FALSE))</f>
        <v>0</v>
      </c>
      <c r="D294" s="140" t="b" cm="1">
        <f t="array" ref="D294">IF(SUMPRODUCT(--('Incumbent Data - REQUIRED'!$C294:$S294&lt;&gt;""))=0, FALSE, IF('Incumbent Data - REQUIRED'!D294="", TRUE, FALSE))</f>
        <v>0</v>
      </c>
      <c r="E294" s="139"/>
      <c r="F294" s="139"/>
      <c r="G294" s="140" t="b" cm="1">
        <f t="array" ref="G294">IF(SUMPRODUCT(--('Incumbent Data - REQUIRED'!$C294:$S294&lt;&gt;""))=0, FALSE, IF('Incumbent Data - REQUIRED'!G294="", TRUE, ISERROR(VLOOKUP('Incumbent Data - REQUIRED'!G294, 'Job Match Descriptions'!B:B, 1, 0))))</f>
        <v>0</v>
      </c>
      <c r="H294" s="140" t="b" cm="1">
        <f t="array" ref="H294">IF(SUMPRODUCT(--('Incumbent Data - REQUIRED'!$C294:$S294&lt;&gt;""))=0, FALSE, IF('Incumbent Data - REQUIRED'!H294="", TRUE, FALSE))</f>
        <v>0</v>
      </c>
      <c r="I294" s="140" t="b" cm="1">
        <f t="array" ref="I294">IF(SUMPRODUCT(--('Incumbent Data - REQUIRED'!$C294:$S294&lt;&gt;""))=0, FALSE, IF('Incumbent Data - REQUIRED'!I294="", TRUE, ISERROR(VLOOKUP('Incumbent Data - REQUIRED'!I294, 'Job Match Descriptions'!C:C, 1, 0))))</f>
        <v>0</v>
      </c>
      <c r="J294" s="139"/>
      <c r="K294" s="139"/>
      <c r="L294" s="140" t="b" cm="1">
        <f t="array" ref="L294">IF(SUMPRODUCT(--('Incumbent Data - REQUIRED'!$C294:$S294&lt;&gt;""))=0, FALSE, IF('Incumbent Data - REQUIRED'!L294="", TRUE, ISERROR(VLOOKUP('Incumbent Data - REQUIRED'!L294,Y:Y, 1, 0))))</f>
        <v>0</v>
      </c>
      <c r="M294" s="140" t="b" cm="1">
        <f t="array" ref="M294">IF(SUMPRODUCT(--('Incumbent Data - REQUIRED'!$C294:$S294&lt;&gt;""))=0, FALSE, IF('Incumbent Data - REQUIRED'!M294="", TRUE, ISERROR(VLOOKUP('Incumbent Data - REQUIRED'!M294, Levels, 1, 0))))</f>
        <v>0</v>
      </c>
      <c r="N294" s="140" t="b" cm="1">
        <f t="array" ref="N294">IF(SUMPRODUCT(--('Incumbent Data - REQUIRED'!$C294:$S294&lt;&gt;""))=0, FALSE, IF('Incumbent Data - REQUIRED'!N294="", TRUE, ISERROR(VLOOKUP('Incumbent Data - REQUIRED'!N294, freight_mode, 1, 0))))</f>
        <v>0</v>
      </c>
      <c r="O294" s="140" t="b" cm="1">
        <f t="array" ref="O294">IF(SUMPRODUCT(--('Incumbent Data - REQUIRED'!$C294:$S294&lt;&gt;""))=0, FALSE, IF('Incumbent Data - REQUIRED'!O294="", TRUE, ISERROR(VLOOKUP('Incumbent Data - REQUIRED'!O294, SalaryTypes, 1, 0))))</f>
        <v>0</v>
      </c>
      <c r="P294" s="140" t="b" cm="1">
        <f t="array" ref="P294">IF(SUMPRODUCT(--('Incumbent Data - REQUIRED'!$C294:$S294&lt;&gt;""))=0, FALSE, IF('Incumbent Data - REQUIRED'!P294="", TRUE, FALSE))</f>
        <v>0</v>
      </c>
      <c r="Q294" s="140"/>
      <c r="R294" s="141"/>
      <c r="S294" s="139"/>
      <c r="T294" s="140" t="b" cm="1">
        <f t="array" ref="T294">IF(SUMPRODUCT(--('Incumbent Data - REQUIRED'!$C294:$S294&lt;&gt;""))=0, FALSE, IF('Incumbent Data - REQUIRED'!T294="", TRUE, FALSE))</f>
        <v>0</v>
      </c>
    </row>
    <row r="295" spans="3:20" x14ac:dyDescent="0.25">
      <c r="C295" s="139" t="b" cm="1">
        <f t="array" ref="C295">IF(SUMPRODUCT(--('Incumbent Data - REQUIRED'!C295:S295&lt;&gt;""))=0, FALSE, IF('Incumbent Data - REQUIRED'!C295="", TRUE, FALSE))</f>
        <v>0</v>
      </c>
      <c r="D295" s="140" t="b" cm="1">
        <f t="array" ref="D295">IF(SUMPRODUCT(--('Incumbent Data - REQUIRED'!$C295:$S295&lt;&gt;""))=0, FALSE, IF('Incumbent Data - REQUIRED'!D295="", TRUE, FALSE))</f>
        <v>0</v>
      </c>
      <c r="E295" s="139"/>
      <c r="F295" s="139"/>
      <c r="G295" s="140" t="b" cm="1">
        <f t="array" ref="G295">IF(SUMPRODUCT(--('Incumbent Data - REQUIRED'!$C295:$S295&lt;&gt;""))=0, FALSE, IF('Incumbent Data - REQUIRED'!G295="", TRUE, ISERROR(VLOOKUP('Incumbent Data - REQUIRED'!G295, 'Job Match Descriptions'!B:B, 1, 0))))</f>
        <v>0</v>
      </c>
      <c r="H295" s="140" t="b" cm="1">
        <f t="array" ref="H295">IF(SUMPRODUCT(--('Incumbent Data - REQUIRED'!$C295:$S295&lt;&gt;""))=0, FALSE, IF('Incumbent Data - REQUIRED'!H295="", TRUE, FALSE))</f>
        <v>0</v>
      </c>
      <c r="I295" s="140" t="b" cm="1">
        <f t="array" ref="I295">IF(SUMPRODUCT(--('Incumbent Data - REQUIRED'!$C295:$S295&lt;&gt;""))=0, FALSE, IF('Incumbent Data - REQUIRED'!I295="", TRUE, ISERROR(VLOOKUP('Incumbent Data - REQUIRED'!I295, 'Job Match Descriptions'!C:C, 1, 0))))</f>
        <v>0</v>
      </c>
      <c r="J295" s="139"/>
      <c r="K295" s="139"/>
      <c r="L295" s="140" t="b" cm="1">
        <f t="array" ref="L295">IF(SUMPRODUCT(--('Incumbent Data - REQUIRED'!$C295:$S295&lt;&gt;""))=0, FALSE, IF('Incumbent Data - REQUIRED'!L295="", TRUE, ISERROR(VLOOKUP('Incumbent Data - REQUIRED'!L295,Y:Y, 1, 0))))</f>
        <v>0</v>
      </c>
      <c r="M295" s="140" t="b" cm="1">
        <f t="array" ref="M295">IF(SUMPRODUCT(--('Incumbent Data - REQUIRED'!$C295:$S295&lt;&gt;""))=0, FALSE, IF('Incumbent Data - REQUIRED'!M295="", TRUE, ISERROR(VLOOKUP('Incumbent Data - REQUIRED'!M295, Levels, 1, 0))))</f>
        <v>0</v>
      </c>
      <c r="N295" s="140" t="b" cm="1">
        <f t="array" ref="N295">IF(SUMPRODUCT(--('Incumbent Data - REQUIRED'!$C295:$S295&lt;&gt;""))=0, FALSE, IF('Incumbent Data - REQUIRED'!N295="", TRUE, ISERROR(VLOOKUP('Incumbent Data - REQUIRED'!N295, freight_mode, 1, 0))))</f>
        <v>0</v>
      </c>
      <c r="O295" s="140" t="b" cm="1">
        <f t="array" ref="O295">IF(SUMPRODUCT(--('Incumbent Data - REQUIRED'!$C295:$S295&lt;&gt;""))=0, FALSE, IF('Incumbent Data - REQUIRED'!O295="", TRUE, ISERROR(VLOOKUP('Incumbent Data - REQUIRED'!O295, SalaryTypes, 1, 0))))</f>
        <v>0</v>
      </c>
      <c r="P295" s="140" t="b" cm="1">
        <f t="array" ref="P295">IF(SUMPRODUCT(--('Incumbent Data - REQUIRED'!$C295:$S295&lt;&gt;""))=0, FALSE, IF('Incumbent Data - REQUIRED'!P295="", TRUE, FALSE))</f>
        <v>0</v>
      </c>
      <c r="Q295" s="140"/>
      <c r="R295" s="141"/>
      <c r="S295" s="139"/>
      <c r="T295" s="140" t="b" cm="1">
        <f t="array" ref="T295">IF(SUMPRODUCT(--('Incumbent Data - REQUIRED'!$C295:$S295&lt;&gt;""))=0, FALSE, IF('Incumbent Data - REQUIRED'!T295="", TRUE, FALSE))</f>
        <v>0</v>
      </c>
    </row>
    <row r="296" spans="3:20" x14ac:dyDescent="0.25">
      <c r="C296" s="139" t="b" cm="1">
        <f t="array" ref="C296">IF(SUMPRODUCT(--('Incumbent Data - REQUIRED'!C296:S296&lt;&gt;""))=0, FALSE, IF('Incumbent Data - REQUIRED'!C296="", TRUE, FALSE))</f>
        <v>0</v>
      </c>
      <c r="D296" s="140" t="b" cm="1">
        <f t="array" ref="D296">IF(SUMPRODUCT(--('Incumbent Data - REQUIRED'!$C296:$S296&lt;&gt;""))=0, FALSE, IF('Incumbent Data - REQUIRED'!D296="", TRUE, FALSE))</f>
        <v>0</v>
      </c>
      <c r="E296" s="139"/>
      <c r="F296" s="139"/>
      <c r="G296" s="140" t="b" cm="1">
        <f t="array" ref="G296">IF(SUMPRODUCT(--('Incumbent Data - REQUIRED'!$C296:$S296&lt;&gt;""))=0, FALSE, IF('Incumbent Data - REQUIRED'!G296="", TRUE, ISERROR(VLOOKUP('Incumbent Data - REQUIRED'!G296, 'Job Match Descriptions'!B:B, 1, 0))))</f>
        <v>0</v>
      </c>
      <c r="H296" s="140" t="b" cm="1">
        <f t="array" ref="H296">IF(SUMPRODUCT(--('Incumbent Data - REQUIRED'!$C296:$S296&lt;&gt;""))=0, FALSE, IF('Incumbent Data - REQUIRED'!H296="", TRUE, FALSE))</f>
        <v>0</v>
      </c>
      <c r="I296" s="140" t="b" cm="1">
        <f t="array" ref="I296">IF(SUMPRODUCT(--('Incumbent Data - REQUIRED'!$C296:$S296&lt;&gt;""))=0, FALSE, IF('Incumbent Data - REQUIRED'!I296="", TRUE, ISERROR(VLOOKUP('Incumbent Data - REQUIRED'!I296, 'Job Match Descriptions'!C:C, 1, 0))))</f>
        <v>0</v>
      </c>
      <c r="J296" s="139"/>
      <c r="K296" s="139"/>
      <c r="L296" s="140" t="b" cm="1">
        <f t="array" ref="L296">IF(SUMPRODUCT(--('Incumbent Data - REQUIRED'!$C296:$S296&lt;&gt;""))=0, FALSE, IF('Incumbent Data - REQUIRED'!L296="", TRUE, ISERROR(VLOOKUP('Incumbent Data - REQUIRED'!L296,Y:Y, 1, 0))))</f>
        <v>0</v>
      </c>
      <c r="M296" s="140" t="b" cm="1">
        <f t="array" ref="M296">IF(SUMPRODUCT(--('Incumbent Data - REQUIRED'!$C296:$S296&lt;&gt;""))=0, FALSE, IF('Incumbent Data - REQUIRED'!M296="", TRUE, ISERROR(VLOOKUP('Incumbent Data - REQUIRED'!M296, Levels, 1, 0))))</f>
        <v>0</v>
      </c>
      <c r="N296" s="140" t="b" cm="1">
        <f t="array" ref="N296">IF(SUMPRODUCT(--('Incumbent Data - REQUIRED'!$C296:$S296&lt;&gt;""))=0, FALSE, IF('Incumbent Data - REQUIRED'!N296="", TRUE, ISERROR(VLOOKUP('Incumbent Data - REQUIRED'!N296, freight_mode, 1, 0))))</f>
        <v>0</v>
      </c>
      <c r="O296" s="140" t="b" cm="1">
        <f t="array" ref="O296">IF(SUMPRODUCT(--('Incumbent Data - REQUIRED'!$C296:$S296&lt;&gt;""))=0, FALSE, IF('Incumbent Data - REQUIRED'!O296="", TRUE, ISERROR(VLOOKUP('Incumbent Data - REQUIRED'!O296, SalaryTypes, 1, 0))))</f>
        <v>0</v>
      </c>
      <c r="P296" s="140" t="b" cm="1">
        <f t="array" ref="P296">IF(SUMPRODUCT(--('Incumbent Data - REQUIRED'!$C296:$S296&lt;&gt;""))=0, FALSE, IF('Incumbent Data - REQUIRED'!P296="", TRUE, FALSE))</f>
        <v>0</v>
      </c>
      <c r="Q296" s="140"/>
      <c r="R296" s="141"/>
      <c r="S296" s="139"/>
      <c r="T296" s="140" t="b" cm="1">
        <f t="array" ref="T296">IF(SUMPRODUCT(--('Incumbent Data - REQUIRED'!$C296:$S296&lt;&gt;""))=0, FALSE, IF('Incumbent Data - REQUIRED'!T296="", TRUE, FALSE))</f>
        <v>0</v>
      </c>
    </row>
    <row r="297" spans="3:20" x14ac:dyDescent="0.25">
      <c r="C297" s="139" t="b" cm="1">
        <f t="array" ref="C297">IF(SUMPRODUCT(--('Incumbent Data - REQUIRED'!C297:S297&lt;&gt;""))=0, FALSE, IF('Incumbent Data - REQUIRED'!C297="", TRUE, FALSE))</f>
        <v>0</v>
      </c>
      <c r="D297" s="140" t="b" cm="1">
        <f t="array" ref="D297">IF(SUMPRODUCT(--('Incumbent Data - REQUIRED'!$C297:$S297&lt;&gt;""))=0, FALSE, IF('Incumbent Data - REQUIRED'!D297="", TRUE, FALSE))</f>
        <v>0</v>
      </c>
      <c r="E297" s="139"/>
      <c r="F297" s="139"/>
      <c r="G297" s="140" t="b" cm="1">
        <f t="array" ref="G297">IF(SUMPRODUCT(--('Incumbent Data - REQUIRED'!$C297:$S297&lt;&gt;""))=0, FALSE, IF('Incumbent Data - REQUIRED'!G297="", TRUE, ISERROR(VLOOKUP('Incumbent Data - REQUIRED'!G297, 'Job Match Descriptions'!B:B, 1, 0))))</f>
        <v>0</v>
      </c>
      <c r="H297" s="140" t="b" cm="1">
        <f t="array" ref="H297">IF(SUMPRODUCT(--('Incumbent Data - REQUIRED'!$C297:$S297&lt;&gt;""))=0, FALSE, IF('Incumbent Data - REQUIRED'!H297="", TRUE, FALSE))</f>
        <v>0</v>
      </c>
      <c r="I297" s="140" t="b" cm="1">
        <f t="array" ref="I297">IF(SUMPRODUCT(--('Incumbent Data - REQUIRED'!$C297:$S297&lt;&gt;""))=0, FALSE, IF('Incumbent Data - REQUIRED'!I297="", TRUE, ISERROR(VLOOKUP('Incumbent Data - REQUIRED'!I297, 'Job Match Descriptions'!C:C, 1, 0))))</f>
        <v>0</v>
      </c>
      <c r="J297" s="139"/>
      <c r="K297" s="139"/>
      <c r="L297" s="140" t="b" cm="1">
        <f t="array" ref="L297">IF(SUMPRODUCT(--('Incumbent Data - REQUIRED'!$C297:$S297&lt;&gt;""))=0, FALSE, IF('Incumbent Data - REQUIRED'!L297="", TRUE, ISERROR(VLOOKUP('Incumbent Data - REQUIRED'!L297,Y:Y, 1, 0))))</f>
        <v>0</v>
      </c>
      <c r="M297" s="140" t="b" cm="1">
        <f t="array" ref="M297">IF(SUMPRODUCT(--('Incumbent Data - REQUIRED'!$C297:$S297&lt;&gt;""))=0, FALSE, IF('Incumbent Data - REQUIRED'!M297="", TRUE, ISERROR(VLOOKUP('Incumbent Data - REQUIRED'!M297, Levels, 1, 0))))</f>
        <v>0</v>
      </c>
      <c r="N297" s="140" t="b" cm="1">
        <f t="array" ref="N297">IF(SUMPRODUCT(--('Incumbent Data - REQUIRED'!$C297:$S297&lt;&gt;""))=0, FALSE, IF('Incumbent Data - REQUIRED'!N297="", TRUE, ISERROR(VLOOKUP('Incumbent Data - REQUIRED'!N297, freight_mode, 1, 0))))</f>
        <v>0</v>
      </c>
      <c r="O297" s="140" t="b" cm="1">
        <f t="array" ref="O297">IF(SUMPRODUCT(--('Incumbent Data - REQUIRED'!$C297:$S297&lt;&gt;""))=0, FALSE, IF('Incumbent Data - REQUIRED'!O297="", TRUE, ISERROR(VLOOKUP('Incumbent Data - REQUIRED'!O297, SalaryTypes, 1, 0))))</f>
        <v>0</v>
      </c>
      <c r="P297" s="140" t="b" cm="1">
        <f t="array" ref="P297">IF(SUMPRODUCT(--('Incumbent Data - REQUIRED'!$C297:$S297&lt;&gt;""))=0, FALSE, IF('Incumbent Data - REQUIRED'!P297="", TRUE, FALSE))</f>
        <v>0</v>
      </c>
      <c r="Q297" s="140"/>
      <c r="R297" s="141"/>
      <c r="S297" s="139"/>
      <c r="T297" s="140" t="b" cm="1">
        <f t="array" ref="T297">IF(SUMPRODUCT(--('Incumbent Data - REQUIRED'!$C297:$S297&lt;&gt;""))=0, FALSE, IF('Incumbent Data - REQUIRED'!T297="", TRUE, FALSE))</f>
        <v>0</v>
      </c>
    </row>
    <row r="298" spans="3:20" x14ac:dyDescent="0.25">
      <c r="C298" s="139" t="b" cm="1">
        <f t="array" ref="C298">IF(SUMPRODUCT(--('Incumbent Data - REQUIRED'!C298:S298&lt;&gt;""))=0, FALSE, IF('Incumbent Data - REQUIRED'!C298="", TRUE, FALSE))</f>
        <v>0</v>
      </c>
      <c r="D298" s="140" t="b" cm="1">
        <f t="array" ref="D298">IF(SUMPRODUCT(--('Incumbent Data - REQUIRED'!$C298:$S298&lt;&gt;""))=0, FALSE, IF('Incumbent Data - REQUIRED'!D298="", TRUE, FALSE))</f>
        <v>0</v>
      </c>
      <c r="E298" s="139"/>
      <c r="F298" s="139"/>
      <c r="G298" s="140" t="b" cm="1">
        <f t="array" ref="G298">IF(SUMPRODUCT(--('Incumbent Data - REQUIRED'!$C298:$S298&lt;&gt;""))=0, FALSE, IF('Incumbent Data - REQUIRED'!G298="", TRUE, ISERROR(VLOOKUP('Incumbent Data - REQUIRED'!G298, 'Job Match Descriptions'!B:B, 1, 0))))</f>
        <v>0</v>
      </c>
      <c r="H298" s="140" t="b" cm="1">
        <f t="array" ref="H298">IF(SUMPRODUCT(--('Incumbent Data - REQUIRED'!$C298:$S298&lt;&gt;""))=0, FALSE, IF('Incumbent Data - REQUIRED'!H298="", TRUE, FALSE))</f>
        <v>0</v>
      </c>
      <c r="I298" s="140" t="b" cm="1">
        <f t="array" ref="I298">IF(SUMPRODUCT(--('Incumbent Data - REQUIRED'!$C298:$S298&lt;&gt;""))=0, FALSE, IF('Incumbent Data - REQUIRED'!I298="", TRUE, ISERROR(VLOOKUP('Incumbent Data - REQUIRED'!I298, 'Job Match Descriptions'!C:C, 1, 0))))</f>
        <v>0</v>
      </c>
      <c r="J298" s="139"/>
      <c r="K298" s="139"/>
      <c r="L298" s="140" t="b" cm="1">
        <f t="array" ref="L298">IF(SUMPRODUCT(--('Incumbent Data - REQUIRED'!$C298:$S298&lt;&gt;""))=0, FALSE, IF('Incumbent Data - REQUIRED'!L298="", TRUE, ISERROR(VLOOKUP('Incumbent Data - REQUIRED'!L298,Y:Y, 1, 0))))</f>
        <v>0</v>
      </c>
      <c r="M298" s="140" t="b" cm="1">
        <f t="array" ref="M298">IF(SUMPRODUCT(--('Incumbent Data - REQUIRED'!$C298:$S298&lt;&gt;""))=0, FALSE, IF('Incumbent Data - REQUIRED'!M298="", TRUE, ISERROR(VLOOKUP('Incumbent Data - REQUIRED'!M298, Levels, 1, 0))))</f>
        <v>0</v>
      </c>
      <c r="N298" s="140" t="b" cm="1">
        <f t="array" ref="N298">IF(SUMPRODUCT(--('Incumbent Data - REQUIRED'!$C298:$S298&lt;&gt;""))=0, FALSE, IF('Incumbent Data - REQUIRED'!N298="", TRUE, ISERROR(VLOOKUP('Incumbent Data - REQUIRED'!N298, freight_mode, 1, 0))))</f>
        <v>0</v>
      </c>
      <c r="O298" s="140" t="b" cm="1">
        <f t="array" ref="O298">IF(SUMPRODUCT(--('Incumbent Data - REQUIRED'!$C298:$S298&lt;&gt;""))=0, FALSE, IF('Incumbent Data - REQUIRED'!O298="", TRUE, ISERROR(VLOOKUP('Incumbent Data - REQUIRED'!O298, SalaryTypes, 1, 0))))</f>
        <v>0</v>
      </c>
      <c r="P298" s="140" t="b" cm="1">
        <f t="array" ref="P298">IF(SUMPRODUCT(--('Incumbent Data - REQUIRED'!$C298:$S298&lt;&gt;""))=0, FALSE, IF('Incumbent Data - REQUIRED'!P298="", TRUE, FALSE))</f>
        <v>0</v>
      </c>
      <c r="Q298" s="140"/>
      <c r="R298" s="141"/>
      <c r="S298" s="139"/>
      <c r="T298" s="140" t="b" cm="1">
        <f t="array" ref="T298">IF(SUMPRODUCT(--('Incumbent Data - REQUIRED'!$C298:$S298&lt;&gt;""))=0, FALSE, IF('Incumbent Data - REQUIRED'!T298="", TRUE, FALSE))</f>
        <v>0</v>
      </c>
    </row>
    <row r="299" spans="3:20" x14ac:dyDescent="0.25">
      <c r="C299" s="139" t="b" cm="1">
        <f t="array" ref="C299">IF(SUMPRODUCT(--('Incumbent Data - REQUIRED'!C299:S299&lt;&gt;""))=0, FALSE, IF('Incumbent Data - REQUIRED'!C299="", TRUE, FALSE))</f>
        <v>0</v>
      </c>
      <c r="D299" s="140" t="b" cm="1">
        <f t="array" ref="D299">IF(SUMPRODUCT(--('Incumbent Data - REQUIRED'!$C299:$S299&lt;&gt;""))=0, FALSE, IF('Incumbent Data - REQUIRED'!D299="", TRUE, FALSE))</f>
        <v>0</v>
      </c>
      <c r="E299" s="139"/>
      <c r="F299" s="139"/>
      <c r="G299" s="140" t="b" cm="1">
        <f t="array" ref="G299">IF(SUMPRODUCT(--('Incumbent Data - REQUIRED'!$C299:$S299&lt;&gt;""))=0, FALSE, IF('Incumbent Data - REQUIRED'!G299="", TRUE, ISERROR(VLOOKUP('Incumbent Data - REQUIRED'!G299, 'Job Match Descriptions'!B:B, 1, 0))))</f>
        <v>0</v>
      </c>
      <c r="H299" s="140" t="b" cm="1">
        <f t="array" ref="H299">IF(SUMPRODUCT(--('Incumbent Data - REQUIRED'!$C299:$S299&lt;&gt;""))=0, FALSE, IF('Incumbent Data - REQUIRED'!H299="", TRUE, FALSE))</f>
        <v>0</v>
      </c>
      <c r="I299" s="140" t="b" cm="1">
        <f t="array" ref="I299">IF(SUMPRODUCT(--('Incumbent Data - REQUIRED'!$C299:$S299&lt;&gt;""))=0, FALSE, IF('Incumbent Data - REQUIRED'!I299="", TRUE, ISERROR(VLOOKUP('Incumbent Data - REQUIRED'!I299, 'Job Match Descriptions'!C:C, 1, 0))))</f>
        <v>0</v>
      </c>
      <c r="J299" s="139"/>
      <c r="K299" s="139"/>
      <c r="L299" s="140" t="b" cm="1">
        <f t="array" ref="L299">IF(SUMPRODUCT(--('Incumbent Data - REQUIRED'!$C299:$S299&lt;&gt;""))=0, FALSE, IF('Incumbent Data - REQUIRED'!L299="", TRUE, ISERROR(VLOOKUP('Incumbent Data - REQUIRED'!L299,Y:Y, 1, 0))))</f>
        <v>0</v>
      </c>
      <c r="M299" s="140" t="b" cm="1">
        <f t="array" ref="M299">IF(SUMPRODUCT(--('Incumbent Data - REQUIRED'!$C299:$S299&lt;&gt;""))=0, FALSE, IF('Incumbent Data - REQUIRED'!M299="", TRUE, ISERROR(VLOOKUP('Incumbent Data - REQUIRED'!M299, Levels, 1, 0))))</f>
        <v>0</v>
      </c>
      <c r="N299" s="140" t="b" cm="1">
        <f t="array" ref="N299">IF(SUMPRODUCT(--('Incumbent Data - REQUIRED'!$C299:$S299&lt;&gt;""))=0, FALSE, IF('Incumbent Data - REQUIRED'!N299="", TRUE, ISERROR(VLOOKUP('Incumbent Data - REQUIRED'!N299, freight_mode, 1, 0))))</f>
        <v>0</v>
      </c>
      <c r="O299" s="140" t="b" cm="1">
        <f t="array" ref="O299">IF(SUMPRODUCT(--('Incumbent Data - REQUIRED'!$C299:$S299&lt;&gt;""))=0, FALSE, IF('Incumbent Data - REQUIRED'!O299="", TRUE, ISERROR(VLOOKUP('Incumbent Data - REQUIRED'!O299, SalaryTypes, 1, 0))))</f>
        <v>0</v>
      </c>
      <c r="P299" s="140" t="b" cm="1">
        <f t="array" ref="P299">IF(SUMPRODUCT(--('Incumbent Data - REQUIRED'!$C299:$S299&lt;&gt;""))=0, FALSE, IF('Incumbent Data - REQUIRED'!P299="", TRUE, FALSE))</f>
        <v>0</v>
      </c>
      <c r="Q299" s="140"/>
      <c r="R299" s="141"/>
      <c r="S299" s="139"/>
      <c r="T299" s="140" t="b" cm="1">
        <f t="array" ref="T299">IF(SUMPRODUCT(--('Incumbent Data - REQUIRED'!$C299:$S299&lt;&gt;""))=0, FALSE, IF('Incumbent Data - REQUIRED'!T299="", TRUE, FALSE))</f>
        <v>0</v>
      </c>
    </row>
    <row r="300" spans="3:20" x14ac:dyDescent="0.25">
      <c r="C300" s="139" t="b" cm="1">
        <f t="array" ref="C300">IF(SUMPRODUCT(--('Incumbent Data - REQUIRED'!C300:S300&lt;&gt;""))=0, FALSE, IF('Incumbent Data - REQUIRED'!C300="", TRUE, FALSE))</f>
        <v>0</v>
      </c>
      <c r="D300" s="140" t="b" cm="1">
        <f t="array" ref="D300">IF(SUMPRODUCT(--('Incumbent Data - REQUIRED'!$C300:$S300&lt;&gt;""))=0, FALSE, IF('Incumbent Data - REQUIRED'!D300="", TRUE, FALSE))</f>
        <v>0</v>
      </c>
      <c r="E300" s="139"/>
      <c r="F300" s="139"/>
      <c r="G300" s="140" t="b" cm="1">
        <f t="array" ref="G300">IF(SUMPRODUCT(--('Incumbent Data - REQUIRED'!$C300:$S300&lt;&gt;""))=0, FALSE, IF('Incumbent Data - REQUIRED'!G300="", TRUE, ISERROR(VLOOKUP('Incumbent Data - REQUIRED'!G300, 'Job Match Descriptions'!B:B, 1, 0))))</f>
        <v>0</v>
      </c>
      <c r="H300" s="140" t="b" cm="1">
        <f t="array" ref="H300">IF(SUMPRODUCT(--('Incumbent Data - REQUIRED'!$C300:$S300&lt;&gt;""))=0, FALSE, IF('Incumbent Data - REQUIRED'!H300="", TRUE, FALSE))</f>
        <v>0</v>
      </c>
      <c r="I300" s="140" t="b" cm="1">
        <f t="array" ref="I300">IF(SUMPRODUCT(--('Incumbent Data - REQUIRED'!$C300:$S300&lt;&gt;""))=0, FALSE, IF('Incumbent Data - REQUIRED'!I300="", TRUE, ISERROR(VLOOKUP('Incumbent Data - REQUIRED'!I300, 'Job Match Descriptions'!C:C, 1, 0))))</f>
        <v>0</v>
      </c>
      <c r="J300" s="139"/>
      <c r="K300" s="139"/>
      <c r="L300" s="140" t="b" cm="1">
        <f t="array" ref="L300">IF(SUMPRODUCT(--('Incumbent Data - REQUIRED'!$C300:$S300&lt;&gt;""))=0, FALSE, IF('Incumbent Data - REQUIRED'!L300="", TRUE, ISERROR(VLOOKUP('Incumbent Data - REQUIRED'!L300,Y:Y, 1, 0))))</f>
        <v>0</v>
      </c>
      <c r="M300" s="140" t="b" cm="1">
        <f t="array" ref="M300">IF(SUMPRODUCT(--('Incumbent Data - REQUIRED'!$C300:$S300&lt;&gt;""))=0, FALSE, IF('Incumbent Data - REQUIRED'!M300="", TRUE, ISERROR(VLOOKUP('Incumbent Data - REQUIRED'!M300, Levels, 1, 0))))</f>
        <v>0</v>
      </c>
      <c r="N300" s="140" t="b" cm="1">
        <f t="array" ref="N300">IF(SUMPRODUCT(--('Incumbent Data - REQUIRED'!$C300:$S300&lt;&gt;""))=0, FALSE, IF('Incumbent Data - REQUIRED'!N300="", TRUE, ISERROR(VLOOKUP('Incumbent Data - REQUIRED'!N300, freight_mode, 1, 0))))</f>
        <v>0</v>
      </c>
      <c r="O300" s="140" t="b" cm="1">
        <f t="array" ref="O300">IF(SUMPRODUCT(--('Incumbent Data - REQUIRED'!$C300:$S300&lt;&gt;""))=0, FALSE, IF('Incumbent Data - REQUIRED'!O300="", TRUE, ISERROR(VLOOKUP('Incumbent Data - REQUIRED'!O300, SalaryTypes, 1, 0))))</f>
        <v>0</v>
      </c>
      <c r="P300" s="140" t="b" cm="1">
        <f t="array" ref="P300">IF(SUMPRODUCT(--('Incumbent Data - REQUIRED'!$C300:$S300&lt;&gt;""))=0, FALSE, IF('Incumbent Data - REQUIRED'!P300="", TRUE, FALSE))</f>
        <v>0</v>
      </c>
      <c r="Q300" s="140"/>
      <c r="R300" s="141"/>
      <c r="S300" s="139"/>
      <c r="T300" s="140" t="b" cm="1">
        <f t="array" ref="T300">IF(SUMPRODUCT(--('Incumbent Data - REQUIRED'!$C300:$S300&lt;&gt;""))=0, FALSE, IF('Incumbent Data - REQUIRED'!T300="", TRUE, FALSE))</f>
        <v>0</v>
      </c>
    </row>
    <row r="301" spans="3:20" x14ac:dyDescent="0.25">
      <c r="C301" s="139" t="b" cm="1">
        <f t="array" ref="C301">IF(SUMPRODUCT(--('Incumbent Data - REQUIRED'!C301:S301&lt;&gt;""))=0, FALSE, IF('Incumbent Data - REQUIRED'!C301="", TRUE, FALSE))</f>
        <v>0</v>
      </c>
      <c r="D301" s="140" t="b" cm="1">
        <f t="array" ref="D301">IF(SUMPRODUCT(--('Incumbent Data - REQUIRED'!$C301:$S301&lt;&gt;""))=0, FALSE, IF('Incumbent Data - REQUIRED'!D301="", TRUE, FALSE))</f>
        <v>0</v>
      </c>
      <c r="E301" s="139"/>
      <c r="F301" s="139"/>
      <c r="G301" s="140" t="b" cm="1">
        <f t="array" ref="G301">IF(SUMPRODUCT(--('Incumbent Data - REQUIRED'!$C301:$S301&lt;&gt;""))=0, FALSE, IF('Incumbent Data - REQUIRED'!G301="", TRUE, ISERROR(VLOOKUP('Incumbent Data - REQUIRED'!G301, 'Job Match Descriptions'!B:B, 1, 0))))</f>
        <v>0</v>
      </c>
      <c r="H301" s="140" t="b" cm="1">
        <f t="array" ref="H301">IF(SUMPRODUCT(--('Incumbent Data - REQUIRED'!$C301:$S301&lt;&gt;""))=0, FALSE, IF('Incumbent Data - REQUIRED'!H301="", TRUE, FALSE))</f>
        <v>0</v>
      </c>
      <c r="I301" s="140" t="b" cm="1">
        <f t="array" ref="I301">IF(SUMPRODUCT(--('Incumbent Data - REQUIRED'!$C301:$S301&lt;&gt;""))=0, FALSE, IF('Incumbent Data - REQUIRED'!I301="", TRUE, ISERROR(VLOOKUP('Incumbent Data - REQUIRED'!I301, 'Job Match Descriptions'!C:C, 1, 0))))</f>
        <v>0</v>
      </c>
      <c r="J301" s="139"/>
      <c r="K301" s="139"/>
      <c r="L301" s="140" t="b" cm="1">
        <f t="array" ref="L301">IF(SUMPRODUCT(--('Incumbent Data - REQUIRED'!$C301:$S301&lt;&gt;""))=0, FALSE, IF('Incumbent Data - REQUIRED'!L301="", TRUE, ISERROR(VLOOKUP('Incumbent Data - REQUIRED'!L301,Y:Y, 1, 0))))</f>
        <v>0</v>
      </c>
      <c r="M301" s="140" t="b" cm="1">
        <f t="array" ref="M301">IF(SUMPRODUCT(--('Incumbent Data - REQUIRED'!$C301:$S301&lt;&gt;""))=0, FALSE, IF('Incumbent Data - REQUIRED'!M301="", TRUE, ISERROR(VLOOKUP('Incumbent Data - REQUIRED'!M301, Levels, 1, 0))))</f>
        <v>0</v>
      </c>
      <c r="N301" s="140" t="b" cm="1">
        <f t="array" ref="N301">IF(SUMPRODUCT(--('Incumbent Data - REQUIRED'!$C301:$S301&lt;&gt;""))=0, FALSE, IF('Incumbent Data - REQUIRED'!N301="", TRUE, ISERROR(VLOOKUP('Incumbent Data - REQUIRED'!N301, freight_mode, 1, 0))))</f>
        <v>0</v>
      </c>
      <c r="O301" s="140" t="b" cm="1">
        <f t="array" ref="O301">IF(SUMPRODUCT(--('Incumbent Data - REQUIRED'!$C301:$S301&lt;&gt;""))=0, FALSE, IF('Incumbent Data - REQUIRED'!O301="", TRUE, ISERROR(VLOOKUP('Incumbent Data - REQUIRED'!O301, SalaryTypes, 1, 0))))</f>
        <v>0</v>
      </c>
      <c r="P301" s="140" t="b" cm="1">
        <f t="array" ref="P301">IF(SUMPRODUCT(--('Incumbent Data - REQUIRED'!$C301:$S301&lt;&gt;""))=0, FALSE, IF('Incumbent Data - REQUIRED'!P301="", TRUE, FALSE))</f>
        <v>0</v>
      </c>
      <c r="Q301" s="140"/>
      <c r="R301" s="141"/>
      <c r="S301" s="139"/>
      <c r="T301" s="140" t="b" cm="1">
        <f t="array" ref="T301">IF(SUMPRODUCT(--('Incumbent Data - REQUIRED'!$C301:$S301&lt;&gt;""))=0, FALSE, IF('Incumbent Data - REQUIRED'!T301="", TRUE, FALSE))</f>
        <v>0</v>
      </c>
    </row>
    <row r="302" spans="3:20" x14ac:dyDescent="0.25">
      <c r="C302" s="139" t="b" cm="1">
        <f t="array" ref="C302">IF(SUMPRODUCT(--('Incumbent Data - REQUIRED'!C302:S302&lt;&gt;""))=0, FALSE, IF('Incumbent Data - REQUIRED'!C302="", TRUE, FALSE))</f>
        <v>0</v>
      </c>
      <c r="D302" s="140" t="b" cm="1">
        <f t="array" ref="D302">IF(SUMPRODUCT(--('Incumbent Data - REQUIRED'!$C302:$S302&lt;&gt;""))=0, FALSE, IF('Incumbent Data - REQUIRED'!D302="", TRUE, FALSE))</f>
        <v>0</v>
      </c>
      <c r="E302" s="139"/>
      <c r="F302" s="139"/>
      <c r="G302" s="140" t="b" cm="1">
        <f t="array" ref="G302">IF(SUMPRODUCT(--('Incumbent Data - REQUIRED'!$C302:$S302&lt;&gt;""))=0, FALSE, IF('Incumbent Data - REQUIRED'!G302="", TRUE, ISERROR(VLOOKUP('Incumbent Data - REQUIRED'!G302, 'Job Match Descriptions'!B:B, 1, 0))))</f>
        <v>0</v>
      </c>
      <c r="H302" s="140" t="b" cm="1">
        <f t="array" ref="H302">IF(SUMPRODUCT(--('Incumbent Data - REQUIRED'!$C302:$S302&lt;&gt;""))=0, FALSE, IF('Incumbent Data - REQUIRED'!H302="", TRUE, FALSE))</f>
        <v>0</v>
      </c>
      <c r="I302" s="140" t="b" cm="1">
        <f t="array" ref="I302">IF(SUMPRODUCT(--('Incumbent Data - REQUIRED'!$C302:$S302&lt;&gt;""))=0, FALSE, IF('Incumbent Data - REQUIRED'!I302="", TRUE, ISERROR(VLOOKUP('Incumbent Data - REQUIRED'!I302, 'Job Match Descriptions'!C:C, 1, 0))))</f>
        <v>0</v>
      </c>
      <c r="J302" s="139"/>
      <c r="K302" s="139"/>
      <c r="L302" s="140" t="b" cm="1">
        <f t="array" ref="L302">IF(SUMPRODUCT(--('Incumbent Data - REQUIRED'!$C302:$S302&lt;&gt;""))=0, FALSE, IF('Incumbent Data - REQUIRED'!L302="", TRUE, ISERROR(VLOOKUP('Incumbent Data - REQUIRED'!L302,Y:Y, 1, 0))))</f>
        <v>0</v>
      </c>
      <c r="M302" s="140" t="b" cm="1">
        <f t="array" ref="M302">IF(SUMPRODUCT(--('Incumbent Data - REQUIRED'!$C302:$S302&lt;&gt;""))=0, FALSE, IF('Incumbent Data - REQUIRED'!M302="", TRUE, ISERROR(VLOOKUP('Incumbent Data - REQUIRED'!M302, Levels, 1, 0))))</f>
        <v>0</v>
      </c>
      <c r="N302" s="140" t="b" cm="1">
        <f t="array" ref="N302">IF(SUMPRODUCT(--('Incumbent Data - REQUIRED'!$C302:$S302&lt;&gt;""))=0, FALSE, IF('Incumbent Data - REQUIRED'!N302="", TRUE, ISERROR(VLOOKUP('Incumbent Data - REQUIRED'!N302, freight_mode, 1, 0))))</f>
        <v>0</v>
      </c>
      <c r="O302" s="140" t="b" cm="1">
        <f t="array" ref="O302">IF(SUMPRODUCT(--('Incumbent Data - REQUIRED'!$C302:$S302&lt;&gt;""))=0, FALSE, IF('Incumbent Data - REQUIRED'!O302="", TRUE, ISERROR(VLOOKUP('Incumbent Data - REQUIRED'!O302, SalaryTypes, 1, 0))))</f>
        <v>0</v>
      </c>
      <c r="P302" s="140" t="b" cm="1">
        <f t="array" ref="P302">IF(SUMPRODUCT(--('Incumbent Data - REQUIRED'!$C302:$S302&lt;&gt;""))=0, FALSE, IF('Incumbent Data - REQUIRED'!P302="", TRUE, FALSE))</f>
        <v>0</v>
      </c>
      <c r="Q302" s="140"/>
      <c r="R302" s="141"/>
      <c r="S302" s="139"/>
      <c r="T302" s="140" t="b" cm="1">
        <f t="array" ref="T302">IF(SUMPRODUCT(--('Incumbent Data - REQUIRED'!$C302:$S302&lt;&gt;""))=0, FALSE, IF('Incumbent Data - REQUIRED'!T302="", TRUE, FALSE))</f>
        <v>0</v>
      </c>
    </row>
    <row r="303" spans="3:20" x14ac:dyDescent="0.25">
      <c r="C303" s="139" t="b" cm="1">
        <f t="array" ref="C303">IF(SUMPRODUCT(--('Incumbent Data - REQUIRED'!C303:S303&lt;&gt;""))=0, FALSE, IF('Incumbent Data - REQUIRED'!C303="", TRUE, FALSE))</f>
        <v>0</v>
      </c>
      <c r="D303" s="140" t="b" cm="1">
        <f t="array" ref="D303">IF(SUMPRODUCT(--('Incumbent Data - REQUIRED'!$C303:$S303&lt;&gt;""))=0, FALSE, IF('Incumbent Data - REQUIRED'!D303="", TRUE, FALSE))</f>
        <v>0</v>
      </c>
      <c r="E303" s="139"/>
      <c r="F303" s="139"/>
      <c r="G303" s="140" t="b" cm="1">
        <f t="array" ref="G303">IF(SUMPRODUCT(--('Incumbent Data - REQUIRED'!$C303:$S303&lt;&gt;""))=0, FALSE, IF('Incumbent Data - REQUIRED'!G303="", TRUE, ISERROR(VLOOKUP('Incumbent Data - REQUIRED'!G303, 'Job Match Descriptions'!B:B, 1, 0))))</f>
        <v>0</v>
      </c>
      <c r="H303" s="140" t="b" cm="1">
        <f t="array" ref="H303">IF(SUMPRODUCT(--('Incumbent Data - REQUIRED'!$C303:$S303&lt;&gt;""))=0, FALSE, IF('Incumbent Data - REQUIRED'!H303="", TRUE, FALSE))</f>
        <v>0</v>
      </c>
      <c r="I303" s="140" t="b" cm="1">
        <f t="array" ref="I303">IF(SUMPRODUCT(--('Incumbent Data - REQUIRED'!$C303:$S303&lt;&gt;""))=0, FALSE, IF('Incumbent Data - REQUIRED'!I303="", TRUE, ISERROR(VLOOKUP('Incumbent Data - REQUIRED'!I303, 'Job Match Descriptions'!C:C, 1, 0))))</f>
        <v>0</v>
      </c>
      <c r="J303" s="139"/>
      <c r="K303" s="139"/>
      <c r="L303" s="140" t="b" cm="1">
        <f t="array" ref="L303">IF(SUMPRODUCT(--('Incumbent Data - REQUIRED'!$C303:$S303&lt;&gt;""))=0, FALSE, IF('Incumbent Data - REQUIRED'!L303="", TRUE, ISERROR(VLOOKUP('Incumbent Data - REQUIRED'!L303,Y:Y, 1, 0))))</f>
        <v>0</v>
      </c>
      <c r="M303" s="140" t="b" cm="1">
        <f t="array" ref="M303">IF(SUMPRODUCT(--('Incumbent Data - REQUIRED'!$C303:$S303&lt;&gt;""))=0, FALSE, IF('Incumbent Data - REQUIRED'!M303="", TRUE, ISERROR(VLOOKUP('Incumbent Data - REQUIRED'!M303, Levels, 1, 0))))</f>
        <v>0</v>
      </c>
      <c r="N303" s="140" t="b" cm="1">
        <f t="array" ref="N303">IF(SUMPRODUCT(--('Incumbent Data - REQUIRED'!$C303:$S303&lt;&gt;""))=0, FALSE, IF('Incumbent Data - REQUIRED'!N303="", TRUE, ISERROR(VLOOKUP('Incumbent Data - REQUIRED'!N303, freight_mode, 1, 0))))</f>
        <v>0</v>
      </c>
      <c r="O303" s="140" t="b" cm="1">
        <f t="array" ref="O303">IF(SUMPRODUCT(--('Incumbent Data - REQUIRED'!$C303:$S303&lt;&gt;""))=0, FALSE, IF('Incumbent Data - REQUIRED'!O303="", TRUE, ISERROR(VLOOKUP('Incumbent Data - REQUIRED'!O303, SalaryTypes, 1, 0))))</f>
        <v>0</v>
      </c>
      <c r="P303" s="140" t="b" cm="1">
        <f t="array" ref="P303">IF(SUMPRODUCT(--('Incumbent Data - REQUIRED'!$C303:$S303&lt;&gt;""))=0, FALSE, IF('Incumbent Data - REQUIRED'!P303="", TRUE, FALSE))</f>
        <v>0</v>
      </c>
      <c r="Q303" s="140"/>
      <c r="R303" s="141"/>
      <c r="S303" s="139"/>
      <c r="T303" s="140" t="b" cm="1">
        <f t="array" ref="T303">IF(SUMPRODUCT(--('Incumbent Data - REQUIRED'!$C303:$S303&lt;&gt;""))=0, FALSE, IF('Incumbent Data - REQUIRED'!T303="", TRUE, FALSE))</f>
        <v>0</v>
      </c>
    </row>
    <row r="304" spans="3:20" x14ac:dyDescent="0.25">
      <c r="C304" s="139" t="b" cm="1">
        <f t="array" ref="C304">IF(SUMPRODUCT(--('Incumbent Data - REQUIRED'!C304:S304&lt;&gt;""))=0, FALSE, IF('Incumbent Data - REQUIRED'!C304="", TRUE, FALSE))</f>
        <v>0</v>
      </c>
      <c r="D304" s="140" t="b" cm="1">
        <f t="array" ref="D304">IF(SUMPRODUCT(--('Incumbent Data - REQUIRED'!$C304:$S304&lt;&gt;""))=0, FALSE, IF('Incumbent Data - REQUIRED'!D304="", TRUE, FALSE))</f>
        <v>0</v>
      </c>
      <c r="E304" s="139"/>
      <c r="F304" s="139"/>
      <c r="G304" s="140" t="b" cm="1">
        <f t="array" ref="G304">IF(SUMPRODUCT(--('Incumbent Data - REQUIRED'!$C304:$S304&lt;&gt;""))=0, FALSE, IF('Incumbent Data - REQUIRED'!G304="", TRUE, ISERROR(VLOOKUP('Incumbent Data - REQUIRED'!G304, 'Job Match Descriptions'!B:B, 1, 0))))</f>
        <v>0</v>
      </c>
      <c r="H304" s="140" t="b" cm="1">
        <f t="array" ref="H304">IF(SUMPRODUCT(--('Incumbent Data - REQUIRED'!$C304:$S304&lt;&gt;""))=0, FALSE, IF('Incumbent Data - REQUIRED'!H304="", TRUE, FALSE))</f>
        <v>0</v>
      </c>
      <c r="I304" s="140" t="b" cm="1">
        <f t="array" ref="I304">IF(SUMPRODUCT(--('Incumbent Data - REQUIRED'!$C304:$S304&lt;&gt;""))=0, FALSE, IF('Incumbent Data - REQUIRED'!I304="", TRUE, ISERROR(VLOOKUP('Incumbent Data - REQUIRED'!I304, 'Job Match Descriptions'!C:C, 1, 0))))</f>
        <v>0</v>
      </c>
      <c r="J304" s="139"/>
      <c r="K304" s="139"/>
      <c r="L304" s="140" t="b" cm="1">
        <f t="array" ref="L304">IF(SUMPRODUCT(--('Incumbent Data - REQUIRED'!$C304:$S304&lt;&gt;""))=0, FALSE, IF('Incumbent Data - REQUIRED'!L304="", TRUE, ISERROR(VLOOKUP('Incumbent Data - REQUIRED'!L304,Y:Y, 1, 0))))</f>
        <v>0</v>
      </c>
      <c r="M304" s="140" t="b" cm="1">
        <f t="array" ref="M304">IF(SUMPRODUCT(--('Incumbent Data - REQUIRED'!$C304:$S304&lt;&gt;""))=0, FALSE, IF('Incumbent Data - REQUIRED'!M304="", TRUE, ISERROR(VLOOKUP('Incumbent Data - REQUIRED'!M304, Levels, 1, 0))))</f>
        <v>0</v>
      </c>
      <c r="N304" s="140" t="b" cm="1">
        <f t="array" ref="N304">IF(SUMPRODUCT(--('Incumbent Data - REQUIRED'!$C304:$S304&lt;&gt;""))=0, FALSE, IF('Incumbent Data - REQUIRED'!N304="", TRUE, ISERROR(VLOOKUP('Incumbent Data - REQUIRED'!N304, freight_mode, 1, 0))))</f>
        <v>0</v>
      </c>
      <c r="O304" s="140" t="b" cm="1">
        <f t="array" ref="O304">IF(SUMPRODUCT(--('Incumbent Data - REQUIRED'!$C304:$S304&lt;&gt;""))=0, FALSE, IF('Incumbent Data - REQUIRED'!O304="", TRUE, ISERROR(VLOOKUP('Incumbent Data - REQUIRED'!O304, SalaryTypes, 1, 0))))</f>
        <v>0</v>
      </c>
      <c r="P304" s="140" t="b" cm="1">
        <f t="array" ref="P304">IF(SUMPRODUCT(--('Incumbent Data - REQUIRED'!$C304:$S304&lt;&gt;""))=0, FALSE, IF('Incumbent Data - REQUIRED'!P304="", TRUE, FALSE))</f>
        <v>0</v>
      </c>
      <c r="Q304" s="140"/>
      <c r="R304" s="141"/>
      <c r="S304" s="139"/>
      <c r="T304" s="140" t="b" cm="1">
        <f t="array" ref="T304">IF(SUMPRODUCT(--('Incumbent Data - REQUIRED'!$C304:$S304&lt;&gt;""))=0, FALSE, IF('Incumbent Data - REQUIRED'!T304="", TRUE, FALSE))</f>
        <v>0</v>
      </c>
    </row>
    <row r="305" spans="3:20" x14ac:dyDescent="0.25">
      <c r="C305" s="139" t="b" cm="1">
        <f t="array" ref="C305">IF(SUMPRODUCT(--('Incumbent Data - REQUIRED'!C305:S305&lt;&gt;""))=0, FALSE, IF('Incumbent Data - REQUIRED'!C305="", TRUE, FALSE))</f>
        <v>0</v>
      </c>
      <c r="D305" s="140" t="b" cm="1">
        <f t="array" ref="D305">IF(SUMPRODUCT(--('Incumbent Data - REQUIRED'!$C305:$S305&lt;&gt;""))=0, FALSE, IF('Incumbent Data - REQUIRED'!D305="", TRUE, FALSE))</f>
        <v>0</v>
      </c>
      <c r="E305" s="139"/>
      <c r="F305" s="139"/>
      <c r="G305" s="140" t="b" cm="1">
        <f t="array" ref="G305">IF(SUMPRODUCT(--('Incumbent Data - REQUIRED'!$C305:$S305&lt;&gt;""))=0, FALSE, IF('Incumbent Data - REQUIRED'!G305="", TRUE, ISERROR(VLOOKUP('Incumbent Data - REQUIRED'!G305, 'Job Match Descriptions'!B:B, 1, 0))))</f>
        <v>0</v>
      </c>
      <c r="H305" s="140" t="b" cm="1">
        <f t="array" ref="H305">IF(SUMPRODUCT(--('Incumbent Data - REQUIRED'!$C305:$S305&lt;&gt;""))=0, FALSE, IF('Incumbent Data - REQUIRED'!H305="", TRUE, FALSE))</f>
        <v>0</v>
      </c>
      <c r="I305" s="140" t="b" cm="1">
        <f t="array" ref="I305">IF(SUMPRODUCT(--('Incumbent Data - REQUIRED'!$C305:$S305&lt;&gt;""))=0, FALSE, IF('Incumbent Data - REQUIRED'!I305="", TRUE, ISERROR(VLOOKUP('Incumbent Data - REQUIRED'!I305, 'Job Match Descriptions'!C:C, 1, 0))))</f>
        <v>0</v>
      </c>
      <c r="J305" s="139"/>
      <c r="K305" s="139"/>
      <c r="L305" s="140" t="b" cm="1">
        <f t="array" ref="L305">IF(SUMPRODUCT(--('Incumbent Data - REQUIRED'!$C305:$S305&lt;&gt;""))=0, FALSE, IF('Incumbent Data - REQUIRED'!L305="", TRUE, ISERROR(VLOOKUP('Incumbent Data - REQUIRED'!L305,Y:Y, 1, 0))))</f>
        <v>0</v>
      </c>
      <c r="M305" s="140" t="b" cm="1">
        <f t="array" ref="M305">IF(SUMPRODUCT(--('Incumbent Data - REQUIRED'!$C305:$S305&lt;&gt;""))=0, FALSE, IF('Incumbent Data - REQUIRED'!M305="", TRUE, ISERROR(VLOOKUP('Incumbent Data - REQUIRED'!M305, Levels, 1, 0))))</f>
        <v>0</v>
      </c>
      <c r="N305" s="140" t="b" cm="1">
        <f t="array" ref="N305">IF(SUMPRODUCT(--('Incumbent Data - REQUIRED'!$C305:$S305&lt;&gt;""))=0, FALSE, IF('Incumbent Data - REQUIRED'!N305="", TRUE, ISERROR(VLOOKUP('Incumbent Data - REQUIRED'!N305, freight_mode, 1, 0))))</f>
        <v>0</v>
      </c>
      <c r="O305" s="140" t="b" cm="1">
        <f t="array" ref="O305">IF(SUMPRODUCT(--('Incumbent Data - REQUIRED'!$C305:$S305&lt;&gt;""))=0, FALSE, IF('Incumbent Data - REQUIRED'!O305="", TRUE, ISERROR(VLOOKUP('Incumbent Data - REQUIRED'!O305, SalaryTypes, 1, 0))))</f>
        <v>0</v>
      </c>
      <c r="P305" s="140" t="b" cm="1">
        <f t="array" ref="P305">IF(SUMPRODUCT(--('Incumbent Data - REQUIRED'!$C305:$S305&lt;&gt;""))=0, FALSE, IF('Incumbent Data - REQUIRED'!P305="", TRUE, FALSE))</f>
        <v>0</v>
      </c>
      <c r="Q305" s="140"/>
      <c r="R305" s="141"/>
      <c r="S305" s="139"/>
      <c r="T305" s="140" t="b" cm="1">
        <f t="array" ref="T305">IF(SUMPRODUCT(--('Incumbent Data - REQUIRED'!$C305:$S305&lt;&gt;""))=0, FALSE, IF('Incumbent Data - REQUIRED'!T305="", TRUE, FALSE))</f>
        <v>0</v>
      </c>
    </row>
    <row r="306" spans="3:20" x14ac:dyDescent="0.25">
      <c r="C306" s="139" t="b" cm="1">
        <f t="array" ref="C306">IF(SUMPRODUCT(--('Incumbent Data - REQUIRED'!C306:S306&lt;&gt;""))=0, FALSE, IF('Incumbent Data - REQUIRED'!C306="", TRUE, FALSE))</f>
        <v>0</v>
      </c>
      <c r="D306" s="140" t="b" cm="1">
        <f t="array" ref="D306">IF(SUMPRODUCT(--('Incumbent Data - REQUIRED'!$C306:$S306&lt;&gt;""))=0, FALSE, IF('Incumbent Data - REQUIRED'!D306="", TRUE, FALSE))</f>
        <v>0</v>
      </c>
      <c r="E306" s="139"/>
      <c r="F306" s="139"/>
      <c r="G306" s="140" t="b" cm="1">
        <f t="array" ref="G306">IF(SUMPRODUCT(--('Incumbent Data - REQUIRED'!$C306:$S306&lt;&gt;""))=0, FALSE, IF('Incumbent Data - REQUIRED'!G306="", TRUE, ISERROR(VLOOKUP('Incumbent Data - REQUIRED'!G306, 'Job Match Descriptions'!B:B, 1, 0))))</f>
        <v>0</v>
      </c>
      <c r="H306" s="140" t="b" cm="1">
        <f t="array" ref="H306">IF(SUMPRODUCT(--('Incumbent Data - REQUIRED'!$C306:$S306&lt;&gt;""))=0, FALSE, IF('Incumbent Data - REQUIRED'!H306="", TRUE, FALSE))</f>
        <v>0</v>
      </c>
      <c r="I306" s="140" t="b" cm="1">
        <f t="array" ref="I306">IF(SUMPRODUCT(--('Incumbent Data - REQUIRED'!$C306:$S306&lt;&gt;""))=0, FALSE, IF('Incumbent Data - REQUIRED'!I306="", TRUE, ISERROR(VLOOKUP('Incumbent Data - REQUIRED'!I306, 'Job Match Descriptions'!C:C, 1, 0))))</f>
        <v>0</v>
      </c>
      <c r="J306" s="139"/>
      <c r="K306" s="139"/>
      <c r="L306" s="140" t="b" cm="1">
        <f t="array" ref="L306">IF(SUMPRODUCT(--('Incumbent Data - REQUIRED'!$C306:$S306&lt;&gt;""))=0, FALSE, IF('Incumbent Data - REQUIRED'!L306="", TRUE, ISERROR(VLOOKUP('Incumbent Data - REQUIRED'!L306,Y:Y, 1, 0))))</f>
        <v>0</v>
      </c>
      <c r="M306" s="140" t="b" cm="1">
        <f t="array" ref="M306">IF(SUMPRODUCT(--('Incumbent Data - REQUIRED'!$C306:$S306&lt;&gt;""))=0, FALSE, IF('Incumbent Data - REQUIRED'!M306="", TRUE, ISERROR(VLOOKUP('Incumbent Data - REQUIRED'!M306, Levels, 1, 0))))</f>
        <v>0</v>
      </c>
      <c r="N306" s="140" t="b" cm="1">
        <f t="array" ref="N306">IF(SUMPRODUCT(--('Incumbent Data - REQUIRED'!$C306:$S306&lt;&gt;""))=0, FALSE, IF('Incumbent Data - REQUIRED'!N306="", TRUE, ISERROR(VLOOKUP('Incumbent Data - REQUIRED'!N306, freight_mode, 1, 0))))</f>
        <v>0</v>
      </c>
      <c r="O306" s="140" t="b" cm="1">
        <f t="array" ref="O306">IF(SUMPRODUCT(--('Incumbent Data - REQUIRED'!$C306:$S306&lt;&gt;""))=0, FALSE, IF('Incumbent Data - REQUIRED'!O306="", TRUE, ISERROR(VLOOKUP('Incumbent Data - REQUIRED'!O306, SalaryTypes, 1, 0))))</f>
        <v>0</v>
      </c>
      <c r="P306" s="140" t="b" cm="1">
        <f t="array" ref="P306">IF(SUMPRODUCT(--('Incumbent Data - REQUIRED'!$C306:$S306&lt;&gt;""))=0, FALSE, IF('Incumbent Data - REQUIRED'!P306="", TRUE, FALSE))</f>
        <v>0</v>
      </c>
      <c r="Q306" s="140"/>
      <c r="R306" s="141"/>
      <c r="S306" s="139"/>
      <c r="T306" s="140" t="b" cm="1">
        <f t="array" ref="T306">IF(SUMPRODUCT(--('Incumbent Data - REQUIRED'!$C306:$S306&lt;&gt;""))=0, FALSE, IF('Incumbent Data - REQUIRED'!T306="", TRUE, FALSE))</f>
        <v>0</v>
      </c>
    </row>
    <row r="307" spans="3:20" x14ac:dyDescent="0.25">
      <c r="C307" s="139" t="b" cm="1">
        <f t="array" ref="C307">IF(SUMPRODUCT(--('Incumbent Data - REQUIRED'!C307:S307&lt;&gt;""))=0, FALSE, IF('Incumbent Data - REQUIRED'!C307="", TRUE, FALSE))</f>
        <v>0</v>
      </c>
      <c r="D307" s="140" t="b" cm="1">
        <f t="array" ref="D307">IF(SUMPRODUCT(--('Incumbent Data - REQUIRED'!$C307:$S307&lt;&gt;""))=0, FALSE, IF('Incumbent Data - REQUIRED'!D307="", TRUE, FALSE))</f>
        <v>0</v>
      </c>
      <c r="E307" s="139"/>
      <c r="F307" s="139"/>
      <c r="G307" s="140" t="b" cm="1">
        <f t="array" ref="G307">IF(SUMPRODUCT(--('Incumbent Data - REQUIRED'!$C307:$S307&lt;&gt;""))=0, FALSE, IF('Incumbent Data - REQUIRED'!G307="", TRUE, ISERROR(VLOOKUP('Incumbent Data - REQUIRED'!G307, 'Job Match Descriptions'!B:B, 1, 0))))</f>
        <v>0</v>
      </c>
      <c r="H307" s="140" t="b" cm="1">
        <f t="array" ref="H307">IF(SUMPRODUCT(--('Incumbent Data - REQUIRED'!$C307:$S307&lt;&gt;""))=0, FALSE, IF('Incumbent Data - REQUIRED'!H307="", TRUE, FALSE))</f>
        <v>0</v>
      </c>
      <c r="I307" s="140" t="b" cm="1">
        <f t="array" ref="I307">IF(SUMPRODUCT(--('Incumbent Data - REQUIRED'!$C307:$S307&lt;&gt;""))=0, FALSE, IF('Incumbent Data - REQUIRED'!I307="", TRUE, ISERROR(VLOOKUP('Incumbent Data - REQUIRED'!I307, 'Job Match Descriptions'!C:C, 1, 0))))</f>
        <v>0</v>
      </c>
      <c r="J307" s="139"/>
      <c r="K307" s="139"/>
      <c r="L307" s="140" t="b" cm="1">
        <f t="array" ref="L307">IF(SUMPRODUCT(--('Incumbent Data - REQUIRED'!$C307:$S307&lt;&gt;""))=0, FALSE, IF('Incumbent Data - REQUIRED'!L307="", TRUE, ISERROR(VLOOKUP('Incumbent Data - REQUIRED'!L307,Y:Y, 1, 0))))</f>
        <v>0</v>
      </c>
      <c r="M307" s="140" t="b" cm="1">
        <f t="array" ref="M307">IF(SUMPRODUCT(--('Incumbent Data - REQUIRED'!$C307:$S307&lt;&gt;""))=0, FALSE, IF('Incumbent Data - REQUIRED'!M307="", TRUE, ISERROR(VLOOKUP('Incumbent Data - REQUIRED'!M307, Levels, 1, 0))))</f>
        <v>0</v>
      </c>
      <c r="N307" s="140" t="b" cm="1">
        <f t="array" ref="N307">IF(SUMPRODUCT(--('Incumbent Data - REQUIRED'!$C307:$S307&lt;&gt;""))=0, FALSE, IF('Incumbent Data - REQUIRED'!N307="", TRUE, ISERROR(VLOOKUP('Incumbent Data - REQUIRED'!N307, freight_mode, 1, 0))))</f>
        <v>0</v>
      </c>
      <c r="O307" s="140" t="b" cm="1">
        <f t="array" ref="O307">IF(SUMPRODUCT(--('Incumbent Data - REQUIRED'!$C307:$S307&lt;&gt;""))=0, FALSE, IF('Incumbent Data - REQUIRED'!O307="", TRUE, ISERROR(VLOOKUP('Incumbent Data - REQUIRED'!O307, SalaryTypes, 1, 0))))</f>
        <v>0</v>
      </c>
      <c r="P307" s="140" t="b" cm="1">
        <f t="array" ref="P307">IF(SUMPRODUCT(--('Incumbent Data - REQUIRED'!$C307:$S307&lt;&gt;""))=0, FALSE, IF('Incumbent Data - REQUIRED'!P307="", TRUE, FALSE))</f>
        <v>0</v>
      </c>
      <c r="Q307" s="140"/>
      <c r="R307" s="141"/>
      <c r="S307" s="139"/>
      <c r="T307" s="140" t="b" cm="1">
        <f t="array" ref="T307">IF(SUMPRODUCT(--('Incumbent Data - REQUIRED'!$C307:$S307&lt;&gt;""))=0, FALSE, IF('Incumbent Data - REQUIRED'!T307="", TRUE, FALSE))</f>
        <v>0</v>
      </c>
    </row>
    <row r="308" spans="3:20" x14ac:dyDescent="0.25">
      <c r="C308" s="139" t="b" cm="1">
        <f t="array" ref="C308">IF(SUMPRODUCT(--('Incumbent Data - REQUIRED'!C308:S308&lt;&gt;""))=0, FALSE, IF('Incumbent Data - REQUIRED'!C308="", TRUE, FALSE))</f>
        <v>0</v>
      </c>
      <c r="D308" s="140" t="b" cm="1">
        <f t="array" ref="D308">IF(SUMPRODUCT(--('Incumbent Data - REQUIRED'!$C308:$S308&lt;&gt;""))=0, FALSE, IF('Incumbent Data - REQUIRED'!D308="", TRUE, FALSE))</f>
        <v>0</v>
      </c>
      <c r="E308" s="139"/>
      <c r="F308" s="139"/>
      <c r="G308" s="140" t="b" cm="1">
        <f t="array" ref="G308">IF(SUMPRODUCT(--('Incumbent Data - REQUIRED'!$C308:$S308&lt;&gt;""))=0, FALSE, IF('Incumbent Data - REQUIRED'!G308="", TRUE, ISERROR(VLOOKUP('Incumbent Data - REQUIRED'!G308, 'Job Match Descriptions'!B:B, 1, 0))))</f>
        <v>0</v>
      </c>
      <c r="H308" s="140" t="b" cm="1">
        <f t="array" ref="H308">IF(SUMPRODUCT(--('Incumbent Data - REQUIRED'!$C308:$S308&lt;&gt;""))=0, FALSE, IF('Incumbent Data - REQUIRED'!H308="", TRUE, FALSE))</f>
        <v>0</v>
      </c>
      <c r="I308" s="140" t="b" cm="1">
        <f t="array" ref="I308">IF(SUMPRODUCT(--('Incumbent Data - REQUIRED'!$C308:$S308&lt;&gt;""))=0, FALSE, IF('Incumbent Data - REQUIRED'!I308="", TRUE, ISERROR(VLOOKUP('Incumbent Data - REQUIRED'!I308, 'Job Match Descriptions'!C:C, 1, 0))))</f>
        <v>0</v>
      </c>
      <c r="J308" s="139"/>
      <c r="K308" s="139"/>
      <c r="L308" s="140" t="b" cm="1">
        <f t="array" ref="L308">IF(SUMPRODUCT(--('Incumbent Data - REQUIRED'!$C308:$S308&lt;&gt;""))=0, FALSE, IF('Incumbent Data - REQUIRED'!L308="", TRUE, ISERROR(VLOOKUP('Incumbent Data - REQUIRED'!L308,Y:Y, 1, 0))))</f>
        <v>0</v>
      </c>
      <c r="M308" s="140" t="b" cm="1">
        <f t="array" ref="M308">IF(SUMPRODUCT(--('Incumbent Data - REQUIRED'!$C308:$S308&lt;&gt;""))=0, FALSE, IF('Incumbent Data - REQUIRED'!M308="", TRUE, ISERROR(VLOOKUP('Incumbent Data - REQUIRED'!M308, Levels, 1, 0))))</f>
        <v>0</v>
      </c>
      <c r="N308" s="140" t="b" cm="1">
        <f t="array" ref="N308">IF(SUMPRODUCT(--('Incumbent Data - REQUIRED'!$C308:$S308&lt;&gt;""))=0, FALSE, IF('Incumbent Data - REQUIRED'!N308="", TRUE, ISERROR(VLOOKUP('Incumbent Data - REQUIRED'!N308, freight_mode, 1, 0))))</f>
        <v>0</v>
      </c>
      <c r="O308" s="140" t="b" cm="1">
        <f t="array" ref="O308">IF(SUMPRODUCT(--('Incumbent Data - REQUIRED'!$C308:$S308&lt;&gt;""))=0, FALSE, IF('Incumbent Data - REQUIRED'!O308="", TRUE, ISERROR(VLOOKUP('Incumbent Data - REQUIRED'!O308, SalaryTypes, 1, 0))))</f>
        <v>0</v>
      </c>
      <c r="P308" s="140" t="b" cm="1">
        <f t="array" ref="P308">IF(SUMPRODUCT(--('Incumbent Data - REQUIRED'!$C308:$S308&lt;&gt;""))=0, FALSE, IF('Incumbent Data - REQUIRED'!P308="", TRUE, FALSE))</f>
        <v>0</v>
      </c>
      <c r="Q308" s="140"/>
      <c r="R308" s="141"/>
      <c r="S308" s="139"/>
      <c r="T308" s="140" t="b" cm="1">
        <f t="array" ref="T308">IF(SUMPRODUCT(--('Incumbent Data - REQUIRED'!$C308:$S308&lt;&gt;""))=0, FALSE, IF('Incumbent Data - REQUIRED'!T308="", TRUE, FALSE))</f>
        <v>0</v>
      </c>
    </row>
    <row r="309" spans="3:20" x14ac:dyDescent="0.25">
      <c r="C309" s="139" t="b" cm="1">
        <f t="array" ref="C309">IF(SUMPRODUCT(--('Incumbent Data - REQUIRED'!C309:S309&lt;&gt;""))=0, FALSE, IF('Incumbent Data - REQUIRED'!C309="", TRUE, FALSE))</f>
        <v>0</v>
      </c>
      <c r="D309" s="140" t="b" cm="1">
        <f t="array" ref="D309">IF(SUMPRODUCT(--('Incumbent Data - REQUIRED'!$C309:$S309&lt;&gt;""))=0, FALSE, IF('Incumbent Data - REQUIRED'!D309="", TRUE, FALSE))</f>
        <v>0</v>
      </c>
      <c r="E309" s="139"/>
      <c r="F309" s="139"/>
      <c r="G309" s="140" t="b" cm="1">
        <f t="array" ref="G309">IF(SUMPRODUCT(--('Incumbent Data - REQUIRED'!$C309:$S309&lt;&gt;""))=0, FALSE, IF('Incumbent Data - REQUIRED'!G309="", TRUE, ISERROR(VLOOKUP('Incumbent Data - REQUIRED'!G309, 'Job Match Descriptions'!B:B, 1, 0))))</f>
        <v>0</v>
      </c>
      <c r="H309" s="140" t="b" cm="1">
        <f t="array" ref="H309">IF(SUMPRODUCT(--('Incumbent Data - REQUIRED'!$C309:$S309&lt;&gt;""))=0, FALSE, IF('Incumbent Data - REQUIRED'!H309="", TRUE, FALSE))</f>
        <v>0</v>
      </c>
      <c r="I309" s="140" t="b" cm="1">
        <f t="array" ref="I309">IF(SUMPRODUCT(--('Incumbent Data - REQUIRED'!$C309:$S309&lt;&gt;""))=0, FALSE, IF('Incumbent Data - REQUIRED'!I309="", TRUE, ISERROR(VLOOKUP('Incumbent Data - REQUIRED'!I309, 'Job Match Descriptions'!C:C, 1, 0))))</f>
        <v>0</v>
      </c>
      <c r="J309" s="139"/>
      <c r="K309" s="139"/>
      <c r="L309" s="140" t="b" cm="1">
        <f t="array" ref="L309">IF(SUMPRODUCT(--('Incumbent Data - REQUIRED'!$C309:$S309&lt;&gt;""))=0, FALSE, IF('Incumbent Data - REQUIRED'!L309="", TRUE, ISERROR(VLOOKUP('Incumbent Data - REQUIRED'!L309,Y:Y, 1, 0))))</f>
        <v>0</v>
      </c>
      <c r="M309" s="140" t="b" cm="1">
        <f t="array" ref="M309">IF(SUMPRODUCT(--('Incumbent Data - REQUIRED'!$C309:$S309&lt;&gt;""))=0, FALSE, IF('Incumbent Data - REQUIRED'!M309="", TRUE, ISERROR(VLOOKUP('Incumbent Data - REQUIRED'!M309, Levels, 1, 0))))</f>
        <v>0</v>
      </c>
      <c r="N309" s="140" t="b" cm="1">
        <f t="array" ref="N309">IF(SUMPRODUCT(--('Incumbent Data - REQUIRED'!$C309:$S309&lt;&gt;""))=0, FALSE, IF('Incumbent Data - REQUIRED'!N309="", TRUE, ISERROR(VLOOKUP('Incumbent Data - REQUIRED'!N309, freight_mode, 1, 0))))</f>
        <v>0</v>
      </c>
      <c r="O309" s="140" t="b" cm="1">
        <f t="array" ref="O309">IF(SUMPRODUCT(--('Incumbent Data - REQUIRED'!$C309:$S309&lt;&gt;""))=0, FALSE, IF('Incumbent Data - REQUIRED'!O309="", TRUE, ISERROR(VLOOKUP('Incumbent Data - REQUIRED'!O309, SalaryTypes, 1, 0))))</f>
        <v>0</v>
      </c>
      <c r="P309" s="140" t="b" cm="1">
        <f t="array" ref="P309">IF(SUMPRODUCT(--('Incumbent Data - REQUIRED'!$C309:$S309&lt;&gt;""))=0, FALSE, IF('Incumbent Data - REQUIRED'!P309="", TRUE, FALSE))</f>
        <v>0</v>
      </c>
      <c r="Q309" s="140"/>
      <c r="R309" s="141"/>
      <c r="S309" s="139"/>
      <c r="T309" s="140" t="b" cm="1">
        <f t="array" ref="T309">IF(SUMPRODUCT(--('Incumbent Data - REQUIRED'!$C309:$S309&lt;&gt;""))=0, FALSE, IF('Incumbent Data - REQUIRED'!T309="", TRUE, FALSE))</f>
        <v>0</v>
      </c>
    </row>
    <row r="310" spans="3:20" x14ac:dyDescent="0.25">
      <c r="C310" s="139" t="b" cm="1">
        <f t="array" ref="C310">IF(SUMPRODUCT(--('Incumbent Data - REQUIRED'!C310:S310&lt;&gt;""))=0, FALSE, IF('Incumbent Data - REQUIRED'!C310="", TRUE, FALSE))</f>
        <v>0</v>
      </c>
      <c r="D310" s="140" t="b" cm="1">
        <f t="array" ref="D310">IF(SUMPRODUCT(--('Incumbent Data - REQUIRED'!$C310:$S310&lt;&gt;""))=0, FALSE, IF('Incumbent Data - REQUIRED'!D310="", TRUE, FALSE))</f>
        <v>0</v>
      </c>
      <c r="E310" s="139"/>
      <c r="F310" s="139"/>
      <c r="G310" s="140" t="b" cm="1">
        <f t="array" ref="G310">IF(SUMPRODUCT(--('Incumbent Data - REQUIRED'!$C310:$S310&lt;&gt;""))=0, FALSE, IF('Incumbent Data - REQUIRED'!G310="", TRUE, ISERROR(VLOOKUP('Incumbent Data - REQUIRED'!G310, 'Job Match Descriptions'!B:B, 1, 0))))</f>
        <v>0</v>
      </c>
      <c r="H310" s="140" t="b" cm="1">
        <f t="array" ref="H310">IF(SUMPRODUCT(--('Incumbent Data - REQUIRED'!$C310:$S310&lt;&gt;""))=0, FALSE, IF('Incumbent Data - REQUIRED'!H310="", TRUE, FALSE))</f>
        <v>0</v>
      </c>
      <c r="I310" s="140" t="b" cm="1">
        <f t="array" ref="I310">IF(SUMPRODUCT(--('Incumbent Data - REQUIRED'!$C310:$S310&lt;&gt;""))=0, FALSE, IF('Incumbent Data - REQUIRED'!I310="", TRUE, ISERROR(VLOOKUP('Incumbent Data - REQUIRED'!I310, 'Job Match Descriptions'!C:C, 1, 0))))</f>
        <v>0</v>
      </c>
      <c r="J310" s="139"/>
      <c r="K310" s="139"/>
      <c r="L310" s="140" t="b" cm="1">
        <f t="array" ref="L310">IF(SUMPRODUCT(--('Incumbent Data - REQUIRED'!$C310:$S310&lt;&gt;""))=0, FALSE, IF('Incumbent Data - REQUIRED'!L310="", TRUE, ISERROR(VLOOKUP('Incumbent Data - REQUIRED'!L310,Y:Y, 1, 0))))</f>
        <v>0</v>
      </c>
      <c r="M310" s="140" t="b" cm="1">
        <f t="array" ref="M310">IF(SUMPRODUCT(--('Incumbent Data - REQUIRED'!$C310:$S310&lt;&gt;""))=0, FALSE, IF('Incumbent Data - REQUIRED'!M310="", TRUE, ISERROR(VLOOKUP('Incumbent Data - REQUIRED'!M310, Levels, 1, 0))))</f>
        <v>0</v>
      </c>
      <c r="N310" s="140" t="b" cm="1">
        <f t="array" ref="N310">IF(SUMPRODUCT(--('Incumbent Data - REQUIRED'!$C310:$S310&lt;&gt;""))=0, FALSE, IF('Incumbent Data - REQUIRED'!N310="", TRUE, ISERROR(VLOOKUP('Incumbent Data - REQUIRED'!N310, freight_mode, 1, 0))))</f>
        <v>0</v>
      </c>
      <c r="O310" s="140" t="b" cm="1">
        <f t="array" ref="O310">IF(SUMPRODUCT(--('Incumbent Data - REQUIRED'!$C310:$S310&lt;&gt;""))=0, FALSE, IF('Incumbent Data - REQUIRED'!O310="", TRUE, ISERROR(VLOOKUP('Incumbent Data - REQUIRED'!O310, SalaryTypes, 1, 0))))</f>
        <v>0</v>
      </c>
      <c r="P310" s="140" t="b" cm="1">
        <f t="array" ref="P310">IF(SUMPRODUCT(--('Incumbent Data - REQUIRED'!$C310:$S310&lt;&gt;""))=0, FALSE, IF('Incumbent Data - REQUIRED'!P310="", TRUE, FALSE))</f>
        <v>0</v>
      </c>
      <c r="Q310" s="140"/>
      <c r="R310" s="141"/>
      <c r="S310" s="139"/>
      <c r="T310" s="140" t="b" cm="1">
        <f t="array" ref="T310">IF(SUMPRODUCT(--('Incumbent Data - REQUIRED'!$C310:$S310&lt;&gt;""))=0, FALSE, IF('Incumbent Data - REQUIRED'!T310="", TRUE, FALSE))</f>
        <v>0</v>
      </c>
    </row>
    <row r="311" spans="3:20" x14ac:dyDescent="0.25">
      <c r="C311" s="139" t="b" cm="1">
        <f t="array" ref="C311">IF(SUMPRODUCT(--('Incumbent Data - REQUIRED'!C311:S311&lt;&gt;""))=0, FALSE, IF('Incumbent Data - REQUIRED'!C311="", TRUE, FALSE))</f>
        <v>0</v>
      </c>
      <c r="D311" s="140" t="b" cm="1">
        <f t="array" ref="D311">IF(SUMPRODUCT(--('Incumbent Data - REQUIRED'!$C311:$S311&lt;&gt;""))=0, FALSE, IF('Incumbent Data - REQUIRED'!D311="", TRUE, FALSE))</f>
        <v>0</v>
      </c>
      <c r="E311" s="139"/>
      <c r="F311" s="139"/>
      <c r="G311" s="140" t="b" cm="1">
        <f t="array" ref="G311">IF(SUMPRODUCT(--('Incumbent Data - REQUIRED'!$C311:$S311&lt;&gt;""))=0, FALSE, IF('Incumbent Data - REQUIRED'!G311="", TRUE, ISERROR(VLOOKUP('Incumbent Data - REQUIRED'!G311, 'Job Match Descriptions'!B:B, 1, 0))))</f>
        <v>0</v>
      </c>
      <c r="H311" s="140" t="b" cm="1">
        <f t="array" ref="H311">IF(SUMPRODUCT(--('Incumbent Data - REQUIRED'!$C311:$S311&lt;&gt;""))=0, FALSE, IF('Incumbent Data - REQUIRED'!H311="", TRUE, FALSE))</f>
        <v>0</v>
      </c>
      <c r="I311" s="140" t="b" cm="1">
        <f t="array" ref="I311">IF(SUMPRODUCT(--('Incumbent Data - REQUIRED'!$C311:$S311&lt;&gt;""))=0, FALSE, IF('Incumbent Data - REQUIRED'!I311="", TRUE, ISERROR(VLOOKUP('Incumbent Data - REQUIRED'!I311, 'Job Match Descriptions'!C:C, 1, 0))))</f>
        <v>0</v>
      </c>
      <c r="J311" s="139"/>
      <c r="K311" s="139"/>
      <c r="L311" s="140" t="b" cm="1">
        <f t="array" ref="L311">IF(SUMPRODUCT(--('Incumbent Data - REQUIRED'!$C311:$S311&lt;&gt;""))=0, FALSE, IF('Incumbent Data - REQUIRED'!L311="", TRUE, ISERROR(VLOOKUP('Incumbent Data - REQUIRED'!L311,Y:Y, 1, 0))))</f>
        <v>0</v>
      </c>
      <c r="M311" s="140" t="b" cm="1">
        <f t="array" ref="M311">IF(SUMPRODUCT(--('Incumbent Data - REQUIRED'!$C311:$S311&lt;&gt;""))=0, FALSE, IF('Incumbent Data - REQUIRED'!M311="", TRUE, ISERROR(VLOOKUP('Incumbent Data - REQUIRED'!M311, Levels, 1, 0))))</f>
        <v>0</v>
      </c>
      <c r="N311" s="140" t="b" cm="1">
        <f t="array" ref="N311">IF(SUMPRODUCT(--('Incumbent Data - REQUIRED'!$C311:$S311&lt;&gt;""))=0, FALSE, IF('Incumbent Data - REQUIRED'!N311="", TRUE, ISERROR(VLOOKUP('Incumbent Data - REQUIRED'!N311, freight_mode, 1, 0))))</f>
        <v>0</v>
      </c>
      <c r="O311" s="140" t="b" cm="1">
        <f t="array" ref="O311">IF(SUMPRODUCT(--('Incumbent Data - REQUIRED'!$C311:$S311&lt;&gt;""))=0, FALSE, IF('Incumbent Data - REQUIRED'!O311="", TRUE, ISERROR(VLOOKUP('Incumbent Data - REQUIRED'!O311, SalaryTypes, 1, 0))))</f>
        <v>0</v>
      </c>
      <c r="P311" s="140" t="b" cm="1">
        <f t="array" ref="P311">IF(SUMPRODUCT(--('Incumbent Data - REQUIRED'!$C311:$S311&lt;&gt;""))=0, FALSE, IF('Incumbent Data - REQUIRED'!P311="", TRUE, FALSE))</f>
        <v>0</v>
      </c>
      <c r="Q311" s="140"/>
      <c r="R311" s="141"/>
      <c r="S311" s="139"/>
      <c r="T311" s="140" t="b" cm="1">
        <f t="array" ref="T311">IF(SUMPRODUCT(--('Incumbent Data - REQUIRED'!$C311:$S311&lt;&gt;""))=0, FALSE, IF('Incumbent Data - REQUIRED'!T311="", TRUE, FALSE))</f>
        <v>0</v>
      </c>
    </row>
    <row r="312" spans="3:20" x14ac:dyDescent="0.25">
      <c r="C312" s="139" t="b" cm="1">
        <f t="array" ref="C312">IF(SUMPRODUCT(--('Incumbent Data - REQUIRED'!C312:S312&lt;&gt;""))=0, FALSE, IF('Incumbent Data - REQUIRED'!C312="", TRUE, FALSE))</f>
        <v>0</v>
      </c>
      <c r="D312" s="140" t="b" cm="1">
        <f t="array" ref="D312">IF(SUMPRODUCT(--('Incumbent Data - REQUIRED'!$C312:$S312&lt;&gt;""))=0, FALSE, IF('Incumbent Data - REQUIRED'!D312="", TRUE, FALSE))</f>
        <v>0</v>
      </c>
      <c r="E312" s="139"/>
      <c r="F312" s="139"/>
      <c r="G312" s="140" t="b" cm="1">
        <f t="array" ref="G312">IF(SUMPRODUCT(--('Incumbent Data - REQUIRED'!$C312:$S312&lt;&gt;""))=0, FALSE, IF('Incumbent Data - REQUIRED'!G312="", TRUE, ISERROR(VLOOKUP('Incumbent Data - REQUIRED'!G312, 'Job Match Descriptions'!B:B, 1, 0))))</f>
        <v>0</v>
      </c>
      <c r="H312" s="140" t="b" cm="1">
        <f t="array" ref="H312">IF(SUMPRODUCT(--('Incumbent Data - REQUIRED'!$C312:$S312&lt;&gt;""))=0, FALSE, IF('Incumbent Data - REQUIRED'!H312="", TRUE, FALSE))</f>
        <v>0</v>
      </c>
      <c r="I312" s="140" t="b" cm="1">
        <f t="array" ref="I312">IF(SUMPRODUCT(--('Incumbent Data - REQUIRED'!$C312:$S312&lt;&gt;""))=0, FALSE, IF('Incumbent Data - REQUIRED'!I312="", TRUE, ISERROR(VLOOKUP('Incumbent Data - REQUIRED'!I312, 'Job Match Descriptions'!C:C, 1, 0))))</f>
        <v>0</v>
      </c>
      <c r="J312" s="139"/>
      <c r="K312" s="139"/>
      <c r="L312" s="140" t="b" cm="1">
        <f t="array" ref="L312">IF(SUMPRODUCT(--('Incumbent Data - REQUIRED'!$C312:$S312&lt;&gt;""))=0, FALSE, IF('Incumbent Data - REQUIRED'!L312="", TRUE, ISERROR(VLOOKUP('Incumbent Data - REQUIRED'!L312,Y:Y, 1, 0))))</f>
        <v>0</v>
      </c>
      <c r="M312" s="140" t="b" cm="1">
        <f t="array" ref="M312">IF(SUMPRODUCT(--('Incumbent Data - REQUIRED'!$C312:$S312&lt;&gt;""))=0, FALSE, IF('Incumbent Data - REQUIRED'!M312="", TRUE, ISERROR(VLOOKUP('Incumbent Data - REQUIRED'!M312, Levels, 1, 0))))</f>
        <v>0</v>
      </c>
      <c r="N312" s="140" t="b" cm="1">
        <f t="array" ref="N312">IF(SUMPRODUCT(--('Incumbent Data - REQUIRED'!$C312:$S312&lt;&gt;""))=0, FALSE, IF('Incumbent Data - REQUIRED'!N312="", TRUE, ISERROR(VLOOKUP('Incumbent Data - REQUIRED'!N312, freight_mode, 1, 0))))</f>
        <v>0</v>
      </c>
      <c r="O312" s="140" t="b" cm="1">
        <f t="array" ref="O312">IF(SUMPRODUCT(--('Incumbent Data - REQUIRED'!$C312:$S312&lt;&gt;""))=0, FALSE, IF('Incumbent Data - REQUIRED'!O312="", TRUE, ISERROR(VLOOKUP('Incumbent Data - REQUIRED'!O312, SalaryTypes, 1, 0))))</f>
        <v>0</v>
      </c>
      <c r="P312" s="140" t="b" cm="1">
        <f t="array" ref="P312">IF(SUMPRODUCT(--('Incumbent Data - REQUIRED'!$C312:$S312&lt;&gt;""))=0, FALSE, IF('Incumbent Data - REQUIRED'!P312="", TRUE, FALSE))</f>
        <v>0</v>
      </c>
      <c r="Q312" s="140"/>
      <c r="R312" s="141"/>
      <c r="S312" s="139"/>
      <c r="T312" s="140" t="b" cm="1">
        <f t="array" ref="T312">IF(SUMPRODUCT(--('Incumbent Data - REQUIRED'!$C312:$S312&lt;&gt;""))=0, FALSE, IF('Incumbent Data - REQUIRED'!T312="", TRUE, FALSE))</f>
        <v>0</v>
      </c>
    </row>
    <row r="313" spans="3:20" x14ac:dyDescent="0.25">
      <c r="C313" s="139" t="b" cm="1">
        <f t="array" ref="C313">IF(SUMPRODUCT(--('Incumbent Data - REQUIRED'!C313:S313&lt;&gt;""))=0, FALSE, IF('Incumbent Data - REQUIRED'!C313="", TRUE, FALSE))</f>
        <v>0</v>
      </c>
      <c r="D313" s="140" t="b" cm="1">
        <f t="array" ref="D313">IF(SUMPRODUCT(--('Incumbent Data - REQUIRED'!$C313:$S313&lt;&gt;""))=0, FALSE, IF('Incumbent Data - REQUIRED'!D313="", TRUE, FALSE))</f>
        <v>0</v>
      </c>
      <c r="E313" s="139"/>
      <c r="F313" s="139"/>
      <c r="G313" s="140" t="b" cm="1">
        <f t="array" ref="G313">IF(SUMPRODUCT(--('Incumbent Data - REQUIRED'!$C313:$S313&lt;&gt;""))=0, FALSE, IF('Incumbent Data - REQUIRED'!G313="", TRUE, ISERROR(VLOOKUP('Incumbent Data - REQUIRED'!G313, 'Job Match Descriptions'!B:B, 1, 0))))</f>
        <v>0</v>
      </c>
      <c r="H313" s="140" t="b" cm="1">
        <f t="array" ref="H313">IF(SUMPRODUCT(--('Incumbent Data - REQUIRED'!$C313:$S313&lt;&gt;""))=0, FALSE, IF('Incumbent Data - REQUIRED'!H313="", TRUE, FALSE))</f>
        <v>0</v>
      </c>
      <c r="I313" s="140" t="b" cm="1">
        <f t="array" ref="I313">IF(SUMPRODUCT(--('Incumbent Data - REQUIRED'!$C313:$S313&lt;&gt;""))=0, FALSE, IF('Incumbent Data - REQUIRED'!I313="", TRUE, ISERROR(VLOOKUP('Incumbent Data - REQUIRED'!I313, 'Job Match Descriptions'!C:C, 1, 0))))</f>
        <v>0</v>
      </c>
      <c r="J313" s="139"/>
      <c r="K313" s="139"/>
      <c r="L313" s="140" t="b" cm="1">
        <f t="array" ref="L313">IF(SUMPRODUCT(--('Incumbent Data - REQUIRED'!$C313:$S313&lt;&gt;""))=0, FALSE, IF('Incumbent Data - REQUIRED'!L313="", TRUE, ISERROR(VLOOKUP('Incumbent Data - REQUIRED'!L313,Y:Y, 1, 0))))</f>
        <v>0</v>
      </c>
      <c r="M313" s="140" t="b" cm="1">
        <f t="array" ref="M313">IF(SUMPRODUCT(--('Incumbent Data - REQUIRED'!$C313:$S313&lt;&gt;""))=0, FALSE, IF('Incumbent Data - REQUIRED'!M313="", TRUE, ISERROR(VLOOKUP('Incumbent Data - REQUIRED'!M313, Levels, 1, 0))))</f>
        <v>0</v>
      </c>
      <c r="N313" s="140" t="b" cm="1">
        <f t="array" ref="N313">IF(SUMPRODUCT(--('Incumbent Data - REQUIRED'!$C313:$S313&lt;&gt;""))=0, FALSE, IF('Incumbent Data - REQUIRED'!N313="", TRUE, ISERROR(VLOOKUP('Incumbent Data - REQUIRED'!N313, freight_mode, 1, 0))))</f>
        <v>0</v>
      </c>
      <c r="O313" s="140" t="b" cm="1">
        <f t="array" ref="O313">IF(SUMPRODUCT(--('Incumbent Data - REQUIRED'!$C313:$S313&lt;&gt;""))=0, FALSE, IF('Incumbent Data - REQUIRED'!O313="", TRUE, ISERROR(VLOOKUP('Incumbent Data - REQUIRED'!O313, SalaryTypes, 1, 0))))</f>
        <v>0</v>
      </c>
      <c r="P313" s="140" t="b" cm="1">
        <f t="array" ref="P313">IF(SUMPRODUCT(--('Incumbent Data - REQUIRED'!$C313:$S313&lt;&gt;""))=0, FALSE, IF('Incumbent Data - REQUIRED'!P313="", TRUE, FALSE))</f>
        <v>0</v>
      </c>
      <c r="Q313" s="140"/>
      <c r="R313" s="141"/>
      <c r="S313" s="139"/>
      <c r="T313" s="140" t="b" cm="1">
        <f t="array" ref="T313">IF(SUMPRODUCT(--('Incumbent Data - REQUIRED'!$C313:$S313&lt;&gt;""))=0, FALSE, IF('Incumbent Data - REQUIRED'!T313="", TRUE, FALSE))</f>
        <v>0</v>
      </c>
    </row>
    <row r="314" spans="3:20" x14ac:dyDescent="0.25">
      <c r="C314" s="139" t="b" cm="1">
        <f t="array" ref="C314">IF(SUMPRODUCT(--('Incumbent Data - REQUIRED'!C314:S314&lt;&gt;""))=0, FALSE, IF('Incumbent Data - REQUIRED'!C314="", TRUE, FALSE))</f>
        <v>0</v>
      </c>
      <c r="D314" s="140" t="b" cm="1">
        <f t="array" ref="D314">IF(SUMPRODUCT(--('Incumbent Data - REQUIRED'!$C314:$S314&lt;&gt;""))=0, FALSE, IF('Incumbent Data - REQUIRED'!D314="", TRUE, FALSE))</f>
        <v>0</v>
      </c>
      <c r="E314" s="139"/>
      <c r="F314" s="139"/>
      <c r="G314" s="140" t="b" cm="1">
        <f t="array" ref="G314">IF(SUMPRODUCT(--('Incumbent Data - REQUIRED'!$C314:$S314&lt;&gt;""))=0, FALSE, IF('Incumbent Data - REQUIRED'!G314="", TRUE, ISERROR(VLOOKUP('Incumbent Data - REQUIRED'!G314, 'Job Match Descriptions'!B:B, 1, 0))))</f>
        <v>0</v>
      </c>
      <c r="H314" s="140" t="b" cm="1">
        <f t="array" ref="H314">IF(SUMPRODUCT(--('Incumbent Data - REQUIRED'!$C314:$S314&lt;&gt;""))=0, FALSE, IF('Incumbent Data - REQUIRED'!H314="", TRUE, FALSE))</f>
        <v>0</v>
      </c>
      <c r="I314" s="140" t="b" cm="1">
        <f t="array" ref="I314">IF(SUMPRODUCT(--('Incumbent Data - REQUIRED'!$C314:$S314&lt;&gt;""))=0, FALSE, IF('Incumbent Data - REQUIRED'!I314="", TRUE, ISERROR(VLOOKUP('Incumbent Data - REQUIRED'!I314, 'Job Match Descriptions'!C:C, 1, 0))))</f>
        <v>0</v>
      </c>
      <c r="J314" s="139"/>
      <c r="K314" s="139"/>
      <c r="L314" s="140" t="b" cm="1">
        <f t="array" ref="L314">IF(SUMPRODUCT(--('Incumbent Data - REQUIRED'!$C314:$S314&lt;&gt;""))=0, FALSE, IF('Incumbent Data - REQUIRED'!L314="", TRUE, ISERROR(VLOOKUP('Incumbent Data - REQUIRED'!L314,Y:Y, 1, 0))))</f>
        <v>0</v>
      </c>
      <c r="M314" s="140" t="b" cm="1">
        <f t="array" ref="M314">IF(SUMPRODUCT(--('Incumbent Data - REQUIRED'!$C314:$S314&lt;&gt;""))=0, FALSE, IF('Incumbent Data - REQUIRED'!M314="", TRUE, ISERROR(VLOOKUP('Incumbent Data - REQUIRED'!M314, Levels, 1, 0))))</f>
        <v>0</v>
      </c>
      <c r="N314" s="140" t="b" cm="1">
        <f t="array" ref="N314">IF(SUMPRODUCT(--('Incumbent Data - REQUIRED'!$C314:$S314&lt;&gt;""))=0, FALSE, IF('Incumbent Data - REQUIRED'!N314="", TRUE, ISERROR(VLOOKUP('Incumbent Data - REQUIRED'!N314, freight_mode, 1, 0))))</f>
        <v>0</v>
      </c>
      <c r="O314" s="140" t="b" cm="1">
        <f t="array" ref="O314">IF(SUMPRODUCT(--('Incumbent Data - REQUIRED'!$C314:$S314&lt;&gt;""))=0, FALSE, IF('Incumbent Data - REQUIRED'!O314="", TRUE, ISERROR(VLOOKUP('Incumbent Data - REQUIRED'!O314, SalaryTypes, 1, 0))))</f>
        <v>0</v>
      </c>
      <c r="P314" s="140" t="b" cm="1">
        <f t="array" ref="P314">IF(SUMPRODUCT(--('Incumbent Data - REQUIRED'!$C314:$S314&lt;&gt;""))=0, FALSE, IF('Incumbent Data - REQUIRED'!P314="", TRUE, FALSE))</f>
        <v>0</v>
      </c>
      <c r="Q314" s="140"/>
      <c r="R314" s="141"/>
      <c r="S314" s="139"/>
      <c r="T314" s="140" t="b" cm="1">
        <f t="array" ref="T314">IF(SUMPRODUCT(--('Incumbent Data - REQUIRED'!$C314:$S314&lt;&gt;""))=0, FALSE, IF('Incumbent Data - REQUIRED'!T314="", TRUE, FALSE))</f>
        <v>0</v>
      </c>
    </row>
    <row r="315" spans="3:20" x14ac:dyDescent="0.25">
      <c r="C315" s="139" t="b" cm="1">
        <f t="array" ref="C315">IF(SUMPRODUCT(--('Incumbent Data - REQUIRED'!C315:S315&lt;&gt;""))=0, FALSE, IF('Incumbent Data - REQUIRED'!C315="", TRUE, FALSE))</f>
        <v>0</v>
      </c>
      <c r="D315" s="140" t="b" cm="1">
        <f t="array" ref="D315">IF(SUMPRODUCT(--('Incumbent Data - REQUIRED'!$C315:$S315&lt;&gt;""))=0, FALSE, IF('Incumbent Data - REQUIRED'!D315="", TRUE, FALSE))</f>
        <v>0</v>
      </c>
      <c r="E315" s="139"/>
      <c r="F315" s="139"/>
      <c r="G315" s="140" t="b" cm="1">
        <f t="array" ref="G315">IF(SUMPRODUCT(--('Incumbent Data - REQUIRED'!$C315:$S315&lt;&gt;""))=0, FALSE, IF('Incumbent Data - REQUIRED'!G315="", TRUE, ISERROR(VLOOKUP('Incumbent Data - REQUIRED'!G315, 'Job Match Descriptions'!B:B, 1, 0))))</f>
        <v>0</v>
      </c>
      <c r="H315" s="140" t="b" cm="1">
        <f t="array" ref="H315">IF(SUMPRODUCT(--('Incumbent Data - REQUIRED'!$C315:$S315&lt;&gt;""))=0, FALSE, IF('Incumbent Data - REQUIRED'!H315="", TRUE, FALSE))</f>
        <v>0</v>
      </c>
      <c r="I315" s="140" t="b" cm="1">
        <f t="array" ref="I315">IF(SUMPRODUCT(--('Incumbent Data - REQUIRED'!$C315:$S315&lt;&gt;""))=0, FALSE, IF('Incumbent Data - REQUIRED'!I315="", TRUE, ISERROR(VLOOKUP('Incumbent Data - REQUIRED'!I315, 'Job Match Descriptions'!C:C, 1, 0))))</f>
        <v>0</v>
      </c>
      <c r="J315" s="139"/>
      <c r="K315" s="139"/>
      <c r="L315" s="140" t="b" cm="1">
        <f t="array" ref="L315">IF(SUMPRODUCT(--('Incumbent Data - REQUIRED'!$C315:$S315&lt;&gt;""))=0, FALSE, IF('Incumbent Data - REQUIRED'!L315="", TRUE, ISERROR(VLOOKUP('Incumbent Data - REQUIRED'!L315,Y:Y, 1, 0))))</f>
        <v>0</v>
      </c>
      <c r="M315" s="140" t="b" cm="1">
        <f t="array" ref="M315">IF(SUMPRODUCT(--('Incumbent Data - REQUIRED'!$C315:$S315&lt;&gt;""))=0, FALSE, IF('Incumbent Data - REQUIRED'!M315="", TRUE, ISERROR(VLOOKUP('Incumbent Data - REQUIRED'!M315, Levels, 1, 0))))</f>
        <v>0</v>
      </c>
      <c r="N315" s="140" t="b" cm="1">
        <f t="array" ref="N315">IF(SUMPRODUCT(--('Incumbent Data - REQUIRED'!$C315:$S315&lt;&gt;""))=0, FALSE, IF('Incumbent Data - REQUIRED'!N315="", TRUE, ISERROR(VLOOKUP('Incumbent Data - REQUIRED'!N315, freight_mode, 1, 0))))</f>
        <v>0</v>
      </c>
      <c r="O315" s="140" t="b" cm="1">
        <f t="array" ref="O315">IF(SUMPRODUCT(--('Incumbent Data - REQUIRED'!$C315:$S315&lt;&gt;""))=0, FALSE, IF('Incumbent Data - REQUIRED'!O315="", TRUE, ISERROR(VLOOKUP('Incumbent Data - REQUIRED'!O315, SalaryTypes, 1, 0))))</f>
        <v>0</v>
      </c>
      <c r="P315" s="140" t="b" cm="1">
        <f t="array" ref="P315">IF(SUMPRODUCT(--('Incumbent Data - REQUIRED'!$C315:$S315&lt;&gt;""))=0, FALSE, IF('Incumbent Data - REQUIRED'!P315="", TRUE, FALSE))</f>
        <v>0</v>
      </c>
      <c r="Q315" s="140"/>
      <c r="R315" s="141"/>
      <c r="S315" s="139"/>
      <c r="T315" s="140" t="b" cm="1">
        <f t="array" ref="T315">IF(SUMPRODUCT(--('Incumbent Data - REQUIRED'!$C315:$S315&lt;&gt;""))=0, FALSE, IF('Incumbent Data - REQUIRED'!T315="", TRUE, FALSE))</f>
        <v>0</v>
      </c>
    </row>
    <row r="316" spans="3:20" x14ac:dyDescent="0.25">
      <c r="C316" s="139" t="b" cm="1">
        <f t="array" ref="C316">IF(SUMPRODUCT(--('Incumbent Data - REQUIRED'!C316:S316&lt;&gt;""))=0, FALSE, IF('Incumbent Data - REQUIRED'!C316="", TRUE, FALSE))</f>
        <v>0</v>
      </c>
      <c r="D316" s="140" t="b" cm="1">
        <f t="array" ref="D316">IF(SUMPRODUCT(--('Incumbent Data - REQUIRED'!$C316:$S316&lt;&gt;""))=0, FALSE, IF('Incumbent Data - REQUIRED'!D316="", TRUE, FALSE))</f>
        <v>0</v>
      </c>
      <c r="E316" s="139"/>
      <c r="F316" s="139"/>
      <c r="G316" s="140" t="b" cm="1">
        <f t="array" ref="G316">IF(SUMPRODUCT(--('Incumbent Data - REQUIRED'!$C316:$S316&lt;&gt;""))=0, FALSE, IF('Incumbent Data - REQUIRED'!G316="", TRUE, ISERROR(VLOOKUP('Incumbent Data - REQUIRED'!G316, 'Job Match Descriptions'!B:B, 1, 0))))</f>
        <v>0</v>
      </c>
      <c r="H316" s="140" t="b" cm="1">
        <f t="array" ref="H316">IF(SUMPRODUCT(--('Incumbent Data - REQUIRED'!$C316:$S316&lt;&gt;""))=0, FALSE, IF('Incumbent Data - REQUIRED'!H316="", TRUE, FALSE))</f>
        <v>0</v>
      </c>
      <c r="I316" s="140" t="b" cm="1">
        <f t="array" ref="I316">IF(SUMPRODUCT(--('Incumbent Data - REQUIRED'!$C316:$S316&lt;&gt;""))=0, FALSE, IF('Incumbent Data - REQUIRED'!I316="", TRUE, ISERROR(VLOOKUP('Incumbent Data - REQUIRED'!I316, 'Job Match Descriptions'!C:C, 1, 0))))</f>
        <v>0</v>
      </c>
      <c r="J316" s="139"/>
      <c r="K316" s="139"/>
      <c r="L316" s="140" t="b" cm="1">
        <f t="array" ref="L316">IF(SUMPRODUCT(--('Incumbent Data - REQUIRED'!$C316:$S316&lt;&gt;""))=0, FALSE, IF('Incumbent Data - REQUIRED'!L316="", TRUE, ISERROR(VLOOKUP('Incumbent Data - REQUIRED'!L316,Y:Y, 1, 0))))</f>
        <v>0</v>
      </c>
      <c r="M316" s="140" t="b" cm="1">
        <f t="array" ref="M316">IF(SUMPRODUCT(--('Incumbent Data - REQUIRED'!$C316:$S316&lt;&gt;""))=0, FALSE, IF('Incumbent Data - REQUIRED'!M316="", TRUE, ISERROR(VLOOKUP('Incumbent Data - REQUIRED'!M316, Levels, 1, 0))))</f>
        <v>0</v>
      </c>
      <c r="N316" s="140" t="b" cm="1">
        <f t="array" ref="N316">IF(SUMPRODUCT(--('Incumbent Data - REQUIRED'!$C316:$S316&lt;&gt;""))=0, FALSE, IF('Incumbent Data - REQUIRED'!N316="", TRUE, ISERROR(VLOOKUP('Incumbent Data - REQUIRED'!N316, freight_mode, 1, 0))))</f>
        <v>0</v>
      </c>
      <c r="O316" s="140" t="b" cm="1">
        <f t="array" ref="O316">IF(SUMPRODUCT(--('Incumbent Data - REQUIRED'!$C316:$S316&lt;&gt;""))=0, FALSE, IF('Incumbent Data - REQUIRED'!O316="", TRUE, ISERROR(VLOOKUP('Incumbent Data - REQUIRED'!O316, SalaryTypes, 1, 0))))</f>
        <v>0</v>
      </c>
      <c r="P316" s="140" t="b" cm="1">
        <f t="array" ref="P316">IF(SUMPRODUCT(--('Incumbent Data - REQUIRED'!$C316:$S316&lt;&gt;""))=0, FALSE, IF('Incumbent Data - REQUIRED'!P316="", TRUE, FALSE))</f>
        <v>0</v>
      </c>
      <c r="Q316" s="140"/>
      <c r="R316" s="141"/>
      <c r="S316" s="139"/>
      <c r="T316" s="140" t="b" cm="1">
        <f t="array" ref="T316">IF(SUMPRODUCT(--('Incumbent Data - REQUIRED'!$C316:$S316&lt;&gt;""))=0, FALSE, IF('Incumbent Data - REQUIRED'!T316="", TRUE, FALSE))</f>
        <v>0</v>
      </c>
    </row>
    <row r="317" spans="3:20" x14ac:dyDescent="0.25">
      <c r="C317" s="139" t="b" cm="1">
        <f t="array" ref="C317">IF(SUMPRODUCT(--('Incumbent Data - REQUIRED'!C317:S317&lt;&gt;""))=0, FALSE, IF('Incumbent Data - REQUIRED'!C317="", TRUE, FALSE))</f>
        <v>0</v>
      </c>
      <c r="D317" s="140" t="b" cm="1">
        <f t="array" ref="D317">IF(SUMPRODUCT(--('Incumbent Data - REQUIRED'!$C317:$S317&lt;&gt;""))=0, FALSE, IF('Incumbent Data - REQUIRED'!D317="", TRUE, FALSE))</f>
        <v>0</v>
      </c>
      <c r="E317" s="139"/>
      <c r="F317" s="139"/>
      <c r="G317" s="140" t="b" cm="1">
        <f t="array" ref="G317">IF(SUMPRODUCT(--('Incumbent Data - REQUIRED'!$C317:$S317&lt;&gt;""))=0, FALSE, IF('Incumbent Data - REQUIRED'!G317="", TRUE, ISERROR(VLOOKUP('Incumbent Data - REQUIRED'!G317, 'Job Match Descriptions'!B:B, 1, 0))))</f>
        <v>0</v>
      </c>
      <c r="H317" s="140" t="b" cm="1">
        <f t="array" ref="H317">IF(SUMPRODUCT(--('Incumbent Data - REQUIRED'!$C317:$S317&lt;&gt;""))=0, FALSE, IF('Incumbent Data - REQUIRED'!H317="", TRUE, FALSE))</f>
        <v>0</v>
      </c>
      <c r="I317" s="140" t="b" cm="1">
        <f t="array" ref="I317">IF(SUMPRODUCT(--('Incumbent Data - REQUIRED'!$C317:$S317&lt;&gt;""))=0, FALSE, IF('Incumbent Data - REQUIRED'!I317="", TRUE, ISERROR(VLOOKUP('Incumbent Data - REQUIRED'!I317, 'Job Match Descriptions'!C:C, 1, 0))))</f>
        <v>0</v>
      </c>
      <c r="J317" s="139"/>
      <c r="K317" s="139"/>
      <c r="L317" s="140" t="b" cm="1">
        <f t="array" ref="L317">IF(SUMPRODUCT(--('Incumbent Data - REQUIRED'!$C317:$S317&lt;&gt;""))=0, FALSE, IF('Incumbent Data - REQUIRED'!L317="", TRUE, ISERROR(VLOOKUP('Incumbent Data - REQUIRED'!L317,Y:Y, 1, 0))))</f>
        <v>0</v>
      </c>
      <c r="M317" s="140" t="b" cm="1">
        <f t="array" ref="M317">IF(SUMPRODUCT(--('Incumbent Data - REQUIRED'!$C317:$S317&lt;&gt;""))=0, FALSE, IF('Incumbent Data - REQUIRED'!M317="", TRUE, ISERROR(VLOOKUP('Incumbent Data - REQUIRED'!M317, Levels, 1, 0))))</f>
        <v>0</v>
      </c>
      <c r="N317" s="140" t="b" cm="1">
        <f t="array" ref="N317">IF(SUMPRODUCT(--('Incumbent Data - REQUIRED'!$C317:$S317&lt;&gt;""))=0, FALSE, IF('Incumbent Data - REQUIRED'!N317="", TRUE, ISERROR(VLOOKUP('Incumbent Data - REQUIRED'!N317, freight_mode, 1, 0))))</f>
        <v>0</v>
      </c>
      <c r="O317" s="140" t="b" cm="1">
        <f t="array" ref="O317">IF(SUMPRODUCT(--('Incumbent Data - REQUIRED'!$C317:$S317&lt;&gt;""))=0, FALSE, IF('Incumbent Data - REQUIRED'!O317="", TRUE, ISERROR(VLOOKUP('Incumbent Data - REQUIRED'!O317, SalaryTypes, 1, 0))))</f>
        <v>0</v>
      </c>
      <c r="P317" s="140" t="b" cm="1">
        <f t="array" ref="P317">IF(SUMPRODUCT(--('Incumbent Data - REQUIRED'!$C317:$S317&lt;&gt;""))=0, FALSE, IF('Incumbent Data - REQUIRED'!P317="", TRUE, FALSE))</f>
        <v>0</v>
      </c>
      <c r="Q317" s="140"/>
      <c r="R317" s="141"/>
      <c r="S317" s="139"/>
      <c r="T317" s="140" t="b" cm="1">
        <f t="array" ref="T317">IF(SUMPRODUCT(--('Incumbent Data - REQUIRED'!$C317:$S317&lt;&gt;""))=0, FALSE, IF('Incumbent Data - REQUIRED'!T317="", TRUE, FALSE))</f>
        <v>0</v>
      </c>
    </row>
    <row r="318" spans="3:20" x14ac:dyDescent="0.25">
      <c r="C318" s="139" t="b" cm="1">
        <f t="array" ref="C318">IF(SUMPRODUCT(--('Incumbent Data - REQUIRED'!C318:S318&lt;&gt;""))=0, FALSE, IF('Incumbent Data - REQUIRED'!C318="", TRUE, FALSE))</f>
        <v>0</v>
      </c>
      <c r="D318" s="140" t="b" cm="1">
        <f t="array" ref="D318">IF(SUMPRODUCT(--('Incumbent Data - REQUIRED'!$C318:$S318&lt;&gt;""))=0, FALSE, IF('Incumbent Data - REQUIRED'!D318="", TRUE, FALSE))</f>
        <v>0</v>
      </c>
      <c r="E318" s="139"/>
      <c r="F318" s="139"/>
      <c r="G318" s="140" t="b" cm="1">
        <f t="array" ref="G318">IF(SUMPRODUCT(--('Incumbent Data - REQUIRED'!$C318:$S318&lt;&gt;""))=0, FALSE, IF('Incumbent Data - REQUIRED'!G318="", TRUE, ISERROR(VLOOKUP('Incumbent Data - REQUIRED'!G318, 'Job Match Descriptions'!B:B, 1, 0))))</f>
        <v>0</v>
      </c>
      <c r="H318" s="140" t="b" cm="1">
        <f t="array" ref="H318">IF(SUMPRODUCT(--('Incumbent Data - REQUIRED'!$C318:$S318&lt;&gt;""))=0, FALSE, IF('Incumbent Data - REQUIRED'!H318="", TRUE, FALSE))</f>
        <v>0</v>
      </c>
      <c r="I318" s="140" t="b" cm="1">
        <f t="array" ref="I318">IF(SUMPRODUCT(--('Incumbent Data - REQUIRED'!$C318:$S318&lt;&gt;""))=0, FALSE, IF('Incumbent Data - REQUIRED'!I318="", TRUE, ISERROR(VLOOKUP('Incumbent Data - REQUIRED'!I318, 'Job Match Descriptions'!C:C, 1, 0))))</f>
        <v>0</v>
      </c>
      <c r="J318" s="139"/>
      <c r="K318" s="139"/>
      <c r="L318" s="140" t="b" cm="1">
        <f t="array" ref="L318">IF(SUMPRODUCT(--('Incumbent Data - REQUIRED'!$C318:$S318&lt;&gt;""))=0, FALSE, IF('Incumbent Data - REQUIRED'!L318="", TRUE, ISERROR(VLOOKUP('Incumbent Data - REQUIRED'!L318,Y:Y, 1, 0))))</f>
        <v>0</v>
      </c>
      <c r="M318" s="140" t="b" cm="1">
        <f t="array" ref="M318">IF(SUMPRODUCT(--('Incumbent Data - REQUIRED'!$C318:$S318&lt;&gt;""))=0, FALSE, IF('Incumbent Data - REQUIRED'!M318="", TRUE, ISERROR(VLOOKUP('Incumbent Data - REQUIRED'!M318, Levels, 1, 0))))</f>
        <v>0</v>
      </c>
      <c r="N318" s="140" t="b" cm="1">
        <f t="array" ref="N318">IF(SUMPRODUCT(--('Incumbent Data - REQUIRED'!$C318:$S318&lt;&gt;""))=0, FALSE, IF('Incumbent Data - REQUIRED'!N318="", TRUE, ISERROR(VLOOKUP('Incumbent Data - REQUIRED'!N318, freight_mode, 1, 0))))</f>
        <v>0</v>
      </c>
      <c r="O318" s="140" t="b" cm="1">
        <f t="array" ref="O318">IF(SUMPRODUCT(--('Incumbent Data - REQUIRED'!$C318:$S318&lt;&gt;""))=0, FALSE, IF('Incumbent Data - REQUIRED'!O318="", TRUE, ISERROR(VLOOKUP('Incumbent Data - REQUIRED'!O318, SalaryTypes, 1, 0))))</f>
        <v>0</v>
      </c>
      <c r="P318" s="140" t="b" cm="1">
        <f t="array" ref="P318">IF(SUMPRODUCT(--('Incumbent Data - REQUIRED'!$C318:$S318&lt;&gt;""))=0, FALSE, IF('Incumbent Data - REQUIRED'!P318="", TRUE, FALSE))</f>
        <v>0</v>
      </c>
      <c r="Q318" s="140"/>
      <c r="R318" s="141"/>
      <c r="S318" s="139"/>
      <c r="T318" s="140" t="b" cm="1">
        <f t="array" ref="T318">IF(SUMPRODUCT(--('Incumbent Data - REQUIRED'!$C318:$S318&lt;&gt;""))=0, FALSE, IF('Incumbent Data - REQUIRED'!T318="", TRUE, FALSE))</f>
        <v>0</v>
      </c>
    </row>
    <row r="319" spans="3:20" x14ac:dyDescent="0.25">
      <c r="C319" s="139" t="b" cm="1">
        <f t="array" ref="C319">IF(SUMPRODUCT(--('Incumbent Data - REQUIRED'!C319:S319&lt;&gt;""))=0, FALSE, IF('Incumbent Data - REQUIRED'!C319="", TRUE, FALSE))</f>
        <v>0</v>
      </c>
      <c r="D319" s="140" t="b" cm="1">
        <f t="array" ref="D319">IF(SUMPRODUCT(--('Incumbent Data - REQUIRED'!$C319:$S319&lt;&gt;""))=0, FALSE, IF('Incumbent Data - REQUIRED'!D319="", TRUE, FALSE))</f>
        <v>0</v>
      </c>
      <c r="E319" s="139"/>
      <c r="F319" s="139"/>
      <c r="G319" s="140" t="b" cm="1">
        <f t="array" ref="G319">IF(SUMPRODUCT(--('Incumbent Data - REQUIRED'!$C319:$S319&lt;&gt;""))=0, FALSE, IF('Incumbent Data - REQUIRED'!G319="", TRUE, ISERROR(VLOOKUP('Incumbent Data - REQUIRED'!G319, 'Job Match Descriptions'!B:B, 1, 0))))</f>
        <v>0</v>
      </c>
      <c r="H319" s="140" t="b" cm="1">
        <f t="array" ref="H319">IF(SUMPRODUCT(--('Incumbent Data - REQUIRED'!$C319:$S319&lt;&gt;""))=0, FALSE, IF('Incumbent Data - REQUIRED'!H319="", TRUE, FALSE))</f>
        <v>0</v>
      </c>
      <c r="I319" s="140" t="b" cm="1">
        <f t="array" ref="I319">IF(SUMPRODUCT(--('Incumbent Data - REQUIRED'!$C319:$S319&lt;&gt;""))=0, FALSE, IF('Incumbent Data - REQUIRED'!I319="", TRUE, ISERROR(VLOOKUP('Incumbent Data - REQUIRED'!I319, 'Job Match Descriptions'!C:C, 1, 0))))</f>
        <v>0</v>
      </c>
      <c r="J319" s="139"/>
      <c r="K319" s="139"/>
      <c r="L319" s="140" t="b" cm="1">
        <f t="array" ref="L319">IF(SUMPRODUCT(--('Incumbent Data - REQUIRED'!$C319:$S319&lt;&gt;""))=0, FALSE, IF('Incumbent Data - REQUIRED'!L319="", TRUE, ISERROR(VLOOKUP('Incumbent Data - REQUIRED'!L319,Y:Y, 1, 0))))</f>
        <v>0</v>
      </c>
      <c r="M319" s="140" t="b" cm="1">
        <f t="array" ref="M319">IF(SUMPRODUCT(--('Incumbent Data - REQUIRED'!$C319:$S319&lt;&gt;""))=0, FALSE, IF('Incumbent Data - REQUIRED'!M319="", TRUE, ISERROR(VLOOKUP('Incumbent Data - REQUIRED'!M319, Levels, 1, 0))))</f>
        <v>0</v>
      </c>
      <c r="N319" s="140" t="b" cm="1">
        <f t="array" ref="N319">IF(SUMPRODUCT(--('Incumbent Data - REQUIRED'!$C319:$S319&lt;&gt;""))=0, FALSE, IF('Incumbent Data - REQUIRED'!N319="", TRUE, ISERROR(VLOOKUP('Incumbent Data - REQUIRED'!N319, freight_mode, 1, 0))))</f>
        <v>0</v>
      </c>
      <c r="O319" s="140" t="b" cm="1">
        <f t="array" ref="O319">IF(SUMPRODUCT(--('Incumbent Data - REQUIRED'!$C319:$S319&lt;&gt;""))=0, FALSE, IF('Incumbent Data - REQUIRED'!O319="", TRUE, ISERROR(VLOOKUP('Incumbent Data - REQUIRED'!O319, SalaryTypes, 1, 0))))</f>
        <v>0</v>
      </c>
      <c r="P319" s="140" t="b" cm="1">
        <f t="array" ref="P319">IF(SUMPRODUCT(--('Incumbent Data - REQUIRED'!$C319:$S319&lt;&gt;""))=0, FALSE, IF('Incumbent Data - REQUIRED'!P319="", TRUE, FALSE))</f>
        <v>0</v>
      </c>
      <c r="Q319" s="140"/>
      <c r="R319" s="141"/>
      <c r="S319" s="139"/>
      <c r="T319" s="140" t="b" cm="1">
        <f t="array" ref="T319">IF(SUMPRODUCT(--('Incumbent Data - REQUIRED'!$C319:$S319&lt;&gt;""))=0, FALSE, IF('Incumbent Data - REQUIRED'!T319="", TRUE, FALSE))</f>
        <v>0</v>
      </c>
    </row>
    <row r="320" spans="3:20" x14ac:dyDescent="0.25">
      <c r="C320" s="139" t="b" cm="1">
        <f t="array" ref="C320">IF(SUMPRODUCT(--('Incumbent Data - REQUIRED'!C320:S320&lt;&gt;""))=0, FALSE, IF('Incumbent Data - REQUIRED'!C320="", TRUE, FALSE))</f>
        <v>0</v>
      </c>
      <c r="D320" s="140" t="b" cm="1">
        <f t="array" ref="D320">IF(SUMPRODUCT(--('Incumbent Data - REQUIRED'!$C320:$S320&lt;&gt;""))=0, FALSE, IF('Incumbent Data - REQUIRED'!D320="", TRUE, FALSE))</f>
        <v>0</v>
      </c>
      <c r="E320" s="139"/>
      <c r="F320" s="139"/>
      <c r="G320" s="140" t="b" cm="1">
        <f t="array" ref="G320">IF(SUMPRODUCT(--('Incumbent Data - REQUIRED'!$C320:$S320&lt;&gt;""))=0, FALSE, IF('Incumbent Data - REQUIRED'!G320="", TRUE, ISERROR(VLOOKUP('Incumbent Data - REQUIRED'!G320, 'Job Match Descriptions'!B:B, 1, 0))))</f>
        <v>0</v>
      </c>
      <c r="H320" s="140" t="b" cm="1">
        <f t="array" ref="H320">IF(SUMPRODUCT(--('Incumbent Data - REQUIRED'!$C320:$S320&lt;&gt;""))=0, FALSE, IF('Incumbent Data - REQUIRED'!H320="", TRUE, FALSE))</f>
        <v>0</v>
      </c>
      <c r="I320" s="140" t="b" cm="1">
        <f t="array" ref="I320">IF(SUMPRODUCT(--('Incumbent Data - REQUIRED'!$C320:$S320&lt;&gt;""))=0, FALSE, IF('Incumbent Data - REQUIRED'!I320="", TRUE, ISERROR(VLOOKUP('Incumbent Data - REQUIRED'!I320, 'Job Match Descriptions'!C:C, 1, 0))))</f>
        <v>0</v>
      </c>
      <c r="J320" s="139"/>
      <c r="K320" s="139"/>
      <c r="L320" s="140" t="b" cm="1">
        <f t="array" ref="L320">IF(SUMPRODUCT(--('Incumbent Data - REQUIRED'!$C320:$S320&lt;&gt;""))=0, FALSE, IF('Incumbent Data - REQUIRED'!L320="", TRUE, ISERROR(VLOOKUP('Incumbent Data - REQUIRED'!L320,Y:Y, 1, 0))))</f>
        <v>0</v>
      </c>
      <c r="M320" s="140" t="b" cm="1">
        <f t="array" ref="M320">IF(SUMPRODUCT(--('Incumbent Data - REQUIRED'!$C320:$S320&lt;&gt;""))=0, FALSE, IF('Incumbent Data - REQUIRED'!M320="", TRUE, ISERROR(VLOOKUP('Incumbent Data - REQUIRED'!M320, Levels, 1, 0))))</f>
        <v>0</v>
      </c>
      <c r="N320" s="140" t="b" cm="1">
        <f t="array" ref="N320">IF(SUMPRODUCT(--('Incumbent Data - REQUIRED'!$C320:$S320&lt;&gt;""))=0, FALSE, IF('Incumbent Data - REQUIRED'!N320="", TRUE, ISERROR(VLOOKUP('Incumbent Data - REQUIRED'!N320, freight_mode, 1, 0))))</f>
        <v>0</v>
      </c>
      <c r="O320" s="140" t="b" cm="1">
        <f t="array" ref="O320">IF(SUMPRODUCT(--('Incumbent Data - REQUIRED'!$C320:$S320&lt;&gt;""))=0, FALSE, IF('Incumbent Data - REQUIRED'!O320="", TRUE, ISERROR(VLOOKUP('Incumbent Data - REQUIRED'!O320, SalaryTypes, 1, 0))))</f>
        <v>0</v>
      </c>
      <c r="P320" s="140" t="b" cm="1">
        <f t="array" ref="P320">IF(SUMPRODUCT(--('Incumbent Data - REQUIRED'!$C320:$S320&lt;&gt;""))=0, FALSE, IF('Incumbent Data - REQUIRED'!P320="", TRUE, FALSE))</f>
        <v>0</v>
      </c>
      <c r="Q320" s="140"/>
      <c r="R320" s="141"/>
      <c r="S320" s="139"/>
      <c r="T320" s="140" t="b" cm="1">
        <f t="array" ref="T320">IF(SUMPRODUCT(--('Incumbent Data - REQUIRED'!$C320:$S320&lt;&gt;""))=0, FALSE, IF('Incumbent Data - REQUIRED'!T320="", TRUE, FALSE))</f>
        <v>0</v>
      </c>
    </row>
    <row r="321" spans="3:20" x14ac:dyDescent="0.25">
      <c r="C321" s="139" t="b" cm="1">
        <f t="array" ref="C321">IF(SUMPRODUCT(--('Incumbent Data - REQUIRED'!C321:S321&lt;&gt;""))=0, FALSE, IF('Incumbent Data - REQUIRED'!C321="", TRUE, FALSE))</f>
        <v>0</v>
      </c>
      <c r="D321" s="140" t="b" cm="1">
        <f t="array" ref="D321">IF(SUMPRODUCT(--('Incumbent Data - REQUIRED'!$C321:$S321&lt;&gt;""))=0, FALSE, IF('Incumbent Data - REQUIRED'!D321="", TRUE, FALSE))</f>
        <v>0</v>
      </c>
      <c r="E321" s="139"/>
      <c r="F321" s="139"/>
      <c r="G321" s="140" t="b" cm="1">
        <f t="array" ref="G321">IF(SUMPRODUCT(--('Incumbent Data - REQUIRED'!$C321:$S321&lt;&gt;""))=0, FALSE, IF('Incumbent Data - REQUIRED'!G321="", TRUE, ISERROR(VLOOKUP('Incumbent Data - REQUIRED'!G321, 'Job Match Descriptions'!B:B, 1, 0))))</f>
        <v>0</v>
      </c>
      <c r="H321" s="140" t="b" cm="1">
        <f t="array" ref="H321">IF(SUMPRODUCT(--('Incumbent Data - REQUIRED'!$C321:$S321&lt;&gt;""))=0, FALSE, IF('Incumbent Data - REQUIRED'!H321="", TRUE, FALSE))</f>
        <v>0</v>
      </c>
      <c r="I321" s="140" t="b" cm="1">
        <f t="array" ref="I321">IF(SUMPRODUCT(--('Incumbent Data - REQUIRED'!$C321:$S321&lt;&gt;""))=0, FALSE, IF('Incumbent Data - REQUIRED'!I321="", TRUE, ISERROR(VLOOKUP('Incumbent Data - REQUIRED'!I321, 'Job Match Descriptions'!C:C, 1, 0))))</f>
        <v>0</v>
      </c>
      <c r="J321" s="139"/>
      <c r="K321" s="139"/>
      <c r="L321" s="140" t="b" cm="1">
        <f t="array" ref="L321">IF(SUMPRODUCT(--('Incumbent Data - REQUIRED'!$C321:$S321&lt;&gt;""))=0, FALSE, IF('Incumbent Data - REQUIRED'!L321="", TRUE, ISERROR(VLOOKUP('Incumbent Data - REQUIRED'!L321,Y:Y, 1, 0))))</f>
        <v>0</v>
      </c>
      <c r="M321" s="140" t="b" cm="1">
        <f t="array" ref="M321">IF(SUMPRODUCT(--('Incumbent Data - REQUIRED'!$C321:$S321&lt;&gt;""))=0, FALSE, IF('Incumbent Data - REQUIRED'!M321="", TRUE, ISERROR(VLOOKUP('Incumbent Data - REQUIRED'!M321, Levels, 1, 0))))</f>
        <v>0</v>
      </c>
      <c r="N321" s="140" t="b" cm="1">
        <f t="array" ref="N321">IF(SUMPRODUCT(--('Incumbent Data - REQUIRED'!$C321:$S321&lt;&gt;""))=0, FALSE, IF('Incumbent Data - REQUIRED'!N321="", TRUE, ISERROR(VLOOKUP('Incumbent Data - REQUIRED'!N321, freight_mode, 1, 0))))</f>
        <v>0</v>
      </c>
      <c r="O321" s="140" t="b" cm="1">
        <f t="array" ref="O321">IF(SUMPRODUCT(--('Incumbent Data - REQUIRED'!$C321:$S321&lt;&gt;""))=0, FALSE, IF('Incumbent Data - REQUIRED'!O321="", TRUE, ISERROR(VLOOKUP('Incumbent Data - REQUIRED'!O321, SalaryTypes, 1, 0))))</f>
        <v>0</v>
      </c>
      <c r="P321" s="140" t="b" cm="1">
        <f t="array" ref="P321">IF(SUMPRODUCT(--('Incumbent Data - REQUIRED'!$C321:$S321&lt;&gt;""))=0, FALSE, IF('Incumbent Data - REQUIRED'!P321="", TRUE, FALSE))</f>
        <v>0</v>
      </c>
      <c r="Q321" s="140"/>
      <c r="R321" s="141"/>
      <c r="S321" s="139"/>
      <c r="T321" s="140" t="b" cm="1">
        <f t="array" ref="T321">IF(SUMPRODUCT(--('Incumbent Data - REQUIRED'!$C321:$S321&lt;&gt;""))=0, FALSE, IF('Incumbent Data - REQUIRED'!T321="", TRUE, FALSE))</f>
        <v>0</v>
      </c>
    </row>
    <row r="322" spans="3:20" x14ac:dyDescent="0.25">
      <c r="C322" s="139" t="b" cm="1">
        <f t="array" ref="C322">IF(SUMPRODUCT(--('Incumbent Data - REQUIRED'!C322:S322&lt;&gt;""))=0, FALSE, IF('Incumbent Data - REQUIRED'!C322="", TRUE, FALSE))</f>
        <v>0</v>
      </c>
      <c r="D322" s="140" t="b" cm="1">
        <f t="array" ref="D322">IF(SUMPRODUCT(--('Incumbent Data - REQUIRED'!$C322:$S322&lt;&gt;""))=0, FALSE, IF('Incumbent Data - REQUIRED'!D322="", TRUE, FALSE))</f>
        <v>0</v>
      </c>
      <c r="E322" s="139"/>
      <c r="F322" s="139"/>
      <c r="G322" s="140" t="b" cm="1">
        <f t="array" ref="G322">IF(SUMPRODUCT(--('Incumbent Data - REQUIRED'!$C322:$S322&lt;&gt;""))=0, FALSE, IF('Incumbent Data - REQUIRED'!G322="", TRUE, ISERROR(VLOOKUP('Incumbent Data - REQUIRED'!G322, 'Job Match Descriptions'!B:B, 1, 0))))</f>
        <v>0</v>
      </c>
      <c r="H322" s="140" t="b" cm="1">
        <f t="array" ref="H322">IF(SUMPRODUCT(--('Incumbent Data - REQUIRED'!$C322:$S322&lt;&gt;""))=0, FALSE, IF('Incumbent Data - REQUIRED'!H322="", TRUE, FALSE))</f>
        <v>0</v>
      </c>
      <c r="I322" s="140" t="b" cm="1">
        <f t="array" ref="I322">IF(SUMPRODUCT(--('Incumbent Data - REQUIRED'!$C322:$S322&lt;&gt;""))=0, FALSE, IF('Incumbent Data - REQUIRED'!I322="", TRUE, ISERROR(VLOOKUP('Incumbent Data - REQUIRED'!I322, 'Job Match Descriptions'!C:C, 1, 0))))</f>
        <v>0</v>
      </c>
      <c r="J322" s="139"/>
      <c r="K322" s="139"/>
      <c r="L322" s="140" t="b" cm="1">
        <f t="array" ref="L322">IF(SUMPRODUCT(--('Incumbent Data - REQUIRED'!$C322:$S322&lt;&gt;""))=0, FALSE, IF('Incumbent Data - REQUIRED'!L322="", TRUE, ISERROR(VLOOKUP('Incumbent Data - REQUIRED'!L322,Y:Y, 1, 0))))</f>
        <v>0</v>
      </c>
      <c r="M322" s="140" t="b" cm="1">
        <f t="array" ref="M322">IF(SUMPRODUCT(--('Incumbent Data - REQUIRED'!$C322:$S322&lt;&gt;""))=0, FALSE, IF('Incumbent Data - REQUIRED'!M322="", TRUE, ISERROR(VLOOKUP('Incumbent Data - REQUIRED'!M322, Levels, 1, 0))))</f>
        <v>0</v>
      </c>
      <c r="N322" s="140" t="b" cm="1">
        <f t="array" ref="N322">IF(SUMPRODUCT(--('Incumbent Data - REQUIRED'!$C322:$S322&lt;&gt;""))=0, FALSE, IF('Incumbent Data - REQUIRED'!N322="", TRUE, ISERROR(VLOOKUP('Incumbent Data - REQUIRED'!N322, freight_mode, 1, 0))))</f>
        <v>0</v>
      </c>
      <c r="O322" s="140" t="b" cm="1">
        <f t="array" ref="O322">IF(SUMPRODUCT(--('Incumbent Data - REQUIRED'!$C322:$S322&lt;&gt;""))=0, FALSE, IF('Incumbent Data - REQUIRED'!O322="", TRUE, ISERROR(VLOOKUP('Incumbent Data - REQUIRED'!O322, SalaryTypes, 1, 0))))</f>
        <v>0</v>
      </c>
      <c r="P322" s="140" t="b" cm="1">
        <f t="array" ref="P322">IF(SUMPRODUCT(--('Incumbent Data - REQUIRED'!$C322:$S322&lt;&gt;""))=0, FALSE, IF('Incumbent Data - REQUIRED'!P322="", TRUE, FALSE))</f>
        <v>0</v>
      </c>
      <c r="Q322" s="140"/>
      <c r="R322" s="141"/>
      <c r="S322" s="139"/>
      <c r="T322" s="140" t="b" cm="1">
        <f t="array" ref="T322">IF(SUMPRODUCT(--('Incumbent Data - REQUIRED'!$C322:$S322&lt;&gt;""))=0, FALSE, IF('Incumbent Data - REQUIRED'!T322="", TRUE, FALSE))</f>
        <v>0</v>
      </c>
    </row>
    <row r="323" spans="3:20" x14ac:dyDescent="0.25">
      <c r="C323" s="139" t="b" cm="1">
        <f t="array" ref="C323">IF(SUMPRODUCT(--('Incumbent Data - REQUIRED'!C323:S323&lt;&gt;""))=0, FALSE, IF('Incumbent Data - REQUIRED'!C323="", TRUE, FALSE))</f>
        <v>0</v>
      </c>
      <c r="D323" s="140" t="b" cm="1">
        <f t="array" ref="D323">IF(SUMPRODUCT(--('Incumbent Data - REQUIRED'!$C323:$S323&lt;&gt;""))=0, FALSE, IF('Incumbent Data - REQUIRED'!D323="", TRUE, FALSE))</f>
        <v>0</v>
      </c>
      <c r="E323" s="139"/>
      <c r="F323" s="139"/>
      <c r="G323" s="140" t="b" cm="1">
        <f t="array" ref="G323">IF(SUMPRODUCT(--('Incumbent Data - REQUIRED'!$C323:$S323&lt;&gt;""))=0, FALSE, IF('Incumbent Data - REQUIRED'!G323="", TRUE, ISERROR(VLOOKUP('Incumbent Data - REQUIRED'!G323, 'Job Match Descriptions'!B:B, 1, 0))))</f>
        <v>0</v>
      </c>
      <c r="H323" s="140" t="b" cm="1">
        <f t="array" ref="H323">IF(SUMPRODUCT(--('Incumbent Data - REQUIRED'!$C323:$S323&lt;&gt;""))=0, FALSE, IF('Incumbent Data - REQUIRED'!H323="", TRUE, FALSE))</f>
        <v>0</v>
      </c>
      <c r="I323" s="140" t="b" cm="1">
        <f t="array" ref="I323">IF(SUMPRODUCT(--('Incumbent Data - REQUIRED'!$C323:$S323&lt;&gt;""))=0, FALSE, IF('Incumbent Data - REQUIRED'!I323="", TRUE, ISERROR(VLOOKUP('Incumbent Data - REQUIRED'!I323, 'Job Match Descriptions'!C:C, 1, 0))))</f>
        <v>0</v>
      </c>
      <c r="J323" s="139"/>
      <c r="K323" s="139"/>
      <c r="L323" s="140" t="b" cm="1">
        <f t="array" ref="L323">IF(SUMPRODUCT(--('Incumbent Data - REQUIRED'!$C323:$S323&lt;&gt;""))=0, FALSE, IF('Incumbent Data - REQUIRED'!L323="", TRUE, ISERROR(VLOOKUP('Incumbent Data - REQUIRED'!L323,Y:Y, 1, 0))))</f>
        <v>0</v>
      </c>
      <c r="M323" s="140" t="b" cm="1">
        <f t="array" ref="M323">IF(SUMPRODUCT(--('Incumbent Data - REQUIRED'!$C323:$S323&lt;&gt;""))=0, FALSE, IF('Incumbent Data - REQUIRED'!M323="", TRUE, ISERROR(VLOOKUP('Incumbent Data - REQUIRED'!M323, Levels, 1, 0))))</f>
        <v>0</v>
      </c>
      <c r="N323" s="140" t="b" cm="1">
        <f t="array" ref="N323">IF(SUMPRODUCT(--('Incumbent Data - REQUIRED'!$C323:$S323&lt;&gt;""))=0, FALSE, IF('Incumbent Data - REQUIRED'!N323="", TRUE, ISERROR(VLOOKUP('Incumbent Data - REQUIRED'!N323, freight_mode, 1, 0))))</f>
        <v>0</v>
      </c>
      <c r="O323" s="140" t="b" cm="1">
        <f t="array" ref="O323">IF(SUMPRODUCT(--('Incumbent Data - REQUIRED'!$C323:$S323&lt;&gt;""))=0, FALSE, IF('Incumbent Data - REQUIRED'!O323="", TRUE, ISERROR(VLOOKUP('Incumbent Data - REQUIRED'!O323, SalaryTypes, 1, 0))))</f>
        <v>0</v>
      </c>
      <c r="P323" s="140" t="b" cm="1">
        <f t="array" ref="P323">IF(SUMPRODUCT(--('Incumbent Data - REQUIRED'!$C323:$S323&lt;&gt;""))=0, FALSE, IF('Incumbent Data - REQUIRED'!P323="", TRUE, FALSE))</f>
        <v>0</v>
      </c>
      <c r="Q323" s="140"/>
      <c r="R323" s="141"/>
      <c r="S323" s="139"/>
      <c r="T323" s="140" t="b" cm="1">
        <f t="array" ref="T323">IF(SUMPRODUCT(--('Incumbent Data - REQUIRED'!$C323:$S323&lt;&gt;""))=0, FALSE, IF('Incumbent Data - REQUIRED'!T323="", TRUE, FALSE))</f>
        <v>0</v>
      </c>
    </row>
    <row r="324" spans="3:20" x14ac:dyDescent="0.25">
      <c r="C324" s="139" t="b" cm="1">
        <f t="array" ref="C324">IF(SUMPRODUCT(--('Incumbent Data - REQUIRED'!C324:S324&lt;&gt;""))=0, FALSE, IF('Incumbent Data - REQUIRED'!C324="", TRUE, FALSE))</f>
        <v>0</v>
      </c>
      <c r="D324" s="140" t="b" cm="1">
        <f t="array" ref="D324">IF(SUMPRODUCT(--('Incumbent Data - REQUIRED'!$C324:$S324&lt;&gt;""))=0, FALSE, IF('Incumbent Data - REQUIRED'!D324="", TRUE, FALSE))</f>
        <v>0</v>
      </c>
      <c r="E324" s="139"/>
      <c r="F324" s="139"/>
      <c r="G324" s="140" t="b" cm="1">
        <f t="array" ref="G324">IF(SUMPRODUCT(--('Incumbent Data - REQUIRED'!$C324:$S324&lt;&gt;""))=0, FALSE, IF('Incumbent Data - REQUIRED'!G324="", TRUE, ISERROR(VLOOKUP('Incumbent Data - REQUIRED'!G324, 'Job Match Descriptions'!B:B, 1, 0))))</f>
        <v>0</v>
      </c>
      <c r="H324" s="140" t="b" cm="1">
        <f t="array" ref="H324">IF(SUMPRODUCT(--('Incumbent Data - REQUIRED'!$C324:$S324&lt;&gt;""))=0, FALSE, IF('Incumbent Data - REQUIRED'!H324="", TRUE, FALSE))</f>
        <v>0</v>
      </c>
      <c r="I324" s="140" t="b" cm="1">
        <f t="array" ref="I324">IF(SUMPRODUCT(--('Incumbent Data - REQUIRED'!$C324:$S324&lt;&gt;""))=0, FALSE, IF('Incumbent Data - REQUIRED'!I324="", TRUE, ISERROR(VLOOKUP('Incumbent Data - REQUIRED'!I324, 'Job Match Descriptions'!C:C, 1, 0))))</f>
        <v>0</v>
      </c>
      <c r="J324" s="139"/>
      <c r="K324" s="139"/>
      <c r="L324" s="140" t="b" cm="1">
        <f t="array" ref="L324">IF(SUMPRODUCT(--('Incumbent Data - REQUIRED'!$C324:$S324&lt;&gt;""))=0, FALSE, IF('Incumbent Data - REQUIRED'!L324="", TRUE, ISERROR(VLOOKUP('Incumbent Data - REQUIRED'!L324,Y:Y, 1, 0))))</f>
        <v>0</v>
      </c>
      <c r="M324" s="140" t="b" cm="1">
        <f t="array" ref="M324">IF(SUMPRODUCT(--('Incumbent Data - REQUIRED'!$C324:$S324&lt;&gt;""))=0, FALSE, IF('Incumbent Data - REQUIRED'!M324="", TRUE, ISERROR(VLOOKUP('Incumbent Data - REQUIRED'!M324, Levels, 1, 0))))</f>
        <v>0</v>
      </c>
      <c r="N324" s="140" t="b" cm="1">
        <f t="array" ref="N324">IF(SUMPRODUCT(--('Incumbent Data - REQUIRED'!$C324:$S324&lt;&gt;""))=0, FALSE, IF('Incumbent Data - REQUIRED'!N324="", TRUE, ISERROR(VLOOKUP('Incumbent Data - REQUIRED'!N324, freight_mode, 1, 0))))</f>
        <v>0</v>
      </c>
      <c r="O324" s="140" t="b" cm="1">
        <f t="array" ref="O324">IF(SUMPRODUCT(--('Incumbent Data - REQUIRED'!$C324:$S324&lt;&gt;""))=0, FALSE, IF('Incumbent Data - REQUIRED'!O324="", TRUE, ISERROR(VLOOKUP('Incumbent Data - REQUIRED'!O324, SalaryTypes, 1, 0))))</f>
        <v>0</v>
      </c>
      <c r="P324" s="140" t="b" cm="1">
        <f t="array" ref="P324">IF(SUMPRODUCT(--('Incumbent Data - REQUIRED'!$C324:$S324&lt;&gt;""))=0, FALSE, IF('Incumbent Data - REQUIRED'!P324="", TRUE, FALSE))</f>
        <v>0</v>
      </c>
      <c r="Q324" s="140"/>
      <c r="R324" s="141"/>
      <c r="S324" s="139"/>
      <c r="T324" s="140" t="b" cm="1">
        <f t="array" ref="T324">IF(SUMPRODUCT(--('Incumbent Data - REQUIRED'!$C324:$S324&lt;&gt;""))=0, FALSE, IF('Incumbent Data - REQUIRED'!T324="", TRUE, FALSE))</f>
        <v>0</v>
      </c>
    </row>
    <row r="325" spans="3:20" x14ac:dyDescent="0.25">
      <c r="C325" s="139" t="b" cm="1">
        <f t="array" ref="C325">IF(SUMPRODUCT(--('Incumbent Data - REQUIRED'!C325:S325&lt;&gt;""))=0, FALSE, IF('Incumbent Data - REQUIRED'!C325="", TRUE, FALSE))</f>
        <v>0</v>
      </c>
      <c r="D325" s="140" t="b" cm="1">
        <f t="array" ref="D325">IF(SUMPRODUCT(--('Incumbent Data - REQUIRED'!$C325:$S325&lt;&gt;""))=0, FALSE, IF('Incumbent Data - REQUIRED'!D325="", TRUE, FALSE))</f>
        <v>0</v>
      </c>
      <c r="E325" s="139"/>
      <c r="F325" s="139"/>
      <c r="G325" s="140" t="b" cm="1">
        <f t="array" ref="G325">IF(SUMPRODUCT(--('Incumbent Data - REQUIRED'!$C325:$S325&lt;&gt;""))=0, FALSE, IF('Incumbent Data - REQUIRED'!G325="", TRUE, ISERROR(VLOOKUP('Incumbent Data - REQUIRED'!G325, 'Job Match Descriptions'!B:B, 1, 0))))</f>
        <v>0</v>
      </c>
      <c r="H325" s="140" t="b" cm="1">
        <f t="array" ref="H325">IF(SUMPRODUCT(--('Incumbent Data - REQUIRED'!$C325:$S325&lt;&gt;""))=0, FALSE, IF('Incumbent Data - REQUIRED'!H325="", TRUE, FALSE))</f>
        <v>0</v>
      </c>
      <c r="I325" s="140" t="b" cm="1">
        <f t="array" ref="I325">IF(SUMPRODUCT(--('Incumbent Data - REQUIRED'!$C325:$S325&lt;&gt;""))=0, FALSE, IF('Incumbent Data - REQUIRED'!I325="", TRUE, ISERROR(VLOOKUP('Incumbent Data - REQUIRED'!I325, 'Job Match Descriptions'!C:C, 1, 0))))</f>
        <v>0</v>
      </c>
      <c r="J325" s="139"/>
      <c r="K325" s="139"/>
      <c r="L325" s="140" t="b" cm="1">
        <f t="array" ref="L325">IF(SUMPRODUCT(--('Incumbent Data - REQUIRED'!$C325:$S325&lt;&gt;""))=0, FALSE, IF('Incumbent Data - REQUIRED'!L325="", TRUE, ISERROR(VLOOKUP('Incumbent Data - REQUIRED'!L325,Y:Y, 1, 0))))</f>
        <v>0</v>
      </c>
      <c r="M325" s="140" t="b" cm="1">
        <f t="array" ref="M325">IF(SUMPRODUCT(--('Incumbent Data - REQUIRED'!$C325:$S325&lt;&gt;""))=0, FALSE, IF('Incumbent Data - REQUIRED'!M325="", TRUE, ISERROR(VLOOKUP('Incumbent Data - REQUIRED'!M325, Levels, 1, 0))))</f>
        <v>0</v>
      </c>
      <c r="N325" s="140" t="b" cm="1">
        <f t="array" ref="N325">IF(SUMPRODUCT(--('Incumbent Data - REQUIRED'!$C325:$S325&lt;&gt;""))=0, FALSE, IF('Incumbent Data - REQUIRED'!N325="", TRUE, ISERROR(VLOOKUP('Incumbent Data - REQUIRED'!N325, freight_mode, 1, 0))))</f>
        <v>0</v>
      </c>
      <c r="O325" s="140" t="b" cm="1">
        <f t="array" ref="O325">IF(SUMPRODUCT(--('Incumbent Data - REQUIRED'!$C325:$S325&lt;&gt;""))=0, FALSE, IF('Incumbent Data - REQUIRED'!O325="", TRUE, ISERROR(VLOOKUP('Incumbent Data - REQUIRED'!O325, SalaryTypes, 1, 0))))</f>
        <v>0</v>
      </c>
      <c r="P325" s="140" t="b" cm="1">
        <f t="array" ref="P325">IF(SUMPRODUCT(--('Incumbent Data - REQUIRED'!$C325:$S325&lt;&gt;""))=0, FALSE, IF('Incumbent Data - REQUIRED'!P325="", TRUE, FALSE))</f>
        <v>0</v>
      </c>
      <c r="Q325" s="140"/>
      <c r="R325" s="141"/>
      <c r="S325" s="139"/>
      <c r="T325" s="140" t="b" cm="1">
        <f t="array" ref="T325">IF(SUMPRODUCT(--('Incumbent Data - REQUIRED'!$C325:$S325&lt;&gt;""))=0, FALSE, IF('Incumbent Data - REQUIRED'!T325="", TRUE, FALSE))</f>
        <v>0</v>
      </c>
    </row>
    <row r="326" spans="3:20" x14ac:dyDescent="0.25">
      <c r="C326" s="139" t="b" cm="1">
        <f t="array" ref="C326">IF(SUMPRODUCT(--('Incumbent Data - REQUIRED'!C326:S326&lt;&gt;""))=0, FALSE, IF('Incumbent Data - REQUIRED'!C326="", TRUE, FALSE))</f>
        <v>0</v>
      </c>
      <c r="D326" s="140" t="b" cm="1">
        <f t="array" ref="D326">IF(SUMPRODUCT(--('Incumbent Data - REQUIRED'!$C326:$S326&lt;&gt;""))=0, FALSE, IF('Incumbent Data - REQUIRED'!D326="", TRUE, FALSE))</f>
        <v>0</v>
      </c>
      <c r="E326" s="139"/>
      <c r="F326" s="139"/>
      <c r="G326" s="140" t="b" cm="1">
        <f t="array" ref="G326">IF(SUMPRODUCT(--('Incumbent Data - REQUIRED'!$C326:$S326&lt;&gt;""))=0, FALSE, IF('Incumbent Data - REQUIRED'!G326="", TRUE, ISERROR(VLOOKUP('Incumbent Data - REQUIRED'!G326, 'Job Match Descriptions'!B:B, 1, 0))))</f>
        <v>0</v>
      </c>
      <c r="H326" s="140" t="b" cm="1">
        <f t="array" ref="H326">IF(SUMPRODUCT(--('Incumbent Data - REQUIRED'!$C326:$S326&lt;&gt;""))=0, FALSE, IF('Incumbent Data - REQUIRED'!H326="", TRUE, FALSE))</f>
        <v>0</v>
      </c>
      <c r="I326" s="140" t="b" cm="1">
        <f t="array" ref="I326">IF(SUMPRODUCT(--('Incumbent Data - REQUIRED'!$C326:$S326&lt;&gt;""))=0, FALSE, IF('Incumbent Data - REQUIRED'!I326="", TRUE, ISERROR(VLOOKUP('Incumbent Data - REQUIRED'!I326, 'Job Match Descriptions'!C:C, 1, 0))))</f>
        <v>0</v>
      </c>
      <c r="J326" s="139"/>
      <c r="K326" s="139"/>
      <c r="L326" s="140" t="b" cm="1">
        <f t="array" ref="L326">IF(SUMPRODUCT(--('Incumbent Data - REQUIRED'!$C326:$S326&lt;&gt;""))=0, FALSE, IF('Incumbent Data - REQUIRED'!L326="", TRUE, ISERROR(VLOOKUP('Incumbent Data - REQUIRED'!L326,Y:Y, 1, 0))))</f>
        <v>0</v>
      </c>
      <c r="M326" s="140" t="b" cm="1">
        <f t="array" ref="M326">IF(SUMPRODUCT(--('Incumbent Data - REQUIRED'!$C326:$S326&lt;&gt;""))=0, FALSE, IF('Incumbent Data - REQUIRED'!M326="", TRUE, ISERROR(VLOOKUP('Incumbent Data - REQUIRED'!M326, Levels, 1, 0))))</f>
        <v>0</v>
      </c>
      <c r="N326" s="140" t="b" cm="1">
        <f t="array" ref="N326">IF(SUMPRODUCT(--('Incumbent Data - REQUIRED'!$C326:$S326&lt;&gt;""))=0, FALSE, IF('Incumbent Data - REQUIRED'!N326="", TRUE, ISERROR(VLOOKUP('Incumbent Data - REQUIRED'!N326, freight_mode, 1, 0))))</f>
        <v>0</v>
      </c>
      <c r="O326" s="140" t="b" cm="1">
        <f t="array" ref="O326">IF(SUMPRODUCT(--('Incumbent Data - REQUIRED'!$C326:$S326&lt;&gt;""))=0, FALSE, IF('Incumbent Data - REQUIRED'!O326="", TRUE, ISERROR(VLOOKUP('Incumbent Data - REQUIRED'!O326, SalaryTypes, 1, 0))))</f>
        <v>0</v>
      </c>
      <c r="P326" s="140" t="b" cm="1">
        <f t="array" ref="P326">IF(SUMPRODUCT(--('Incumbent Data - REQUIRED'!$C326:$S326&lt;&gt;""))=0, FALSE, IF('Incumbent Data - REQUIRED'!P326="", TRUE, FALSE))</f>
        <v>0</v>
      </c>
      <c r="Q326" s="140"/>
      <c r="R326" s="141"/>
      <c r="S326" s="139"/>
      <c r="T326" s="140" t="b" cm="1">
        <f t="array" ref="T326">IF(SUMPRODUCT(--('Incumbent Data - REQUIRED'!$C326:$S326&lt;&gt;""))=0, FALSE, IF('Incumbent Data - REQUIRED'!T326="", TRUE, FALSE))</f>
        <v>0</v>
      </c>
    </row>
    <row r="327" spans="3:20" x14ac:dyDescent="0.25">
      <c r="C327" s="139" t="b" cm="1">
        <f t="array" ref="C327">IF(SUMPRODUCT(--('Incumbent Data - REQUIRED'!C327:S327&lt;&gt;""))=0, FALSE, IF('Incumbent Data - REQUIRED'!C327="", TRUE, FALSE))</f>
        <v>0</v>
      </c>
      <c r="D327" s="140" t="b" cm="1">
        <f t="array" ref="D327">IF(SUMPRODUCT(--('Incumbent Data - REQUIRED'!$C327:$S327&lt;&gt;""))=0, FALSE, IF('Incumbent Data - REQUIRED'!D327="", TRUE, FALSE))</f>
        <v>0</v>
      </c>
      <c r="E327" s="139"/>
      <c r="F327" s="139"/>
      <c r="G327" s="140" t="b" cm="1">
        <f t="array" ref="G327">IF(SUMPRODUCT(--('Incumbent Data - REQUIRED'!$C327:$S327&lt;&gt;""))=0, FALSE, IF('Incumbent Data - REQUIRED'!G327="", TRUE, ISERROR(VLOOKUP('Incumbent Data - REQUIRED'!G327, 'Job Match Descriptions'!B:B, 1, 0))))</f>
        <v>0</v>
      </c>
      <c r="H327" s="140" t="b" cm="1">
        <f t="array" ref="H327">IF(SUMPRODUCT(--('Incumbent Data - REQUIRED'!$C327:$S327&lt;&gt;""))=0, FALSE, IF('Incumbent Data - REQUIRED'!H327="", TRUE, FALSE))</f>
        <v>0</v>
      </c>
      <c r="I327" s="140" t="b" cm="1">
        <f t="array" ref="I327">IF(SUMPRODUCT(--('Incumbent Data - REQUIRED'!$C327:$S327&lt;&gt;""))=0, FALSE, IF('Incumbent Data - REQUIRED'!I327="", TRUE, ISERROR(VLOOKUP('Incumbent Data - REQUIRED'!I327, 'Job Match Descriptions'!C:C, 1, 0))))</f>
        <v>0</v>
      </c>
      <c r="J327" s="139"/>
      <c r="K327" s="139"/>
      <c r="L327" s="140" t="b" cm="1">
        <f t="array" ref="L327">IF(SUMPRODUCT(--('Incumbent Data - REQUIRED'!$C327:$S327&lt;&gt;""))=0, FALSE, IF('Incumbent Data - REQUIRED'!L327="", TRUE, ISERROR(VLOOKUP('Incumbent Data - REQUIRED'!L327,Y:Y, 1, 0))))</f>
        <v>0</v>
      </c>
      <c r="M327" s="140" t="b" cm="1">
        <f t="array" ref="M327">IF(SUMPRODUCT(--('Incumbent Data - REQUIRED'!$C327:$S327&lt;&gt;""))=0, FALSE, IF('Incumbent Data - REQUIRED'!M327="", TRUE, ISERROR(VLOOKUP('Incumbent Data - REQUIRED'!M327, Levels, 1, 0))))</f>
        <v>0</v>
      </c>
      <c r="N327" s="140" t="b" cm="1">
        <f t="array" ref="N327">IF(SUMPRODUCT(--('Incumbent Data - REQUIRED'!$C327:$S327&lt;&gt;""))=0, FALSE, IF('Incumbent Data - REQUIRED'!N327="", TRUE, ISERROR(VLOOKUP('Incumbent Data - REQUIRED'!N327, freight_mode, 1, 0))))</f>
        <v>0</v>
      </c>
      <c r="O327" s="140" t="b" cm="1">
        <f t="array" ref="O327">IF(SUMPRODUCT(--('Incumbent Data - REQUIRED'!$C327:$S327&lt;&gt;""))=0, FALSE, IF('Incumbent Data - REQUIRED'!O327="", TRUE, ISERROR(VLOOKUP('Incumbent Data - REQUIRED'!O327, SalaryTypes, 1, 0))))</f>
        <v>0</v>
      </c>
      <c r="P327" s="140" t="b" cm="1">
        <f t="array" ref="P327">IF(SUMPRODUCT(--('Incumbent Data - REQUIRED'!$C327:$S327&lt;&gt;""))=0, FALSE, IF('Incumbent Data - REQUIRED'!P327="", TRUE, FALSE))</f>
        <v>0</v>
      </c>
      <c r="Q327" s="140"/>
      <c r="R327" s="141"/>
      <c r="S327" s="139"/>
      <c r="T327" s="140" t="b" cm="1">
        <f t="array" ref="T327">IF(SUMPRODUCT(--('Incumbent Data - REQUIRED'!$C327:$S327&lt;&gt;""))=0, FALSE, IF('Incumbent Data - REQUIRED'!T327="", TRUE, FALSE))</f>
        <v>0</v>
      </c>
    </row>
    <row r="328" spans="3:20" x14ac:dyDescent="0.25">
      <c r="C328" s="139" t="b" cm="1">
        <f t="array" ref="C328">IF(SUMPRODUCT(--('Incumbent Data - REQUIRED'!C328:S328&lt;&gt;""))=0, FALSE, IF('Incumbent Data - REQUIRED'!C328="", TRUE, FALSE))</f>
        <v>0</v>
      </c>
      <c r="D328" s="140" t="b" cm="1">
        <f t="array" ref="D328">IF(SUMPRODUCT(--('Incumbent Data - REQUIRED'!$C328:$S328&lt;&gt;""))=0, FALSE, IF('Incumbent Data - REQUIRED'!D328="", TRUE, FALSE))</f>
        <v>0</v>
      </c>
      <c r="E328" s="139"/>
      <c r="F328" s="139"/>
      <c r="G328" s="140" t="b" cm="1">
        <f t="array" ref="G328">IF(SUMPRODUCT(--('Incumbent Data - REQUIRED'!$C328:$S328&lt;&gt;""))=0, FALSE, IF('Incumbent Data - REQUIRED'!G328="", TRUE, ISERROR(VLOOKUP('Incumbent Data - REQUIRED'!G328, 'Job Match Descriptions'!B:B, 1, 0))))</f>
        <v>0</v>
      </c>
      <c r="H328" s="140" t="b" cm="1">
        <f t="array" ref="H328">IF(SUMPRODUCT(--('Incumbent Data - REQUIRED'!$C328:$S328&lt;&gt;""))=0, FALSE, IF('Incumbent Data - REQUIRED'!H328="", TRUE, FALSE))</f>
        <v>0</v>
      </c>
      <c r="I328" s="140" t="b" cm="1">
        <f t="array" ref="I328">IF(SUMPRODUCT(--('Incumbent Data - REQUIRED'!$C328:$S328&lt;&gt;""))=0, FALSE, IF('Incumbent Data - REQUIRED'!I328="", TRUE, ISERROR(VLOOKUP('Incumbent Data - REQUIRED'!I328, 'Job Match Descriptions'!C:C, 1, 0))))</f>
        <v>0</v>
      </c>
      <c r="J328" s="139"/>
      <c r="K328" s="139"/>
      <c r="L328" s="140" t="b" cm="1">
        <f t="array" ref="L328">IF(SUMPRODUCT(--('Incumbent Data - REQUIRED'!$C328:$S328&lt;&gt;""))=0, FALSE, IF('Incumbent Data - REQUIRED'!L328="", TRUE, ISERROR(VLOOKUP('Incumbent Data - REQUIRED'!L328,Y:Y, 1, 0))))</f>
        <v>0</v>
      </c>
      <c r="M328" s="140" t="b" cm="1">
        <f t="array" ref="M328">IF(SUMPRODUCT(--('Incumbent Data - REQUIRED'!$C328:$S328&lt;&gt;""))=0, FALSE, IF('Incumbent Data - REQUIRED'!M328="", TRUE, ISERROR(VLOOKUP('Incumbent Data - REQUIRED'!M328, Levels, 1, 0))))</f>
        <v>0</v>
      </c>
      <c r="N328" s="140" t="b" cm="1">
        <f t="array" ref="N328">IF(SUMPRODUCT(--('Incumbent Data - REQUIRED'!$C328:$S328&lt;&gt;""))=0, FALSE, IF('Incumbent Data - REQUIRED'!N328="", TRUE, ISERROR(VLOOKUP('Incumbent Data - REQUIRED'!N328, freight_mode, 1, 0))))</f>
        <v>0</v>
      </c>
      <c r="O328" s="140" t="b" cm="1">
        <f t="array" ref="O328">IF(SUMPRODUCT(--('Incumbent Data - REQUIRED'!$C328:$S328&lt;&gt;""))=0, FALSE, IF('Incumbent Data - REQUIRED'!O328="", TRUE, ISERROR(VLOOKUP('Incumbent Data - REQUIRED'!O328, SalaryTypes, 1, 0))))</f>
        <v>0</v>
      </c>
      <c r="P328" s="140" t="b" cm="1">
        <f t="array" ref="P328">IF(SUMPRODUCT(--('Incumbent Data - REQUIRED'!$C328:$S328&lt;&gt;""))=0, FALSE, IF('Incumbent Data - REQUIRED'!P328="", TRUE, FALSE))</f>
        <v>0</v>
      </c>
      <c r="Q328" s="140"/>
      <c r="R328" s="141"/>
      <c r="S328" s="139"/>
      <c r="T328" s="140" t="b" cm="1">
        <f t="array" ref="T328">IF(SUMPRODUCT(--('Incumbent Data - REQUIRED'!$C328:$S328&lt;&gt;""))=0, FALSE, IF('Incumbent Data - REQUIRED'!T328="", TRUE, FALSE))</f>
        <v>0</v>
      </c>
    </row>
    <row r="329" spans="3:20" x14ac:dyDescent="0.25">
      <c r="C329" s="139" t="b" cm="1">
        <f t="array" ref="C329">IF(SUMPRODUCT(--('Incumbent Data - REQUIRED'!C329:S329&lt;&gt;""))=0, FALSE, IF('Incumbent Data - REQUIRED'!C329="", TRUE, FALSE))</f>
        <v>0</v>
      </c>
      <c r="D329" s="140" t="b" cm="1">
        <f t="array" ref="D329">IF(SUMPRODUCT(--('Incumbent Data - REQUIRED'!$C329:$S329&lt;&gt;""))=0, FALSE, IF('Incumbent Data - REQUIRED'!D329="", TRUE, FALSE))</f>
        <v>0</v>
      </c>
      <c r="E329" s="139"/>
      <c r="F329" s="139"/>
      <c r="G329" s="140" t="b" cm="1">
        <f t="array" ref="G329">IF(SUMPRODUCT(--('Incumbent Data - REQUIRED'!$C329:$S329&lt;&gt;""))=0, FALSE, IF('Incumbent Data - REQUIRED'!G329="", TRUE, ISERROR(VLOOKUP('Incumbent Data - REQUIRED'!G329, 'Job Match Descriptions'!B:B, 1, 0))))</f>
        <v>0</v>
      </c>
      <c r="H329" s="140" t="b" cm="1">
        <f t="array" ref="H329">IF(SUMPRODUCT(--('Incumbent Data - REQUIRED'!$C329:$S329&lt;&gt;""))=0, FALSE, IF('Incumbent Data - REQUIRED'!H329="", TRUE, FALSE))</f>
        <v>0</v>
      </c>
      <c r="I329" s="140" t="b" cm="1">
        <f t="array" ref="I329">IF(SUMPRODUCT(--('Incumbent Data - REQUIRED'!$C329:$S329&lt;&gt;""))=0, FALSE, IF('Incumbent Data - REQUIRED'!I329="", TRUE, ISERROR(VLOOKUP('Incumbent Data - REQUIRED'!I329, 'Job Match Descriptions'!C:C, 1, 0))))</f>
        <v>0</v>
      </c>
      <c r="J329" s="139"/>
      <c r="K329" s="139"/>
      <c r="L329" s="140" t="b" cm="1">
        <f t="array" ref="L329">IF(SUMPRODUCT(--('Incumbent Data - REQUIRED'!$C329:$S329&lt;&gt;""))=0, FALSE, IF('Incumbent Data - REQUIRED'!L329="", TRUE, ISERROR(VLOOKUP('Incumbent Data - REQUIRED'!L329,Y:Y, 1, 0))))</f>
        <v>0</v>
      </c>
      <c r="M329" s="140" t="b" cm="1">
        <f t="array" ref="M329">IF(SUMPRODUCT(--('Incumbent Data - REQUIRED'!$C329:$S329&lt;&gt;""))=0, FALSE, IF('Incumbent Data - REQUIRED'!M329="", TRUE, ISERROR(VLOOKUP('Incumbent Data - REQUIRED'!M329, Levels, 1, 0))))</f>
        <v>0</v>
      </c>
      <c r="N329" s="140" t="b" cm="1">
        <f t="array" ref="N329">IF(SUMPRODUCT(--('Incumbent Data - REQUIRED'!$C329:$S329&lt;&gt;""))=0, FALSE, IF('Incumbent Data - REQUIRED'!N329="", TRUE, ISERROR(VLOOKUP('Incumbent Data - REQUIRED'!N329, freight_mode, 1, 0))))</f>
        <v>0</v>
      </c>
      <c r="O329" s="140" t="b" cm="1">
        <f t="array" ref="O329">IF(SUMPRODUCT(--('Incumbent Data - REQUIRED'!$C329:$S329&lt;&gt;""))=0, FALSE, IF('Incumbent Data - REQUIRED'!O329="", TRUE, ISERROR(VLOOKUP('Incumbent Data - REQUIRED'!O329, SalaryTypes, 1, 0))))</f>
        <v>0</v>
      </c>
      <c r="P329" s="140" t="b" cm="1">
        <f t="array" ref="P329">IF(SUMPRODUCT(--('Incumbent Data - REQUIRED'!$C329:$S329&lt;&gt;""))=0, FALSE, IF('Incumbent Data - REQUIRED'!P329="", TRUE, FALSE))</f>
        <v>0</v>
      </c>
      <c r="Q329" s="140"/>
      <c r="R329" s="141"/>
      <c r="S329" s="139"/>
      <c r="T329" s="140" t="b" cm="1">
        <f t="array" ref="T329">IF(SUMPRODUCT(--('Incumbent Data - REQUIRED'!$C329:$S329&lt;&gt;""))=0, FALSE, IF('Incumbent Data - REQUIRED'!T329="", TRUE, FALSE))</f>
        <v>0</v>
      </c>
    </row>
    <row r="330" spans="3:20" x14ac:dyDescent="0.25">
      <c r="C330" s="139" t="b" cm="1">
        <f t="array" ref="C330">IF(SUMPRODUCT(--('Incumbent Data - REQUIRED'!C330:S330&lt;&gt;""))=0, FALSE, IF('Incumbent Data - REQUIRED'!C330="", TRUE, FALSE))</f>
        <v>0</v>
      </c>
      <c r="D330" s="140" t="b" cm="1">
        <f t="array" ref="D330">IF(SUMPRODUCT(--('Incumbent Data - REQUIRED'!$C330:$S330&lt;&gt;""))=0, FALSE, IF('Incumbent Data - REQUIRED'!D330="", TRUE, FALSE))</f>
        <v>0</v>
      </c>
      <c r="E330" s="139"/>
      <c r="F330" s="139"/>
      <c r="G330" s="140" t="b" cm="1">
        <f t="array" ref="G330">IF(SUMPRODUCT(--('Incumbent Data - REQUIRED'!$C330:$S330&lt;&gt;""))=0, FALSE, IF('Incumbent Data - REQUIRED'!G330="", TRUE, ISERROR(VLOOKUP('Incumbent Data - REQUIRED'!G330, 'Job Match Descriptions'!B:B, 1, 0))))</f>
        <v>0</v>
      </c>
      <c r="H330" s="140" t="b" cm="1">
        <f t="array" ref="H330">IF(SUMPRODUCT(--('Incumbent Data - REQUIRED'!$C330:$S330&lt;&gt;""))=0, FALSE, IF('Incumbent Data - REQUIRED'!H330="", TRUE, FALSE))</f>
        <v>0</v>
      </c>
      <c r="I330" s="140" t="b" cm="1">
        <f t="array" ref="I330">IF(SUMPRODUCT(--('Incumbent Data - REQUIRED'!$C330:$S330&lt;&gt;""))=0, FALSE, IF('Incumbent Data - REQUIRED'!I330="", TRUE, ISERROR(VLOOKUP('Incumbent Data - REQUIRED'!I330, 'Job Match Descriptions'!C:C, 1, 0))))</f>
        <v>0</v>
      </c>
      <c r="J330" s="139"/>
      <c r="K330" s="139"/>
      <c r="L330" s="140" t="b" cm="1">
        <f t="array" ref="L330">IF(SUMPRODUCT(--('Incumbent Data - REQUIRED'!$C330:$S330&lt;&gt;""))=0, FALSE, IF('Incumbent Data - REQUIRED'!L330="", TRUE, ISERROR(VLOOKUP('Incumbent Data - REQUIRED'!L330,Y:Y, 1, 0))))</f>
        <v>0</v>
      </c>
      <c r="M330" s="140" t="b" cm="1">
        <f t="array" ref="M330">IF(SUMPRODUCT(--('Incumbent Data - REQUIRED'!$C330:$S330&lt;&gt;""))=0, FALSE, IF('Incumbent Data - REQUIRED'!M330="", TRUE, ISERROR(VLOOKUP('Incumbent Data - REQUIRED'!M330, Levels, 1, 0))))</f>
        <v>0</v>
      </c>
      <c r="N330" s="140" t="b" cm="1">
        <f t="array" ref="N330">IF(SUMPRODUCT(--('Incumbent Data - REQUIRED'!$C330:$S330&lt;&gt;""))=0, FALSE, IF('Incumbent Data - REQUIRED'!N330="", TRUE, ISERROR(VLOOKUP('Incumbent Data - REQUIRED'!N330, freight_mode, 1, 0))))</f>
        <v>0</v>
      </c>
      <c r="O330" s="140" t="b" cm="1">
        <f t="array" ref="O330">IF(SUMPRODUCT(--('Incumbent Data - REQUIRED'!$C330:$S330&lt;&gt;""))=0, FALSE, IF('Incumbent Data - REQUIRED'!O330="", TRUE, ISERROR(VLOOKUP('Incumbent Data - REQUIRED'!O330, SalaryTypes, 1, 0))))</f>
        <v>0</v>
      </c>
      <c r="P330" s="140" t="b" cm="1">
        <f t="array" ref="P330">IF(SUMPRODUCT(--('Incumbent Data - REQUIRED'!$C330:$S330&lt;&gt;""))=0, FALSE, IF('Incumbent Data - REQUIRED'!P330="", TRUE, FALSE))</f>
        <v>0</v>
      </c>
      <c r="Q330" s="140"/>
      <c r="R330" s="141"/>
      <c r="S330" s="139"/>
      <c r="T330" s="140" t="b" cm="1">
        <f t="array" ref="T330">IF(SUMPRODUCT(--('Incumbent Data - REQUIRED'!$C330:$S330&lt;&gt;""))=0, FALSE, IF('Incumbent Data - REQUIRED'!T330="", TRUE, FALSE))</f>
        <v>0</v>
      </c>
    </row>
    <row r="331" spans="3:20" x14ac:dyDescent="0.25">
      <c r="C331" s="139" t="b" cm="1">
        <f t="array" ref="C331">IF(SUMPRODUCT(--('Incumbent Data - REQUIRED'!C331:S331&lt;&gt;""))=0, FALSE, IF('Incumbent Data - REQUIRED'!C331="", TRUE, FALSE))</f>
        <v>0</v>
      </c>
      <c r="D331" s="140" t="b" cm="1">
        <f t="array" ref="D331">IF(SUMPRODUCT(--('Incumbent Data - REQUIRED'!$C331:$S331&lt;&gt;""))=0, FALSE, IF('Incumbent Data - REQUIRED'!D331="", TRUE, FALSE))</f>
        <v>0</v>
      </c>
      <c r="E331" s="139"/>
      <c r="F331" s="139"/>
      <c r="G331" s="140" t="b" cm="1">
        <f t="array" ref="G331">IF(SUMPRODUCT(--('Incumbent Data - REQUIRED'!$C331:$S331&lt;&gt;""))=0, FALSE, IF('Incumbent Data - REQUIRED'!G331="", TRUE, ISERROR(VLOOKUP('Incumbent Data - REQUIRED'!G331, 'Job Match Descriptions'!B:B, 1, 0))))</f>
        <v>0</v>
      </c>
      <c r="H331" s="140" t="b" cm="1">
        <f t="array" ref="H331">IF(SUMPRODUCT(--('Incumbent Data - REQUIRED'!$C331:$S331&lt;&gt;""))=0, FALSE, IF('Incumbent Data - REQUIRED'!H331="", TRUE, FALSE))</f>
        <v>0</v>
      </c>
      <c r="I331" s="140" t="b" cm="1">
        <f t="array" ref="I331">IF(SUMPRODUCT(--('Incumbent Data - REQUIRED'!$C331:$S331&lt;&gt;""))=0, FALSE, IF('Incumbent Data - REQUIRED'!I331="", TRUE, ISERROR(VLOOKUP('Incumbent Data - REQUIRED'!I331, 'Job Match Descriptions'!C:C, 1, 0))))</f>
        <v>0</v>
      </c>
      <c r="J331" s="139"/>
      <c r="K331" s="139"/>
      <c r="L331" s="140" t="b" cm="1">
        <f t="array" ref="L331">IF(SUMPRODUCT(--('Incumbent Data - REQUIRED'!$C331:$S331&lt;&gt;""))=0, FALSE, IF('Incumbent Data - REQUIRED'!L331="", TRUE, ISERROR(VLOOKUP('Incumbent Data - REQUIRED'!L331,Y:Y, 1, 0))))</f>
        <v>0</v>
      </c>
      <c r="M331" s="140" t="b" cm="1">
        <f t="array" ref="M331">IF(SUMPRODUCT(--('Incumbent Data - REQUIRED'!$C331:$S331&lt;&gt;""))=0, FALSE, IF('Incumbent Data - REQUIRED'!M331="", TRUE, ISERROR(VLOOKUP('Incumbent Data - REQUIRED'!M331, Levels, 1, 0))))</f>
        <v>0</v>
      </c>
      <c r="N331" s="140" t="b" cm="1">
        <f t="array" ref="N331">IF(SUMPRODUCT(--('Incumbent Data - REQUIRED'!$C331:$S331&lt;&gt;""))=0, FALSE, IF('Incumbent Data - REQUIRED'!N331="", TRUE, ISERROR(VLOOKUP('Incumbent Data - REQUIRED'!N331, freight_mode, 1, 0))))</f>
        <v>0</v>
      </c>
      <c r="O331" s="140" t="b" cm="1">
        <f t="array" ref="O331">IF(SUMPRODUCT(--('Incumbent Data - REQUIRED'!$C331:$S331&lt;&gt;""))=0, FALSE, IF('Incumbent Data - REQUIRED'!O331="", TRUE, ISERROR(VLOOKUP('Incumbent Data - REQUIRED'!O331, SalaryTypes, 1, 0))))</f>
        <v>0</v>
      </c>
      <c r="P331" s="140" t="b" cm="1">
        <f t="array" ref="P331">IF(SUMPRODUCT(--('Incumbent Data - REQUIRED'!$C331:$S331&lt;&gt;""))=0, FALSE, IF('Incumbent Data - REQUIRED'!P331="", TRUE, FALSE))</f>
        <v>0</v>
      </c>
      <c r="Q331" s="140"/>
      <c r="R331" s="141"/>
      <c r="S331" s="139"/>
      <c r="T331" s="140" t="b" cm="1">
        <f t="array" ref="T331">IF(SUMPRODUCT(--('Incumbent Data - REQUIRED'!$C331:$S331&lt;&gt;""))=0, FALSE, IF('Incumbent Data - REQUIRED'!T331="", TRUE, FALSE))</f>
        <v>0</v>
      </c>
    </row>
    <row r="332" spans="3:20" x14ac:dyDescent="0.25">
      <c r="C332" s="139" t="b" cm="1">
        <f t="array" ref="C332">IF(SUMPRODUCT(--('Incumbent Data - REQUIRED'!C332:S332&lt;&gt;""))=0, FALSE, IF('Incumbent Data - REQUIRED'!C332="", TRUE, FALSE))</f>
        <v>0</v>
      </c>
      <c r="D332" s="140" t="b" cm="1">
        <f t="array" ref="D332">IF(SUMPRODUCT(--('Incumbent Data - REQUIRED'!$C332:$S332&lt;&gt;""))=0, FALSE, IF('Incumbent Data - REQUIRED'!D332="", TRUE, FALSE))</f>
        <v>0</v>
      </c>
      <c r="E332" s="139"/>
      <c r="F332" s="139"/>
      <c r="G332" s="140" t="b" cm="1">
        <f t="array" ref="G332">IF(SUMPRODUCT(--('Incumbent Data - REQUIRED'!$C332:$S332&lt;&gt;""))=0, FALSE, IF('Incumbent Data - REQUIRED'!G332="", TRUE, ISERROR(VLOOKUP('Incumbent Data - REQUIRED'!G332, 'Job Match Descriptions'!B:B, 1, 0))))</f>
        <v>0</v>
      </c>
      <c r="H332" s="140" t="b" cm="1">
        <f t="array" ref="H332">IF(SUMPRODUCT(--('Incumbent Data - REQUIRED'!$C332:$S332&lt;&gt;""))=0, FALSE, IF('Incumbent Data - REQUIRED'!H332="", TRUE, FALSE))</f>
        <v>0</v>
      </c>
      <c r="I332" s="140" t="b" cm="1">
        <f t="array" ref="I332">IF(SUMPRODUCT(--('Incumbent Data - REQUIRED'!$C332:$S332&lt;&gt;""))=0, FALSE, IF('Incumbent Data - REQUIRED'!I332="", TRUE, ISERROR(VLOOKUP('Incumbent Data - REQUIRED'!I332, 'Job Match Descriptions'!C:C, 1, 0))))</f>
        <v>0</v>
      </c>
      <c r="J332" s="139"/>
      <c r="K332" s="139"/>
      <c r="L332" s="140" t="b" cm="1">
        <f t="array" ref="L332">IF(SUMPRODUCT(--('Incumbent Data - REQUIRED'!$C332:$S332&lt;&gt;""))=0, FALSE, IF('Incumbent Data - REQUIRED'!L332="", TRUE, ISERROR(VLOOKUP('Incumbent Data - REQUIRED'!L332,Y:Y, 1, 0))))</f>
        <v>0</v>
      </c>
      <c r="M332" s="140" t="b" cm="1">
        <f t="array" ref="M332">IF(SUMPRODUCT(--('Incumbent Data - REQUIRED'!$C332:$S332&lt;&gt;""))=0, FALSE, IF('Incumbent Data - REQUIRED'!M332="", TRUE, ISERROR(VLOOKUP('Incumbent Data - REQUIRED'!M332, Levels, 1, 0))))</f>
        <v>0</v>
      </c>
      <c r="N332" s="140" t="b" cm="1">
        <f t="array" ref="N332">IF(SUMPRODUCT(--('Incumbent Data - REQUIRED'!$C332:$S332&lt;&gt;""))=0, FALSE, IF('Incumbent Data - REQUIRED'!N332="", TRUE, ISERROR(VLOOKUP('Incumbent Data - REQUIRED'!N332, freight_mode, 1, 0))))</f>
        <v>0</v>
      </c>
      <c r="O332" s="140" t="b" cm="1">
        <f t="array" ref="O332">IF(SUMPRODUCT(--('Incumbent Data - REQUIRED'!$C332:$S332&lt;&gt;""))=0, FALSE, IF('Incumbent Data - REQUIRED'!O332="", TRUE, ISERROR(VLOOKUP('Incumbent Data - REQUIRED'!O332, SalaryTypes, 1, 0))))</f>
        <v>0</v>
      </c>
      <c r="P332" s="140" t="b" cm="1">
        <f t="array" ref="P332">IF(SUMPRODUCT(--('Incumbent Data - REQUIRED'!$C332:$S332&lt;&gt;""))=0, FALSE, IF('Incumbent Data - REQUIRED'!P332="", TRUE, FALSE))</f>
        <v>0</v>
      </c>
      <c r="Q332" s="140"/>
      <c r="R332" s="141"/>
      <c r="S332" s="139"/>
      <c r="T332" s="140" t="b" cm="1">
        <f t="array" ref="T332">IF(SUMPRODUCT(--('Incumbent Data - REQUIRED'!$C332:$S332&lt;&gt;""))=0, FALSE, IF('Incumbent Data - REQUIRED'!T332="", TRUE, FALSE))</f>
        <v>0</v>
      </c>
    </row>
    <row r="333" spans="3:20" x14ac:dyDescent="0.25">
      <c r="C333" s="139" t="b" cm="1">
        <f t="array" ref="C333">IF(SUMPRODUCT(--('Incumbent Data - REQUIRED'!C333:S333&lt;&gt;""))=0, FALSE, IF('Incumbent Data - REQUIRED'!C333="", TRUE, FALSE))</f>
        <v>0</v>
      </c>
      <c r="D333" s="140" t="b" cm="1">
        <f t="array" ref="D333">IF(SUMPRODUCT(--('Incumbent Data - REQUIRED'!$C333:$S333&lt;&gt;""))=0, FALSE, IF('Incumbent Data - REQUIRED'!D333="", TRUE, FALSE))</f>
        <v>0</v>
      </c>
      <c r="E333" s="139"/>
      <c r="F333" s="139"/>
      <c r="G333" s="140" t="b" cm="1">
        <f t="array" ref="G333">IF(SUMPRODUCT(--('Incumbent Data - REQUIRED'!$C333:$S333&lt;&gt;""))=0, FALSE, IF('Incumbent Data - REQUIRED'!G333="", TRUE, ISERROR(VLOOKUP('Incumbent Data - REQUIRED'!G333, 'Job Match Descriptions'!B:B, 1, 0))))</f>
        <v>0</v>
      </c>
      <c r="H333" s="140" t="b" cm="1">
        <f t="array" ref="H333">IF(SUMPRODUCT(--('Incumbent Data - REQUIRED'!$C333:$S333&lt;&gt;""))=0, FALSE, IF('Incumbent Data - REQUIRED'!H333="", TRUE, FALSE))</f>
        <v>0</v>
      </c>
      <c r="I333" s="140" t="b" cm="1">
        <f t="array" ref="I333">IF(SUMPRODUCT(--('Incumbent Data - REQUIRED'!$C333:$S333&lt;&gt;""))=0, FALSE, IF('Incumbent Data - REQUIRED'!I333="", TRUE, ISERROR(VLOOKUP('Incumbent Data - REQUIRED'!I333, 'Job Match Descriptions'!C:C, 1, 0))))</f>
        <v>0</v>
      </c>
      <c r="J333" s="139"/>
      <c r="K333" s="139"/>
      <c r="L333" s="140" t="b" cm="1">
        <f t="array" ref="L333">IF(SUMPRODUCT(--('Incumbent Data - REQUIRED'!$C333:$S333&lt;&gt;""))=0, FALSE, IF('Incumbent Data - REQUIRED'!L333="", TRUE, ISERROR(VLOOKUP('Incumbent Data - REQUIRED'!L333,Y:Y, 1, 0))))</f>
        <v>0</v>
      </c>
      <c r="M333" s="140" t="b" cm="1">
        <f t="array" ref="M333">IF(SUMPRODUCT(--('Incumbent Data - REQUIRED'!$C333:$S333&lt;&gt;""))=0, FALSE, IF('Incumbent Data - REQUIRED'!M333="", TRUE, ISERROR(VLOOKUP('Incumbent Data - REQUIRED'!M333, Levels, 1, 0))))</f>
        <v>0</v>
      </c>
      <c r="N333" s="140" t="b" cm="1">
        <f t="array" ref="N333">IF(SUMPRODUCT(--('Incumbent Data - REQUIRED'!$C333:$S333&lt;&gt;""))=0, FALSE, IF('Incumbent Data - REQUIRED'!N333="", TRUE, ISERROR(VLOOKUP('Incumbent Data - REQUIRED'!N333, freight_mode, 1, 0))))</f>
        <v>0</v>
      </c>
      <c r="O333" s="140" t="b" cm="1">
        <f t="array" ref="O333">IF(SUMPRODUCT(--('Incumbent Data - REQUIRED'!$C333:$S333&lt;&gt;""))=0, FALSE, IF('Incumbent Data - REQUIRED'!O333="", TRUE, ISERROR(VLOOKUP('Incumbent Data - REQUIRED'!O333, SalaryTypes, 1, 0))))</f>
        <v>0</v>
      </c>
      <c r="P333" s="140" t="b" cm="1">
        <f t="array" ref="P333">IF(SUMPRODUCT(--('Incumbent Data - REQUIRED'!$C333:$S333&lt;&gt;""))=0, FALSE, IF('Incumbent Data - REQUIRED'!P333="", TRUE, FALSE))</f>
        <v>0</v>
      </c>
      <c r="Q333" s="140"/>
      <c r="R333" s="141"/>
      <c r="S333" s="139"/>
      <c r="T333" s="140" t="b" cm="1">
        <f t="array" ref="T333">IF(SUMPRODUCT(--('Incumbent Data - REQUIRED'!$C333:$S333&lt;&gt;""))=0, FALSE, IF('Incumbent Data - REQUIRED'!T333="", TRUE, FALSE))</f>
        <v>0</v>
      </c>
    </row>
    <row r="334" spans="3:20" x14ac:dyDescent="0.25">
      <c r="C334" s="139" t="b" cm="1">
        <f t="array" ref="C334">IF(SUMPRODUCT(--('Incumbent Data - REQUIRED'!C334:S334&lt;&gt;""))=0, FALSE, IF('Incumbent Data - REQUIRED'!C334="", TRUE, FALSE))</f>
        <v>0</v>
      </c>
      <c r="D334" s="140" t="b" cm="1">
        <f t="array" ref="D334">IF(SUMPRODUCT(--('Incumbent Data - REQUIRED'!$C334:$S334&lt;&gt;""))=0, FALSE, IF('Incumbent Data - REQUIRED'!D334="", TRUE, FALSE))</f>
        <v>0</v>
      </c>
      <c r="E334" s="139"/>
      <c r="F334" s="139"/>
      <c r="G334" s="140" t="b" cm="1">
        <f t="array" ref="G334">IF(SUMPRODUCT(--('Incumbent Data - REQUIRED'!$C334:$S334&lt;&gt;""))=0, FALSE, IF('Incumbent Data - REQUIRED'!G334="", TRUE, ISERROR(VLOOKUP('Incumbent Data - REQUIRED'!G334, 'Job Match Descriptions'!B:B, 1, 0))))</f>
        <v>0</v>
      </c>
      <c r="H334" s="140" t="b" cm="1">
        <f t="array" ref="H334">IF(SUMPRODUCT(--('Incumbent Data - REQUIRED'!$C334:$S334&lt;&gt;""))=0, FALSE, IF('Incumbent Data - REQUIRED'!H334="", TRUE, FALSE))</f>
        <v>0</v>
      </c>
      <c r="I334" s="140" t="b" cm="1">
        <f t="array" ref="I334">IF(SUMPRODUCT(--('Incumbent Data - REQUIRED'!$C334:$S334&lt;&gt;""))=0, FALSE, IF('Incumbent Data - REQUIRED'!I334="", TRUE, ISERROR(VLOOKUP('Incumbent Data - REQUIRED'!I334, 'Job Match Descriptions'!C:C, 1, 0))))</f>
        <v>0</v>
      </c>
      <c r="J334" s="139"/>
      <c r="K334" s="139"/>
      <c r="L334" s="140" t="b" cm="1">
        <f t="array" ref="L334">IF(SUMPRODUCT(--('Incumbent Data - REQUIRED'!$C334:$S334&lt;&gt;""))=0, FALSE, IF('Incumbent Data - REQUIRED'!L334="", TRUE, ISERROR(VLOOKUP('Incumbent Data - REQUIRED'!L334,Y:Y, 1, 0))))</f>
        <v>0</v>
      </c>
      <c r="M334" s="140" t="b" cm="1">
        <f t="array" ref="M334">IF(SUMPRODUCT(--('Incumbent Data - REQUIRED'!$C334:$S334&lt;&gt;""))=0, FALSE, IF('Incumbent Data - REQUIRED'!M334="", TRUE, ISERROR(VLOOKUP('Incumbent Data - REQUIRED'!M334, Levels, 1, 0))))</f>
        <v>0</v>
      </c>
      <c r="N334" s="140" t="b" cm="1">
        <f t="array" ref="N334">IF(SUMPRODUCT(--('Incumbent Data - REQUIRED'!$C334:$S334&lt;&gt;""))=0, FALSE, IF('Incumbent Data - REQUIRED'!N334="", TRUE, ISERROR(VLOOKUP('Incumbent Data - REQUIRED'!N334, freight_mode, 1, 0))))</f>
        <v>0</v>
      </c>
      <c r="O334" s="140" t="b" cm="1">
        <f t="array" ref="O334">IF(SUMPRODUCT(--('Incumbent Data - REQUIRED'!$C334:$S334&lt;&gt;""))=0, FALSE, IF('Incumbent Data - REQUIRED'!O334="", TRUE, ISERROR(VLOOKUP('Incumbent Data - REQUIRED'!O334, SalaryTypes, 1, 0))))</f>
        <v>0</v>
      </c>
      <c r="P334" s="140" t="b" cm="1">
        <f t="array" ref="P334">IF(SUMPRODUCT(--('Incumbent Data - REQUIRED'!$C334:$S334&lt;&gt;""))=0, FALSE, IF('Incumbent Data - REQUIRED'!P334="", TRUE, FALSE))</f>
        <v>0</v>
      </c>
      <c r="Q334" s="140"/>
      <c r="R334" s="141"/>
      <c r="S334" s="139"/>
      <c r="T334" s="140" t="b" cm="1">
        <f t="array" ref="T334">IF(SUMPRODUCT(--('Incumbent Data - REQUIRED'!$C334:$S334&lt;&gt;""))=0, FALSE, IF('Incumbent Data - REQUIRED'!T334="", TRUE, FALSE))</f>
        <v>0</v>
      </c>
    </row>
    <row r="335" spans="3:20" x14ac:dyDescent="0.25">
      <c r="C335" s="139" t="b" cm="1">
        <f t="array" ref="C335">IF(SUMPRODUCT(--('Incumbent Data - REQUIRED'!C335:S335&lt;&gt;""))=0, FALSE, IF('Incumbent Data - REQUIRED'!C335="", TRUE, FALSE))</f>
        <v>0</v>
      </c>
      <c r="D335" s="140" t="b" cm="1">
        <f t="array" ref="D335">IF(SUMPRODUCT(--('Incumbent Data - REQUIRED'!$C335:$S335&lt;&gt;""))=0, FALSE, IF('Incumbent Data - REQUIRED'!D335="", TRUE, FALSE))</f>
        <v>0</v>
      </c>
      <c r="E335" s="139"/>
      <c r="F335" s="139"/>
      <c r="G335" s="140" t="b" cm="1">
        <f t="array" ref="G335">IF(SUMPRODUCT(--('Incumbent Data - REQUIRED'!$C335:$S335&lt;&gt;""))=0, FALSE, IF('Incumbent Data - REQUIRED'!G335="", TRUE, ISERROR(VLOOKUP('Incumbent Data - REQUIRED'!G335, 'Job Match Descriptions'!B:B, 1, 0))))</f>
        <v>0</v>
      </c>
      <c r="H335" s="140" t="b" cm="1">
        <f t="array" ref="H335">IF(SUMPRODUCT(--('Incumbent Data - REQUIRED'!$C335:$S335&lt;&gt;""))=0, FALSE, IF('Incumbent Data - REQUIRED'!H335="", TRUE, FALSE))</f>
        <v>0</v>
      </c>
      <c r="I335" s="140" t="b" cm="1">
        <f t="array" ref="I335">IF(SUMPRODUCT(--('Incumbent Data - REQUIRED'!$C335:$S335&lt;&gt;""))=0, FALSE, IF('Incumbent Data - REQUIRED'!I335="", TRUE, ISERROR(VLOOKUP('Incumbent Data - REQUIRED'!I335, 'Job Match Descriptions'!C:C, 1, 0))))</f>
        <v>0</v>
      </c>
      <c r="J335" s="139"/>
      <c r="K335" s="139"/>
      <c r="L335" s="140" t="b" cm="1">
        <f t="array" ref="L335">IF(SUMPRODUCT(--('Incumbent Data - REQUIRED'!$C335:$S335&lt;&gt;""))=0, FALSE, IF('Incumbent Data - REQUIRED'!L335="", TRUE, ISERROR(VLOOKUP('Incumbent Data - REQUIRED'!L335,Y:Y, 1, 0))))</f>
        <v>0</v>
      </c>
      <c r="M335" s="140" t="b" cm="1">
        <f t="array" ref="M335">IF(SUMPRODUCT(--('Incumbent Data - REQUIRED'!$C335:$S335&lt;&gt;""))=0, FALSE, IF('Incumbent Data - REQUIRED'!M335="", TRUE, ISERROR(VLOOKUP('Incumbent Data - REQUIRED'!M335, Levels, 1, 0))))</f>
        <v>0</v>
      </c>
      <c r="N335" s="140" t="b" cm="1">
        <f t="array" ref="N335">IF(SUMPRODUCT(--('Incumbent Data - REQUIRED'!$C335:$S335&lt;&gt;""))=0, FALSE, IF('Incumbent Data - REQUIRED'!N335="", TRUE, ISERROR(VLOOKUP('Incumbent Data - REQUIRED'!N335, freight_mode, 1, 0))))</f>
        <v>0</v>
      </c>
      <c r="O335" s="140" t="b" cm="1">
        <f t="array" ref="O335">IF(SUMPRODUCT(--('Incumbent Data - REQUIRED'!$C335:$S335&lt;&gt;""))=0, FALSE, IF('Incumbent Data - REQUIRED'!O335="", TRUE, ISERROR(VLOOKUP('Incumbent Data - REQUIRED'!O335, SalaryTypes, 1, 0))))</f>
        <v>0</v>
      </c>
      <c r="P335" s="140" t="b" cm="1">
        <f t="array" ref="P335">IF(SUMPRODUCT(--('Incumbent Data - REQUIRED'!$C335:$S335&lt;&gt;""))=0, FALSE, IF('Incumbent Data - REQUIRED'!P335="", TRUE, FALSE))</f>
        <v>0</v>
      </c>
      <c r="Q335" s="140"/>
      <c r="R335" s="141"/>
      <c r="S335" s="139"/>
      <c r="T335" s="140" t="b" cm="1">
        <f t="array" ref="T335">IF(SUMPRODUCT(--('Incumbent Data - REQUIRED'!$C335:$S335&lt;&gt;""))=0, FALSE, IF('Incumbent Data - REQUIRED'!T335="", TRUE, FALSE))</f>
        <v>0</v>
      </c>
    </row>
    <row r="336" spans="3:20" x14ac:dyDescent="0.25">
      <c r="C336" s="139" t="b" cm="1">
        <f t="array" ref="C336">IF(SUMPRODUCT(--('Incumbent Data - REQUIRED'!C336:S336&lt;&gt;""))=0, FALSE, IF('Incumbent Data - REQUIRED'!C336="", TRUE, FALSE))</f>
        <v>0</v>
      </c>
      <c r="D336" s="140" t="b" cm="1">
        <f t="array" ref="D336">IF(SUMPRODUCT(--('Incumbent Data - REQUIRED'!$C336:$S336&lt;&gt;""))=0, FALSE, IF('Incumbent Data - REQUIRED'!D336="", TRUE, FALSE))</f>
        <v>0</v>
      </c>
      <c r="E336" s="139"/>
      <c r="F336" s="139"/>
      <c r="G336" s="140" t="b" cm="1">
        <f t="array" ref="G336">IF(SUMPRODUCT(--('Incumbent Data - REQUIRED'!$C336:$S336&lt;&gt;""))=0, FALSE, IF('Incumbent Data - REQUIRED'!G336="", TRUE, ISERROR(VLOOKUP('Incumbent Data - REQUIRED'!G336, 'Job Match Descriptions'!B:B, 1, 0))))</f>
        <v>0</v>
      </c>
      <c r="H336" s="140" t="b" cm="1">
        <f t="array" ref="H336">IF(SUMPRODUCT(--('Incumbent Data - REQUIRED'!$C336:$S336&lt;&gt;""))=0, FALSE, IF('Incumbent Data - REQUIRED'!H336="", TRUE, FALSE))</f>
        <v>0</v>
      </c>
      <c r="I336" s="140" t="b" cm="1">
        <f t="array" ref="I336">IF(SUMPRODUCT(--('Incumbent Data - REQUIRED'!$C336:$S336&lt;&gt;""))=0, FALSE, IF('Incumbent Data - REQUIRED'!I336="", TRUE, ISERROR(VLOOKUP('Incumbent Data - REQUIRED'!I336, 'Job Match Descriptions'!C:C, 1, 0))))</f>
        <v>0</v>
      </c>
      <c r="J336" s="139"/>
      <c r="K336" s="139"/>
      <c r="L336" s="140" t="b" cm="1">
        <f t="array" ref="L336">IF(SUMPRODUCT(--('Incumbent Data - REQUIRED'!$C336:$S336&lt;&gt;""))=0, FALSE, IF('Incumbent Data - REQUIRED'!L336="", TRUE, ISERROR(VLOOKUP('Incumbent Data - REQUIRED'!L336,Y:Y, 1, 0))))</f>
        <v>0</v>
      </c>
      <c r="M336" s="140" t="b" cm="1">
        <f t="array" ref="M336">IF(SUMPRODUCT(--('Incumbent Data - REQUIRED'!$C336:$S336&lt;&gt;""))=0, FALSE, IF('Incumbent Data - REQUIRED'!M336="", TRUE, ISERROR(VLOOKUP('Incumbent Data - REQUIRED'!M336, Levels, 1, 0))))</f>
        <v>0</v>
      </c>
      <c r="N336" s="140" t="b" cm="1">
        <f t="array" ref="N336">IF(SUMPRODUCT(--('Incumbent Data - REQUIRED'!$C336:$S336&lt;&gt;""))=0, FALSE, IF('Incumbent Data - REQUIRED'!N336="", TRUE, ISERROR(VLOOKUP('Incumbent Data - REQUIRED'!N336, freight_mode, 1, 0))))</f>
        <v>0</v>
      </c>
      <c r="O336" s="140" t="b" cm="1">
        <f t="array" ref="O336">IF(SUMPRODUCT(--('Incumbent Data - REQUIRED'!$C336:$S336&lt;&gt;""))=0, FALSE, IF('Incumbent Data - REQUIRED'!O336="", TRUE, ISERROR(VLOOKUP('Incumbent Data - REQUIRED'!O336, SalaryTypes, 1, 0))))</f>
        <v>0</v>
      </c>
      <c r="P336" s="140" t="b" cm="1">
        <f t="array" ref="P336">IF(SUMPRODUCT(--('Incumbent Data - REQUIRED'!$C336:$S336&lt;&gt;""))=0, FALSE, IF('Incumbent Data - REQUIRED'!P336="", TRUE, FALSE))</f>
        <v>0</v>
      </c>
      <c r="Q336" s="140"/>
      <c r="R336" s="141"/>
      <c r="S336" s="139"/>
      <c r="T336" s="140" t="b" cm="1">
        <f t="array" ref="T336">IF(SUMPRODUCT(--('Incumbent Data - REQUIRED'!$C336:$S336&lt;&gt;""))=0, FALSE, IF('Incumbent Data - REQUIRED'!T336="", TRUE, FALSE))</f>
        <v>0</v>
      </c>
    </row>
    <row r="337" spans="3:20" x14ac:dyDescent="0.25">
      <c r="C337" s="139" t="b" cm="1">
        <f t="array" ref="C337">IF(SUMPRODUCT(--('Incumbent Data - REQUIRED'!C337:S337&lt;&gt;""))=0, FALSE, IF('Incumbent Data - REQUIRED'!C337="", TRUE, FALSE))</f>
        <v>0</v>
      </c>
      <c r="D337" s="140" t="b" cm="1">
        <f t="array" ref="D337">IF(SUMPRODUCT(--('Incumbent Data - REQUIRED'!$C337:$S337&lt;&gt;""))=0, FALSE, IF('Incumbent Data - REQUIRED'!D337="", TRUE, FALSE))</f>
        <v>0</v>
      </c>
      <c r="E337" s="139"/>
      <c r="F337" s="139"/>
      <c r="G337" s="140" t="b" cm="1">
        <f t="array" ref="G337">IF(SUMPRODUCT(--('Incumbent Data - REQUIRED'!$C337:$S337&lt;&gt;""))=0, FALSE, IF('Incumbent Data - REQUIRED'!G337="", TRUE, ISERROR(VLOOKUP('Incumbent Data - REQUIRED'!G337, 'Job Match Descriptions'!B:B, 1, 0))))</f>
        <v>0</v>
      </c>
      <c r="H337" s="140" t="b" cm="1">
        <f t="array" ref="H337">IF(SUMPRODUCT(--('Incumbent Data - REQUIRED'!$C337:$S337&lt;&gt;""))=0, FALSE, IF('Incumbent Data - REQUIRED'!H337="", TRUE, FALSE))</f>
        <v>0</v>
      </c>
      <c r="I337" s="140" t="b" cm="1">
        <f t="array" ref="I337">IF(SUMPRODUCT(--('Incumbent Data - REQUIRED'!$C337:$S337&lt;&gt;""))=0, FALSE, IF('Incumbent Data - REQUIRED'!I337="", TRUE, ISERROR(VLOOKUP('Incumbent Data - REQUIRED'!I337, 'Job Match Descriptions'!C:C, 1, 0))))</f>
        <v>0</v>
      </c>
      <c r="J337" s="139"/>
      <c r="K337" s="139"/>
      <c r="L337" s="140" t="b" cm="1">
        <f t="array" ref="L337">IF(SUMPRODUCT(--('Incumbent Data - REQUIRED'!$C337:$S337&lt;&gt;""))=0, FALSE, IF('Incumbent Data - REQUIRED'!L337="", TRUE, ISERROR(VLOOKUP('Incumbent Data - REQUIRED'!L337,Y:Y, 1, 0))))</f>
        <v>0</v>
      </c>
      <c r="M337" s="140" t="b" cm="1">
        <f t="array" ref="M337">IF(SUMPRODUCT(--('Incumbent Data - REQUIRED'!$C337:$S337&lt;&gt;""))=0, FALSE, IF('Incumbent Data - REQUIRED'!M337="", TRUE, ISERROR(VLOOKUP('Incumbent Data - REQUIRED'!M337, Levels, 1, 0))))</f>
        <v>0</v>
      </c>
      <c r="N337" s="140" t="b" cm="1">
        <f t="array" ref="N337">IF(SUMPRODUCT(--('Incumbent Data - REQUIRED'!$C337:$S337&lt;&gt;""))=0, FALSE, IF('Incumbent Data - REQUIRED'!N337="", TRUE, ISERROR(VLOOKUP('Incumbent Data - REQUIRED'!N337, freight_mode, 1, 0))))</f>
        <v>0</v>
      </c>
      <c r="O337" s="140" t="b" cm="1">
        <f t="array" ref="O337">IF(SUMPRODUCT(--('Incumbent Data - REQUIRED'!$C337:$S337&lt;&gt;""))=0, FALSE, IF('Incumbent Data - REQUIRED'!O337="", TRUE, ISERROR(VLOOKUP('Incumbent Data - REQUIRED'!O337, SalaryTypes, 1, 0))))</f>
        <v>0</v>
      </c>
      <c r="P337" s="140" t="b" cm="1">
        <f t="array" ref="P337">IF(SUMPRODUCT(--('Incumbent Data - REQUIRED'!$C337:$S337&lt;&gt;""))=0, FALSE, IF('Incumbent Data - REQUIRED'!P337="", TRUE, FALSE))</f>
        <v>0</v>
      </c>
      <c r="Q337" s="140"/>
      <c r="R337" s="141"/>
      <c r="S337" s="139"/>
      <c r="T337" s="140" t="b" cm="1">
        <f t="array" ref="T337">IF(SUMPRODUCT(--('Incumbent Data - REQUIRED'!$C337:$S337&lt;&gt;""))=0, FALSE, IF('Incumbent Data - REQUIRED'!T337="", TRUE, FALSE))</f>
        <v>0</v>
      </c>
    </row>
    <row r="338" spans="3:20" x14ac:dyDescent="0.25">
      <c r="C338" s="139" t="b" cm="1">
        <f t="array" ref="C338">IF(SUMPRODUCT(--('Incumbent Data - REQUIRED'!C338:S338&lt;&gt;""))=0, FALSE, IF('Incumbent Data - REQUIRED'!C338="", TRUE, FALSE))</f>
        <v>0</v>
      </c>
      <c r="D338" s="140" t="b" cm="1">
        <f t="array" ref="D338">IF(SUMPRODUCT(--('Incumbent Data - REQUIRED'!$C338:$S338&lt;&gt;""))=0, FALSE, IF('Incumbent Data - REQUIRED'!D338="", TRUE, FALSE))</f>
        <v>0</v>
      </c>
      <c r="E338" s="139"/>
      <c r="F338" s="139"/>
      <c r="G338" s="140" t="b" cm="1">
        <f t="array" ref="G338">IF(SUMPRODUCT(--('Incumbent Data - REQUIRED'!$C338:$S338&lt;&gt;""))=0, FALSE, IF('Incumbent Data - REQUIRED'!G338="", TRUE, ISERROR(VLOOKUP('Incumbent Data - REQUIRED'!G338, 'Job Match Descriptions'!B:B, 1, 0))))</f>
        <v>0</v>
      </c>
      <c r="H338" s="140" t="b" cm="1">
        <f t="array" ref="H338">IF(SUMPRODUCT(--('Incumbent Data - REQUIRED'!$C338:$S338&lt;&gt;""))=0, FALSE, IF('Incumbent Data - REQUIRED'!H338="", TRUE, FALSE))</f>
        <v>0</v>
      </c>
      <c r="I338" s="140" t="b" cm="1">
        <f t="array" ref="I338">IF(SUMPRODUCT(--('Incumbent Data - REQUIRED'!$C338:$S338&lt;&gt;""))=0, FALSE, IF('Incumbent Data - REQUIRED'!I338="", TRUE, ISERROR(VLOOKUP('Incumbent Data - REQUIRED'!I338, 'Job Match Descriptions'!C:C, 1, 0))))</f>
        <v>0</v>
      </c>
      <c r="J338" s="139"/>
      <c r="K338" s="139"/>
      <c r="L338" s="140" t="b" cm="1">
        <f t="array" ref="L338">IF(SUMPRODUCT(--('Incumbent Data - REQUIRED'!$C338:$S338&lt;&gt;""))=0, FALSE, IF('Incumbent Data - REQUIRED'!L338="", TRUE, ISERROR(VLOOKUP('Incumbent Data - REQUIRED'!L338,Y:Y, 1, 0))))</f>
        <v>0</v>
      </c>
      <c r="M338" s="140" t="b" cm="1">
        <f t="array" ref="M338">IF(SUMPRODUCT(--('Incumbent Data - REQUIRED'!$C338:$S338&lt;&gt;""))=0, FALSE, IF('Incumbent Data - REQUIRED'!M338="", TRUE, ISERROR(VLOOKUP('Incumbent Data - REQUIRED'!M338, Levels, 1, 0))))</f>
        <v>0</v>
      </c>
      <c r="N338" s="140" t="b" cm="1">
        <f t="array" ref="N338">IF(SUMPRODUCT(--('Incumbent Data - REQUIRED'!$C338:$S338&lt;&gt;""))=0, FALSE, IF('Incumbent Data - REQUIRED'!N338="", TRUE, ISERROR(VLOOKUP('Incumbent Data - REQUIRED'!N338, freight_mode, 1, 0))))</f>
        <v>0</v>
      </c>
      <c r="O338" s="140" t="b" cm="1">
        <f t="array" ref="O338">IF(SUMPRODUCT(--('Incumbent Data - REQUIRED'!$C338:$S338&lt;&gt;""))=0, FALSE, IF('Incumbent Data - REQUIRED'!O338="", TRUE, ISERROR(VLOOKUP('Incumbent Data - REQUIRED'!O338, SalaryTypes, 1, 0))))</f>
        <v>0</v>
      </c>
      <c r="P338" s="140" t="b" cm="1">
        <f t="array" ref="P338">IF(SUMPRODUCT(--('Incumbent Data - REQUIRED'!$C338:$S338&lt;&gt;""))=0, FALSE, IF('Incumbent Data - REQUIRED'!P338="", TRUE, FALSE))</f>
        <v>0</v>
      </c>
      <c r="Q338" s="140"/>
      <c r="R338" s="141"/>
      <c r="S338" s="139"/>
      <c r="T338" s="140" t="b" cm="1">
        <f t="array" ref="T338">IF(SUMPRODUCT(--('Incumbent Data - REQUIRED'!$C338:$S338&lt;&gt;""))=0, FALSE, IF('Incumbent Data - REQUIRED'!T338="", TRUE, FALSE))</f>
        <v>0</v>
      </c>
    </row>
    <row r="339" spans="3:20" x14ac:dyDescent="0.25">
      <c r="C339" s="139" t="b" cm="1">
        <f t="array" ref="C339">IF(SUMPRODUCT(--('Incumbent Data - REQUIRED'!C339:S339&lt;&gt;""))=0, FALSE, IF('Incumbent Data - REQUIRED'!C339="", TRUE, FALSE))</f>
        <v>0</v>
      </c>
      <c r="D339" s="140" t="b" cm="1">
        <f t="array" ref="D339">IF(SUMPRODUCT(--('Incumbent Data - REQUIRED'!$C339:$S339&lt;&gt;""))=0, FALSE, IF('Incumbent Data - REQUIRED'!D339="", TRUE, FALSE))</f>
        <v>0</v>
      </c>
      <c r="E339" s="139"/>
      <c r="F339" s="139"/>
      <c r="G339" s="140" t="b" cm="1">
        <f t="array" ref="G339">IF(SUMPRODUCT(--('Incumbent Data - REQUIRED'!$C339:$S339&lt;&gt;""))=0, FALSE, IF('Incumbent Data - REQUIRED'!G339="", TRUE, ISERROR(VLOOKUP('Incumbent Data - REQUIRED'!G339, 'Job Match Descriptions'!B:B, 1, 0))))</f>
        <v>0</v>
      </c>
      <c r="H339" s="140" t="b" cm="1">
        <f t="array" ref="H339">IF(SUMPRODUCT(--('Incumbent Data - REQUIRED'!$C339:$S339&lt;&gt;""))=0, FALSE, IF('Incumbent Data - REQUIRED'!H339="", TRUE, FALSE))</f>
        <v>0</v>
      </c>
      <c r="I339" s="140" t="b" cm="1">
        <f t="array" ref="I339">IF(SUMPRODUCT(--('Incumbent Data - REQUIRED'!$C339:$S339&lt;&gt;""))=0, FALSE, IF('Incumbent Data - REQUIRED'!I339="", TRUE, ISERROR(VLOOKUP('Incumbent Data - REQUIRED'!I339, 'Job Match Descriptions'!C:C, 1, 0))))</f>
        <v>0</v>
      </c>
      <c r="J339" s="139"/>
      <c r="K339" s="139"/>
      <c r="L339" s="140" t="b" cm="1">
        <f t="array" ref="L339">IF(SUMPRODUCT(--('Incumbent Data - REQUIRED'!$C339:$S339&lt;&gt;""))=0, FALSE, IF('Incumbent Data - REQUIRED'!L339="", TRUE, ISERROR(VLOOKUP('Incumbent Data - REQUIRED'!L339,Y:Y, 1, 0))))</f>
        <v>0</v>
      </c>
      <c r="M339" s="140" t="b" cm="1">
        <f t="array" ref="M339">IF(SUMPRODUCT(--('Incumbent Data - REQUIRED'!$C339:$S339&lt;&gt;""))=0, FALSE, IF('Incumbent Data - REQUIRED'!M339="", TRUE, ISERROR(VLOOKUP('Incumbent Data - REQUIRED'!M339, Levels, 1, 0))))</f>
        <v>0</v>
      </c>
      <c r="N339" s="140" t="b" cm="1">
        <f t="array" ref="N339">IF(SUMPRODUCT(--('Incumbent Data - REQUIRED'!$C339:$S339&lt;&gt;""))=0, FALSE, IF('Incumbent Data - REQUIRED'!N339="", TRUE, ISERROR(VLOOKUP('Incumbent Data - REQUIRED'!N339, freight_mode, 1, 0))))</f>
        <v>0</v>
      </c>
      <c r="O339" s="140" t="b" cm="1">
        <f t="array" ref="O339">IF(SUMPRODUCT(--('Incumbent Data - REQUIRED'!$C339:$S339&lt;&gt;""))=0, FALSE, IF('Incumbent Data - REQUIRED'!O339="", TRUE, ISERROR(VLOOKUP('Incumbent Data - REQUIRED'!O339, SalaryTypes, 1, 0))))</f>
        <v>0</v>
      </c>
      <c r="P339" s="140" t="b" cm="1">
        <f t="array" ref="P339">IF(SUMPRODUCT(--('Incumbent Data - REQUIRED'!$C339:$S339&lt;&gt;""))=0, FALSE, IF('Incumbent Data - REQUIRED'!P339="", TRUE, FALSE))</f>
        <v>0</v>
      </c>
      <c r="Q339" s="140"/>
      <c r="R339" s="141"/>
      <c r="S339" s="139"/>
      <c r="T339" s="140" t="b" cm="1">
        <f t="array" ref="T339">IF(SUMPRODUCT(--('Incumbent Data - REQUIRED'!$C339:$S339&lt;&gt;""))=0, FALSE, IF('Incumbent Data - REQUIRED'!T339="", TRUE, FALSE))</f>
        <v>0</v>
      </c>
    </row>
    <row r="340" spans="3:20" x14ac:dyDescent="0.25">
      <c r="C340" s="139" t="b" cm="1">
        <f t="array" ref="C340">IF(SUMPRODUCT(--('Incumbent Data - REQUIRED'!C340:S340&lt;&gt;""))=0, FALSE, IF('Incumbent Data - REQUIRED'!C340="", TRUE, FALSE))</f>
        <v>0</v>
      </c>
      <c r="D340" s="140" t="b" cm="1">
        <f t="array" ref="D340">IF(SUMPRODUCT(--('Incumbent Data - REQUIRED'!$C340:$S340&lt;&gt;""))=0, FALSE, IF('Incumbent Data - REQUIRED'!D340="", TRUE, FALSE))</f>
        <v>0</v>
      </c>
      <c r="E340" s="139"/>
      <c r="F340" s="139"/>
      <c r="G340" s="140" t="b" cm="1">
        <f t="array" ref="G340">IF(SUMPRODUCT(--('Incumbent Data - REQUIRED'!$C340:$S340&lt;&gt;""))=0, FALSE, IF('Incumbent Data - REQUIRED'!G340="", TRUE, ISERROR(VLOOKUP('Incumbent Data - REQUIRED'!G340, 'Job Match Descriptions'!B:B, 1, 0))))</f>
        <v>0</v>
      </c>
      <c r="H340" s="140" t="b" cm="1">
        <f t="array" ref="H340">IF(SUMPRODUCT(--('Incumbent Data - REQUIRED'!$C340:$S340&lt;&gt;""))=0, FALSE, IF('Incumbent Data - REQUIRED'!H340="", TRUE, FALSE))</f>
        <v>0</v>
      </c>
      <c r="I340" s="140" t="b" cm="1">
        <f t="array" ref="I340">IF(SUMPRODUCT(--('Incumbent Data - REQUIRED'!$C340:$S340&lt;&gt;""))=0, FALSE, IF('Incumbent Data - REQUIRED'!I340="", TRUE, ISERROR(VLOOKUP('Incumbent Data - REQUIRED'!I340, 'Job Match Descriptions'!C:C, 1, 0))))</f>
        <v>0</v>
      </c>
      <c r="J340" s="139"/>
      <c r="K340" s="139"/>
      <c r="L340" s="140" t="b" cm="1">
        <f t="array" ref="L340">IF(SUMPRODUCT(--('Incumbent Data - REQUIRED'!$C340:$S340&lt;&gt;""))=0, FALSE, IF('Incumbent Data - REQUIRED'!L340="", TRUE, ISERROR(VLOOKUP('Incumbent Data - REQUIRED'!L340,Y:Y, 1, 0))))</f>
        <v>0</v>
      </c>
      <c r="M340" s="140" t="b" cm="1">
        <f t="array" ref="M340">IF(SUMPRODUCT(--('Incumbent Data - REQUIRED'!$C340:$S340&lt;&gt;""))=0, FALSE, IF('Incumbent Data - REQUIRED'!M340="", TRUE, ISERROR(VLOOKUP('Incumbent Data - REQUIRED'!M340, Levels, 1, 0))))</f>
        <v>0</v>
      </c>
      <c r="N340" s="140" t="b" cm="1">
        <f t="array" ref="N340">IF(SUMPRODUCT(--('Incumbent Data - REQUIRED'!$C340:$S340&lt;&gt;""))=0, FALSE, IF('Incumbent Data - REQUIRED'!N340="", TRUE, ISERROR(VLOOKUP('Incumbent Data - REQUIRED'!N340, freight_mode, 1, 0))))</f>
        <v>0</v>
      </c>
      <c r="O340" s="140" t="b" cm="1">
        <f t="array" ref="O340">IF(SUMPRODUCT(--('Incumbent Data - REQUIRED'!$C340:$S340&lt;&gt;""))=0, FALSE, IF('Incumbent Data - REQUIRED'!O340="", TRUE, ISERROR(VLOOKUP('Incumbent Data - REQUIRED'!O340, SalaryTypes, 1, 0))))</f>
        <v>0</v>
      </c>
      <c r="P340" s="140" t="b" cm="1">
        <f t="array" ref="P340">IF(SUMPRODUCT(--('Incumbent Data - REQUIRED'!$C340:$S340&lt;&gt;""))=0, FALSE, IF('Incumbent Data - REQUIRED'!P340="", TRUE, FALSE))</f>
        <v>0</v>
      </c>
      <c r="Q340" s="140"/>
      <c r="R340" s="141"/>
      <c r="S340" s="139"/>
      <c r="T340" s="140" t="b" cm="1">
        <f t="array" ref="T340">IF(SUMPRODUCT(--('Incumbent Data - REQUIRED'!$C340:$S340&lt;&gt;""))=0, FALSE, IF('Incumbent Data - REQUIRED'!T340="", TRUE, FALSE))</f>
        <v>0</v>
      </c>
    </row>
    <row r="341" spans="3:20" x14ac:dyDescent="0.25">
      <c r="C341" s="139" t="b" cm="1">
        <f t="array" ref="C341">IF(SUMPRODUCT(--('Incumbent Data - REQUIRED'!C341:S341&lt;&gt;""))=0, FALSE, IF('Incumbent Data - REQUIRED'!C341="", TRUE, FALSE))</f>
        <v>0</v>
      </c>
      <c r="D341" s="140" t="b" cm="1">
        <f t="array" ref="D341">IF(SUMPRODUCT(--('Incumbent Data - REQUIRED'!$C341:$S341&lt;&gt;""))=0, FALSE, IF('Incumbent Data - REQUIRED'!D341="", TRUE, FALSE))</f>
        <v>0</v>
      </c>
      <c r="E341" s="139"/>
      <c r="F341" s="139"/>
      <c r="G341" s="140" t="b" cm="1">
        <f t="array" ref="G341">IF(SUMPRODUCT(--('Incumbent Data - REQUIRED'!$C341:$S341&lt;&gt;""))=0, FALSE, IF('Incumbent Data - REQUIRED'!G341="", TRUE, ISERROR(VLOOKUP('Incumbent Data - REQUIRED'!G341, 'Job Match Descriptions'!B:B, 1, 0))))</f>
        <v>0</v>
      </c>
      <c r="H341" s="140" t="b" cm="1">
        <f t="array" ref="H341">IF(SUMPRODUCT(--('Incumbent Data - REQUIRED'!$C341:$S341&lt;&gt;""))=0, FALSE, IF('Incumbent Data - REQUIRED'!H341="", TRUE, FALSE))</f>
        <v>0</v>
      </c>
      <c r="I341" s="140" t="b" cm="1">
        <f t="array" ref="I341">IF(SUMPRODUCT(--('Incumbent Data - REQUIRED'!$C341:$S341&lt;&gt;""))=0, FALSE, IF('Incumbent Data - REQUIRED'!I341="", TRUE, ISERROR(VLOOKUP('Incumbent Data - REQUIRED'!I341, 'Job Match Descriptions'!C:C, 1, 0))))</f>
        <v>0</v>
      </c>
      <c r="J341" s="139"/>
      <c r="K341" s="139"/>
      <c r="L341" s="140" t="b" cm="1">
        <f t="array" ref="L341">IF(SUMPRODUCT(--('Incumbent Data - REQUIRED'!$C341:$S341&lt;&gt;""))=0, FALSE, IF('Incumbent Data - REQUIRED'!L341="", TRUE, ISERROR(VLOOKUP('Incumbent Data - REQUIRED'!L341,Y:Y, 1, 0))))</f>
        <v>0</v>
      </c>
      <c r="M341" s="140" t="b" cm="1">
        <f t="array" ref="M341">IF(SUMPRODUCT(--('Incumbent Data - REQUIRED'!$C341:$S341&lt;&gt;""))=0, FALSE, IF('Incumbent Data - REQUIRED'!M341="", TRUE, ISERROR(VLOOKUP('Incumbent Data - REQUIRED'!M341, Levels, 1, 0))))</f>
        <v>0</v>
      </c>
      <c r="N341" s="140" t="b" cm="1">
        <f t="array" ref="N341">IF(SUMPRODUCT(--('Incumbent Data - REQUIRED'!$C341:$S341&lt;&gt;""))=0, FALSE, IF('Incumbent Data - REQUIRED'!N341="", TRUE, ISERROR(VLOOKUP('Incumbent Data - REQUIRED'!N341, freight_mode, 1, 0))))</f>
        <v>0</v>
      </c>
      <c r="O341" s="140" t="b" cm="1">
        <f t="array" ref="O341">IF(SUMPRODUCT(--('Incumbent Data - REQUIRED'!$C341:$S341&lt;&gt;""))=0, FALSE, IF('Incumbent Data - REQUIRED'!O341="", TRUE, ISERROR(VLOOKUP('Incumbent Data - REQUIRED'!O341, SalaryTypes, 1, 0))))</f>
        <v>0</v>
      </c>
      <c r="P341" s="140" t="b" cm="1">
        <f t="array" ref="P341">IF(SUMPRODUCT(--('Incumbent Data - REQUIRED'!$C341:$S341&lt;&gt;""))=0, FALSE, IF('Incumbent Data - REQUIRED'!P341="", TRUE, FALSE))</f>
        <v>0</v>
      </c>
      <c r="Q341" s="140"/>
      <c r="R341" s="141"/>
      <c r="S341" s="139"/>
      <c r="T341" s="140" t="b" cm="1">
        <f t="array" ref="T341">IF(SUMPRODUCT(--('Incumbent Data - REQUIRED'!$C341:$S341&lt;&gt;""))=0, FALSE, IF('Incumbent Data - REQUIRED'!T341="", TRUE, FALSE))</f>
        <v>0</v>
      </c>
    </row>
    <row r="342" spans="3:20" x14ac:dyDescent="0.25">
      <c r="C342" s="139" t="b" cm="1">
        <f t="array" ref="C342">IF(SUMPRODUCT(--('Incumbent Data - REQUIRED'!C342:S342&lt;&gt;""))=0, FALSE, IF('Incumbent Data - REQUIRED'!C342="", TRUE, FALSE))</f>
        <v>0</v>
      </c>
      <c r="D342" s="140" t="b" cm="1">
        <f t="array" ref="D342">IF(SUMPRODUCT(--('Incumbent Data - REQUIRED'!$C342:$S342&lt;&gt;""))=0, FALSE, IF('Incumbent Data - REQUIRED'!D342="", TRUE, FALSE))</f>
        <v>0</v>
      </c>
      <c r="E342" s="139"/>
      <c r="F342" s="139"/>
      <c r="G342" s="140" t="b" cm="1">
        <f t="array" ref="G342">IF(SUMPRODUCT(--('Incumbent Data - REQUIRED'!$C342:$S342&lt;&gt;""))=0, FALSE, IF('Incumbent Data - REQUIRED'!G342="", TRUE, ISERROR(VLOOKUP('Incumbent Data - REQUIRED'!G342, 'Job Match Descriptions'!B:B, 1, 0))))</f>
        <v>0</v>
      </c>
      <c r="H342" s="140" t="b" cm="1">
        <f t="array" ref="H342">IF(SUMPRODUCT(--('Incumbent Data - REQUIRED'!$C342:$S342&lt;&gt;""))=0, FALSE, IF('Incumbent Data - REQUIRED'!H342="", TRUE, FALSE))</f>
        <v>0</v>
      </c>
      <c r="I342" s="140" t="b" cm="1">
        <f t="array" ref="I342">IF(SUMPRODUCT(--('Incumbent Data - REQUIRED'!$C342:$S342&lt;&gt;""))=0, FALSE, IF('Incumbent Data - REQUIRED'!I342="", TRUE, ISERROR(VLOOKUP('Incumbent Data - REQUIRED'!I342, 'Job Match Descriptions'!C:C, 1, 0))))</f>
        <v>0</v>
      </c>
      <c r="J342" s="139"/>
      <c r="K342" s="139"/>
      <c r="L342" s="140" t="b" cm="1">
        <f t="array" ref="L342">IF(SUMPRODUCT(--('Incumbent Data - REQUIRED'!$C342:$S342&lt;&gt;""))=0, FALSE, IF('Incumbent Data - REQUIRED'!L342="", TRUE, ISERROR(VLOOKUP('Incumbent Data - REQUIRED'!L342,Y:Y, 1, 0))))</f>
        <v>0</v>
      </c>
      <c r="M342" s="140" t="b" cm="1">
        <f t="array" ref="M342">IF(SUMPRODUCT(--('Incumbent Data - REQUIRED'!$C342:$S342&lt;&gt;""))=0, FALSE, IF('Incumbent Data - REQUIRED'!M342="", TRUE, ISERROR(VLOOKUP('Incumbent Data - REQUIRED'!M342, Levels, 1, 0))))</f>
        <v>0</v>
      </c>
      <c r="N342" s="140" t="b" cm="1">
        <f t="array" ref="N342">IF(SUMPRODUCT(--('Incumbent Data - REQUIRED'!$C342:$S342&lt;&gt;""))=0, FALSE, IF('Incumbent Data - REQUIRED'!N342="", TRUE, ISERROR(VLOOKUP('Incumbent Data - REQUIRED'!N342, freight_mode, 1, 0))))</f>
        <v>0</v>
      </c>
      <c r="O342" s="140" t="b" cm="1">
        <f t="array" ref="O342">IF(SUMPRODUCT(--('Incumbent Data - REQUIRED'!$C342:$S342&lt;&gt;""))=0, FALSE, IF('Incumbent Data - REQUIRED'!O342="", TRUE, ISERROR(VLOOKUP('Incumbent Data - REQUIRED'!O342, SalaryTypes, 1, 0))))</f>
        <v>0</v>
      </c>
      <c r="P342" s="140" t="b" cm="1">
        <f t="array" ref="P342">IF(SUMPRODUCT(--('Incumbent Data - REQUIRED'!$C342:$S342&lt;&gt;""))=0, FALSE, IF('Incumbent Data - REQUIRED'!P342="", TRUE, FALSE))</f>
        <v>0</v>
      </c>
      <c r="Q342" s="140"/>
      <c r="R342" s="141"/>
      <c r="S342" s="139"/>
      <c r="T342" s="140" t="b" cm="1">
        <f t="array" ref="T342">IF(SUMPRODUCT(--('Incumbent Data - REQUIRED'!$C342:$S342&lt;&gt;""))=0, FALSE, IF('Incumbent Data - REQUIRED'!T342="", TRUE, FALSE))</f>
        <v>0</v>
      </c>
    </row>
    <row r="343" spans="3:20" x14ac:dyDescent="0.25">
      <c r="C343" s="139" t="b" cm="1">
        <f t="array" ref="C343">IF(SUMPRODUCT(--('Incumbent Data - REQUIRED'!C343:S343&lt;&gt;""))=0, FALSE, IF('Incumbent Data - REQUIRED'!C343="", TRUE, FALSE))</f>
        <v>0</v>
      </c>
      <c r="D343" s="140" t="b" cm="1">
        <f t="array" ref="D343">IF(SUMPRODUCT(--('Incumbent Data - REQUIRED'!$C343:$S343&lt;&gt;""))=0, FALSE, IF('Incumbent Data - REQUIRED'!D343="", TRUE, FALSE))</f>
        <v>0</v>
      </c>
      <c r="E343" s="139"/>
      <c r="F343" s="139"/>
      <c r="G343" s="140" t="b" cm="1">
        <f t="array" ref="G343">IF(SUMPRODUCT(--('Incumbent Data - REQUIRED'!$C343:$S343&lt;&gt;""))=0, FALSE, IF('Incumbent Data - REQUIRED'!G343="", TRUE, ISERROR(VLOOKUP('Incumbent Data - REQUIRED'!G343, 'Job Match Descriptions'!B:B, 1, 0))))</f>
        <v>0</v>
      </c>
      <c r="H343" s="140" t="b" cm="1">
        <f t="array" ref="H343">IF(SUMPRODUCT(--('Incumbent Data - REQUIRED'!$C343:$S343&lt;&gt;""))=0, FALSE, IF('Incumbent Data - REQUIRED'!H343="", TRUE, FALSE))</f>
        <v>0</v>
      </c>
      <c r="I343" s="140" t="b" cm="1">
        <f t="array" ref="I343">IF(SUMPRODUCT(--('Incumbent Data - REQUIRED'!$C343:$S343&lt;&gt;""))=0, FALSE, IF('Incumbent Data - REQUIRED'!I343="", TRUE, ISERROR(VLOOKUP('Incumbent Data - REQUIRED'!I343, 'Job Match Descriptions'!C:C, 1, 0))))</f>
        <v>0</v>
      </c>
      <c r="J343" s="139"/>
      <c r="K343" s="139"/>
      <c r="L343" s="140" t="b" cm="1">
        <f t="array" ref="L343">IF(SUMPRODUCT(--('Incumbent Data - REQUIRED'!$C343:$S343&lt;&gt;""))=0, FALSE, IF('Incumbent Data - REQUIRED'!L343="", TRUE, ISERROR(VLOOKUP('Incumbent Data - REQUIRED'!L343,Y:Y, 1, 0))))</f>
        <v>0</v>
      </c>
      <c r="M343" s="140" t="b" cm="1">
        <f t="array" ref="M343">IF(SUMPRODUCT(--('Incumbent Data - REQUIRED'!$C343:$S343&lt;&gt;""))=0, FALSE, IF('Incumbent Data - REQUIRED'!M343="", TRUE, ISERROR(VLOOKUP('Incumbent Data - REQUIRED'!M343, Levels, 1, 0))))</f>
        <v>0</v>
      </c>
      <c r="N343" s="140" t="b" cm="1">
        <f t="array" ref="N343">IF(SUMPRODUCT(--('Incumbent Data - REQUIRED'!$C343:$S343&lt;&gt;""))=0, FALSE, IF('Incumbent Data - REQUIRED'!N343="", TRUE, ISERROR(VLOOKUP('Incumbent Data - REQUIRED'!N343, freight_mode, 1, 0))))</f>
        <v>0</v>
      </c>
      <c r="O343" s="140" t="b" cm="1">
        <f t="array" ref="O343">IF(SUMPRODUCT(--('Incumbent Data - REQUIRED'!$C343:$S343&lt;&gt;""))=0, FALSE, IF('Incumbent Data - REQUIRED'!O343="", TRUE, ISERROR(VLOOKUP('Incumbent Data - REQUIRED'!O343, SalaryTypes, 1, 0))))</f>
        <v>0</v>
      </c>
      <c r="P343" s="140" t="b" cm="1">
        <f t="array" ref="P343">IF(SUMPRODUCT(--('Incumbent Data - REQUIRED'!$C343:$S343&lt;&gt;""))=0, FALSE, IF('Incumbent Data - REQUIRED'!P343="", TRUE, FALSE))</f>
        <v>0</v>
      </c>
      <c r="Q343" s="140"/>
      <c r="R343" s="141"/>
      <c r="S343" s="139"/>
      <c r="T343" s="140" t="b" cm="1">
        <f t="array" ref="T343">IF(SUMPRODUCT(--('Incumbent Data - REQUIRED'!$C343:$S343&lt;&gt;""))=0, FALSE, IF('Incumbent Data - REQUIRED'!T343="", TRUE, FALSE))</f>
        <v>0</v>
      </c>
    </row>
    <row r="344" spans="3:20" x14ac:dyDescent="0.25">
      <c r="C344" s="139" t="b" cm="1">
        <f t="array" ref="C344">IF(SUMPRODUCT(--('Incumbent Data - REQUIRED'!C344:S344&lt;&gt;""))=0, FALSE, IF('Incumbent Data - REQUIRED'!C344="", TRUE, FALSE))</f>
        <v>0</v>
      </c>
      <c r="D344" s="140" t="b" cm="1">
        <f t="array" ref="D344">IF(SUMPRODUCT(--('Incumbent Data - REQUIRED'!$C344:$S344&lt;&gt;""))=0, FALSE, IF('Incumbent Data - REQUIRED'!D344="", TRUE, FALSE))</f>
        <v>0</v>
      </c>
      <c r="E344" s="139"/>
      <c r="F344" s="139"/>
      <c r="G344" s="140" t="b" cm="1">
        <f t="array" ref="G344">IF(SUMPRODUCT(--('Incumbent Data - REQUIRED'!$C344:$S344&lt;&gt;""))=0, FALSE, IF('Incumbent Data - REQUIRED'!G344="", TRUE, ISERROR(VLOOKUP('Incumbent Data - REQUIRED'!G344, 'Job Match Descriptions'!B:B, 1, 0))))</f>
        <v>0</v>
      </c>
      <c r="H344" s="140" t="b" cm="1">
        <f t="array" ref="H344">IF(SUMPRODUCT(--('Incumbent Data - REQUIRED'!$C344:$S344&lt;&gt;""))=0, FALSE, IF('Incumbent Data - REQUIRED'!H344="", TRUE, FALSE))</f>
        <v>0</v>
      </c>
      <c r="I344" s="140" t="b" cm="1">
        <f t="array" ref="I344">IF(SUMPRODUCT(--('Incumbent Data - REQUIRED'!$C344:$S344&lt;&gt;""))=0, FALSE, IF('Incumbent Data - REQUIRED'!I344="", TRUE, ISERROR(VLOOKUP('Incumbent Data - REQUIRED'!I344, 'Job Match Descriptions'!C:C, 1, 0))))</f>
        <v>0</v>
      </c>
      <c r="J344" s="139"/>
      <c r="K344" s="139"/>
      <c r="L344" s="140" t="b" cm="1">
        <f t="array" ref="L344">IF(SUMPRODUCT(--('Incumbent Data - REQUIRED'!$C344:$S344&lt;&gt;""))=0, FALSE, IF('Incumbent Data - REQUIRED'!L344="", TRUE, ISERROR(VLOOKUP('Incumbent Data - REQUIRED'!L344,Y:Y, 1, 0))))</f>
        <v>0</v>
      </c>
      <c r="M344" s="140" t="b" cm="1">
        <f t="array" ref="M344">IF(SUMPRODUCT(--('Incumbent Data - REQUIRED'!$C344:$S344&lt;&gt;""))=0, FALSE, IF('Incumbent Data - REQUIRED'!M344="", TRUE, ISERROR(VLOOKUP('Incumbent Data - REQUIRED'!M344, Levels, 1, 0))))</f>
        <v>0</v>
      </c>
      <c r="N344" s="140" t="b" cm="1">
        <f t="array" ref="N344">IF(SUMPRODUCT(--('Incumbent Data - REQUIRED'!$C344:$S344&lt;&gt;""))=0, FALSE, IF('Incumbent Data - REQUIRED'!N344="", TRUE, ISERROR(VLOOKUP('Incumbent Data - REQUIRED'!N344, freight_mode, 1, 0))))</f>
        <v>0</v>
      </c>
      <c r="O344" s="140" t="b" cm="1">
        <f t="array" ref="O344">IF(SUMPRODUCT(--('Incumbent Data - REQUIRED'!$C344:$S344&lt;&gt;""))=0, FALSE, IF('Incumbent Data - REQUIRED'!O344="", TRUE, ISERROR(VLOOKUP('Incumbent Data - REQUIRED'!O344, SalaryTypes, 1, 0))))</f>
        <v>0</v>
      </c>
      <c r="P344" s="140" t="b" cm="1">
        <f t="array" ref="P344">IF(SUMPRODUCT(--('Incumbent Data - REQUIRED'!$C344:$S344&lt;&gt;""))=0, FALSE, IF('Incumbent Data - REQUIRED'!P344="", TRUE, FALSE))</f>
        <v>0</v>
      </c>
      <c r="Q344" s="140"/>
      <c r="R344" s="141"/>
      <c r="S344" s="139"/>
      <c r="T344" s="140" t="b" cm="1">
        <f t="array" ref="T344">IF(SUMPRODUCT(--('Incumbent Data - REQUIRED'!$C344:$S344&lt;&gt;""))=0, FALSE, IF('Incumbent Data - REQUIRED'!T344="", TRUE, FALSE))</f>
        <v>0</v>
      </c>
    </row>
    <row r="345" spans="3:20" x14ac:dyDescent="0.25">
      <c r="C345" s="139" t="b" cm="1">
        <f t="array" ref="C345">IF(SUMPRODUCT(--('Incumbent Data - REQUIRED'!C345:S345&lt;&gt;""))=0, FALSE, IF('Incumbent Data - REQUIRED'!C345="", TRUE, FALSE))</f>
        <v>0</v>
      </c>
      <c r="D345" s="140" t="b" cm="1">
        <f t="array" ref="D345">IF(SUMPRODUCT(--('Incumbent Data - REQUIRED'!$C345:$S345&lt;&gt;""))=0, FALSE, IF('Incumbent Data - REQUIRED'!D345="", TRUE, FALSE))</f>
        <v>0</v>
      </c>
      <c r="E345" s="139"/>
      <c r="F345" s="139"/>
      <c r="G345" s="140" t="b" cm="1">
        <f t="array" ref="G345">IF(SUMPRODUCT(--('Incumbent Data - REQUIRED'!$C345:$S345&lt;&gt;""))=0, FALSE, IF('Incumbent Data - REQUIRED'!G345="", TRUE, ISERROR(VLOOKUP('Incumbent Data - REQUIRED'!G345, 'Job Match Descriptions'!B:B, 1, 0))))</f>
        <v>0</v>
      </c>
      <c r="H345" s="140" t="b" cm="1">
        <f t="array" ref="H345">IF(SUMPRODUCT(--('Incumbent Data - REQUIRED'!$C345:$S345&lt;&gt;""))=0, FALSE, IF('Incumbent Data - REQUIRED'!H345="", TRUE, FALSE))</f>
        <v>0</v>
      </c>
      <c r="I345" s="140" t="b" cm="1">
        <f t="array" ref="I345">IF(SUMPRODUCT(--('Incumbent Data - REQUIRED'!$C345:$S345&lt;&gt;""))=0, FALSE, IF('Incumbent Data - REQUIRED'!I345="", TRUE, ISERROR(VLOOKUP('Incumbent Data - REQUIRED'!I345, 'Job Match Descriptions'!C:C, 1, 0))))</f>
        <v>0</v>
      </c>
      <c r="J345" s="139"/>
      <c r="K345" s="139"/>
      <c r="L345" s="140" t="b" cm="1">
        <f t="array" ref="L345">IF(SUMPRODUCT(--('Incumbent Data - REQUIRED'!$C345:$S345&lt;&gt;""))=0, FALSE, IF('Incumbent Data - REQUIRED'!L345="", TRUE, ISERROR(VLOOKUP('Incumbent Data - REQUIRED'!L345,Y:Y, 1, 0))))</f>
        <v>0</v>
      </c>
      <c r="M345" s="140" t="b" cm="1">
        <f t="array" ref="M345">IF(SUMPRODUCT(--('Incumbent Data - REQUIRED'!$C345:$S345&lt;&gt;""))=0, FALSE, IF('Incumbent Data - REQUIRED'!M345="", TRUE, ISERROR(VLOOKUP('Incumbent Data - REQUIRED'!M345, Levels, 1, 0))))</f>
        <v>0</v>
      </c>
      <c r="N345" s="140" t="b" cm="1">
        <f t="array" ref="N345">IF(SUMPRODUCT(--('Incumbent Data - REQUIRED'!$C345:$S345&lt;&gt;""))=0, FALSE, IF('Incumbent Data - REQUIRED'!N345="", TRUE, ISERROR(VLOOKUP('Incumbent Data - REQUIRED'!N345, freight_mode, 1, 0))))</f>
        <v>0</v>
      </c>
      <c r="O345" s="140" t="b" cm="1">
        <f t="array" ref="O345">IF(SUMPRODUCT(--('Incumbent Data - REQUIRED'!$C345:$S345&lt;&gt;""))=0, FALSE, IF('Incumbent Data - REQUIRED'!O345="", TRUE, ISERROR(VLOOKUP('Incumbent Data - REQUIRED'!O345, SalaryTypes, 1, 0))))</f>
        <v>0</v>
      </c>
      <c r="P345" s="140" t="b" cm="1">
        <f t="array" ref="P345">IF(SUMPRODUCT(--('Incumbent Data - REQUIRED'!$C345:$S345&lt;&gt;""))=0, FALSE, IF('Incumbent Data - REQUIRED'!P345="", TRUE, FALSE))</f>
        <v>0</v>
      </c>
      <c r="Q345" s="140"/>
      <c r="R345" s="141"/>
      <c r="S345" s="139"/>
      <c r="T345" s="140" t="b" cm="1">
        <f t="array" ref="T345">IF(SUMPRODUCT(--('Incumbent Data - REQUIRED'!$C345:$S345&lt;&gt;""))=0, FALSE, IF('Incumbent Data - REQUIRED'!T345="", TRUE, FALSE))</f>
        <v>0</v>
      </c>
    </row>
    <row r="346" spans="3:20" x14ac:dyDescent="0.25">
      <c r="C346" s="139" t="b" cm="1">
        <f t="array" ref="C346">IF(SUMPRODUCT(--('Incumbent Data - REQUIRED'!C346:S346&lt;&gt;""))=0, FALSE, IF('Incumbent Data - REQUIRED'!C346="", TRUE, FALSE))</f>
        <v>0</v>
      </c>
      <c r="D346" s="140" t="b" cm="1">
        <f t="array" ref="D346">IF(SUMPRODUCT(--('Incumbent Data - REQUIRED'!$C346:$S346&lt;&gt;""))=0, FALSE, IF('Incumbent Data - REQUIRED'!D346="", TRUE, FALSE))</f>
        <v>0</v>
      </c>
      <c r="E346" s="139"/>
      <c r="F346" s="139"/>
      <c r="G346" s="140" t="b" cm="1">
        <f t="array" ref="G346">IF(SUMPRODUCT(--('Incumbent Data - REQUIRED'!$C346:$S346&lt;&gt;""))=0, FALSE, IF('Incumbent Data - REQUIRED'!G346="", TRUE, ISERROR(VLOOKUP('Incumbent Data - REQUIRED'!G346, 'Job Match Descriptions'!B:B, 1, 0))))</f>
        <v>0</v>
      </c>
      <c r="H346" s="140" t="b" cm="1">
        <f t="array" ref="H346">IF(SUMPRODUCT(--('Incumbent Data - REQUIRED'!$C346:$S346&lt;&gt;""))=0, FALSE, IF('Incumbent Data - REQUIRED'!H346="", TRUE, FALSE))</f>
        <v>0</v>
      </c>
      <c r="I346" s="140" t="b" cm="1">
        <f t="array" ref="I346">IF(SUMPRODUCT(--('Incumbent Data - REQUIRED'!$C346:$S346&lt;&gt;""))=0, FALSE, IF('Incumbent Data - REQUIRED'!I346="", TRUE, ISERROR(VLOOKUP('Incumbent Data - REQUIRED'!I346, 'Job Match Descriptions'!C:C, 1, 0))))</f>
        <v>0</v>
      </c>
      <c r="J346" s="139"/>
      <c r="K346" s="139"/>
      <c r="L346" s="140" t="b" cm="1">
        <f t="array" ref="L346">IF(SUMPRODUCT(--('Incumbent Data - REQUIRED'!$C346:$S346&lt;&gt;""))=0, FALSE, IF('Incumbent Data - REQUIRED'!L346="", TRUE, ISERROR(VLOOKUP('Incumbent Data - REQUIRED'!L346,Y:Y, 1, 0))))</f>
        <v>0</v>
      </c>
      <c r="M346" s="140" t="b" cm="1">
        <f t="array" ref="M346">IF(SUMPRODUCT(--('Incumbent Data - REQUIRED'!$C346:$S346&lt;&gt;""))=0, FALSE, IF('Incumbent Data - REQUIRED'!M346="", TRUE, ISERROR(VLOOKUP('Incumbent Data - REQUIRED'!M346, Levels, 1, 0))))</f>
        <v>0</v>
      </c>
      <c r="N346" s="140" t="b" cm="1">
        <f t="array" ref="N346">IF(SUMPRODUCT(--('Incumbent Data - REQUIRED'!$C346:$S346&lt;&gt;""))=0, FALSE, IF('Incumbent Data - REQUIRED'!N346="", TRUE, ISERROR(VLOOKUP('Incumbent Data - REQUIRED'!N346, freight_mode, 1, 0))))</f>
        <v>0</v>
      </c>
      <c r="O346" s="140" t="b" cm="1">
        <f t="array" ref="O346">IF(SUMPRODUCT(--('Incumbent Data - REQUIRED'!$C346:$S346&lt;&gt;""))=0, FALSE, IF('Incumbent Data - REQUIRED'!O346="", TRUE, ISERROR(VLOOKUP('Incumbent Data - REQUIRED'!O346, SalaryTypes, 1, 0))))</f>
        <v>0</v>
      </c>
      <c r="P346" s="140" t="b" cm="1">
        <f t="array" ref="P346">IF(SUMPRODUCT(--('Incumbent Data - REQUIRED'!$C346:$S346&lt;&gt;""))=0, FALSE, IF('Incumbent Data - REQUIRED'!P346="", TRUE, FALSE))</f>
        <v>0</v>
      </c>
      <c r="Q346" s="140"/>
      <c r="R346" s="141"/>
      <c r="S346" s="139"/>
      <c r="T346" s="140" t="b" cm="1">
        <f t="array" ref="T346">IF(SUMPRODUCT(--('Incumbent Data - REQUIRED'!$C346:$S346&lt;&gt;""))=0, FALSE, IF('Incumbent Data - REQUIRED'!T346="", TRUE, FALSE))</f>
        <v>0</v>
      </c>
    </row>
    <row r="347" spans="3:20" x14ac:dyDescent="0.25">
      <c r="C347" s="139" t="b" cm="1">
        <f t="array" ref="C347">IF(SUMPRODUCT(--('Incumbent Data - REQUIRED'!C347:S347&lt;&gt;""))=0, FALSE, IF('Incumbent Data - REQUIRED'!C347="", TRUE, FALSE))</f>
        <v>0</v>
      </c>
      <c r="D347" s="140" t="b" cm="1">
        <f t="array" ref="D347">IF(SUMPRODUCT(--('Incumbent Data - REQUIRED'!$C347:$S347&lt;&gt;""))=0, FALSE, IF('Incumbent Data - REQUIRED'!D347="", TRUE, FALSE))</f>
        <v>0</v>
      </c>
      <c r="E347" s="139"/>
      <c r="F347" s="139"/>
      <c r="G347" s="140" t="b" cm="1">
        <f t="array" ref="G347">IF(SUMPRODUCT(--('Incumbent Data - REQUIRED'!$C347:$S347&lt;&gt;""))=0, FALSE, IF('Incumbent Data - REQUIRED'!G347="", TRUE, ISERROR(VLOOKUP('Incumbent Data - REQUIRED'!G347, 'Job Match Descriptions'!B:B, 1, 0))))</f>
        <v>0</v>
      </c>
      <c r="H347" s="140" t="b" cm="1">
        <f t="array" ref="H347">IF(SUMPRODUCT(--('Incumbent Data - REQUIRED'!$C347:$S347&lt;&gt;""))=0, FALSE, IF('Incumbent Data - REQUIRED'!H347="", TRUE, FALSE))</f>
        <v>0</v>
      </c>
      <c r="I347" s="140" t="b" cm="1">
        <f t="array" ref="I347">IF(SUMPRODUCT(--('Incumbent Data - REQUIRED'!$C347:$S347&lt;&gt;""))=0, FALSE, IF('Incumbent Data - REQUIRED'!I347="", TRUE, ISERROR(VLOOKUP('Incumbent Data - REQUIRED'!I347, 'Job Match Descriptions'!C:C, 1, 0))))</f>
        <v>0</v>
      </c>
      <c r="J347" s="139"/>
      <c r="K347" s="139"/>
      <c r="L347" s="140" t="b" cm="1">
        <f t="array" ref="L347">IF(SUMPRODUCT(--('Incumbent Data - REQUIRED'!$C347:$S347&lt;&gt;""))=0, FALSE, IF('Incumbent Data - REQUIRED'!L347="", TRUE, ISERROR(VLOOKUP('Incumbent Data - REQUIRED'!L347,Y:Y, 1, 0))))</f>
        <v>0</v>
      </c>
      <c r="M347" s="140" t="b" cm="1">
        <f t="array" ref="M347">IF(SUMPRODUCT(--('Incumbent Data - REQUIRED'!$C347:$S347&lt;&gt;""))=0, FALSE, IF('Incumbent Data - REQUIRED'!M347="", TRUE, ISERROR(VLOOKUP('Incumbent Data - REQUIRED'!M347, Levels, 1, 0))))</f>
        <v>0</v>
      </c>
      <c r="N347" s="140" t="b" cm="1">
        <f t="array" ref="N347">IF(SUMPRODUCT(--('Incumbent Data - REQUIRED'!$C347:$S347&lt;&gt;""))=0, FALSE, IF('Incumbent Data - REQUIRED'!N347="", TRUE, ISERROR(VLOOKUP('Incumbent Data - REQUIRED'!N347, freight_mode, 1, 0))))</f>
        <v>0</v>
      </c>
      <c r="O347" s="140" t="b" cm="1">
        <f t="array" ref="O347">IF(SUMPRODUCT(--('Incumbent Data - REQUIRED'!$C347:$S347&lt;&gt;""))=0, FALSE, IF('Incumbent Data - REQUIRED'!O347="", TRUE, ISERROR(VLOOKUP('Incumbent Data - REQUIRED'!O347, SalaryTypes, 1, 0))))</f>
        <v>0</v>
      </c>
      <c r="P347" s="140" t="b" cm="1">
        <f t="array" ref="P347">IF(SUMPRODUCT(--('Incumbent Data - REQUIRED'!$C347:$S347&lt;&gt;""))=0, FALSE, IF('Incumbent Data - REQUIRED'!P347="", TRUE, FALSE))</f>
        <v>0</v>
      </c>
      <c r="Q347" s="140"/>
      <c r="R347" s="141"/>
      <c r="S347" s="139"/>
      <c r="T347" s="140" t="b" cm="1">
        <f t="array" ref="T347">IF(SUMPRODUCT(--('Incumbent Data - REQUIRED'!$C347:$S347&lt;&gt;""))=0, FALSE, IF('Incumbent Data - REQUIRED'!T347="", TRUE, FALSE))</f>
        <v>0</v>
      </c>
    </row>
    <row r="348" spans="3:20" x14ac:dyDescent="0.25">
      <c r="C348" s="139" t="b" cm="1">
        <f t="array" ref="C348">IF(SUMPRODUCT(--('Incumbent Data - REQUIRED'!C348:S348&lt;&gt;""))=0, FALSE, IF('Incumbent Data - REQUIRED'!C348="", TRUE, FALSE))</f>
        <v>0</v>
      </c>
      <c r="D348" s="140" t="b" cm="1">
        <f t="array" ref="D348">IF(SUMPRODUCT(--('Incumbent Data - REQUIRED'!$C348:$S348&lt;&gt;""))=0, FALSE, IF('Incumbent Data - REQUIRED'!D348="", TRUE, FALSE))</f>
        <v>0</v>
      </c>
      <c r="E348" s="139"/>
      <c r="F348" s="139"/>
      <c r="G348" s="140" t="b" cm="1">
        <f t="array" ref="G348">IF(SUMPRODUCT(--('Incumbent Data - REQUIRED'!$C348:$S348&lt;&gt;""))=0, FALSE, IF('Incumbent Data - REQUIRED'!G348="", TRUE, ISERROR(VLOOKUP('Incumbent Data - REQUIRED'!G348, 'Job Match Descriptions'!B:B, 1, 0))))</f>
        <v>0</v>
      </c>
      <c r="H348" s="140" t="b" cm="1">
        <f t="array" ref="H348">IF(SUMPRODUCT(--('Incumbent Data - REQUIRED'!$C348:$S348&lt;&gt;""))=0, FALSE, IF('Incumbent Data - REQUIRED'!H348="", TRUE, FALSE))</f>
        <v>0</v>
      </c>
      <c r="I348" s="140" t="b" cm="1">
        <f t="array" ref="I348">IF(SUMPRODUCT(--('Incumbent Data - REQUIRED'!$C348:$S348&lt;&gt;""))=0, FALSE, IF('Incumbent Data - REQUIRED'!I348="", TRUE, ISERROR(VLOOKUP('Incumbent Data - REQUIRED'!I348, 'Job Match Descriptions'!C:C, 1, 0))))</f>
        <v>0</v>
      </c>
      <c r="J348" s="139"/>
      <c r="K348" s="139"/>
      <c r="L348" s="140" t="b" cm="1">
        <f t="array" ref="L348">IF(SUMPRODUCT(--('Incumbent Data - REQUIRED'!$C348:$S348&lt;&gt;""))=0, FALSE, IF('Incumbent Data - REQUIRED'!L348="", TRUE, ISERROR(VLOOKUP('Incumbent Data - REQUIRED'!L348,Y:Y, 1, 0))))</f>
        <v>0</v>
      </c>
      <c r="M348" s="140" t="b" cm="1">
        <f t="array" ref="M348">IF(SUMPRODUCT(--('Incumbent Data - REQUIRED'!$C348:$S348&lt;&gt;""))=0, FALSE, IF('Incumbent Data - REQUIRED'!M348="", TRUE, ISERROR(VLOOKUP('Incumbent Data - REQUIRED'!M348, Levels, 1, 0))))</f>
        <v>0</v>
      </c>
      <c r="N348" s="140" t="b" cm="1">
        <f t="array" ref="N348">IF(SUMPRODUCT(--('Incumbent Data - REQUIRED'!$C348:$S348&lt;&gt;""))=0, FALSE, IF('Incumbent Data - REQUIRED'!N348="", TRUE, ISERROR(VLOOKUP('Incumbent Data - REQUIRED'!N348, freight_mode, 1, 0))))</f>
        <v>0</v>
      </c>
      <c r="O348" s="140" t="b" cm="1">
        <f t="array" ref="O348">IF(SUMPRODUCT(--('Incumbent Data - REQUIRED'!$C348:$S348&lt;&gt;""))=0, FALSE, IF('Incumbent Data - REQUIRED'!O348="", TRUE, ISERROR(VLOOKUP('Incumbent Data - REQUIRED'!O348, SalaryTypes, 1, 0))))</f>
        <v>0</v>
      </c>
      <c r="P348" s="140" t="b" cm="1">
        <f t="array" ref="P348">IF(SUMPRODUCT(--('Incumbent Data - REQUIRED'!$C348:$S348&lt;&gt;""))=0, FALSE, IF('Incumbent Data - REQUIRED'!P348="", TRUE, FALSE))</f>
        <v>0</v>
      </c>
      <c r="Q348" s="140"/>
      <c r="R348" s="141"/>
      <c r="S348" s="139"/>
      <c r="T348" s="140" t="b" cm="1">
        <f t="array" ref="T348">IF(SUMPRODUCT(--('Incumbent Data - REQUIRED'!$C348:$S348&lt;&gt;""))=0, FALSE, IF('Incumbent Data - REQUIRED'!T348="", TRUE, FALSE))</f>
        <v>0</v>
      </c>
    </row>
    <row r="349" spans="3:20" x14ac:dyDescent="0.25">
      <c r="C349" s="139" t="b" cm="1">
        <f t="array" ref="C349">IF(SUMPRODUCT(--('Incumbent Data - REQUIRED'!C349:S349&lt;&gt;""))=0, FALSE, IF('Incumbent Data - REQUIRED'!C349="", TRUE, FALSE))</f>
        <v>0</v>
      </c>
      <c r="D349" s="140" t="b" cm="1">
        <f t="array" ref="D349">IF(SUMPRODUCT(--('Incumbent Data - REQUIRED'!$C349:$S349&lt;&gt;""))=0, FALSE, IF('Incumbent Data - REQUIRED'!D349="", TRUE, FALSE))</f>
        <v>0</v>
      </c>
      <c r="E349" s="139"/>
      <c r="F349" s="139"/>
      <c r="G349" s="140" t="b" cm="1">
        <f t="array" ref="G349">IF(SUMPRODUCT(--('Incumbent Data - REQUIRED'!$C349:$S349&lt;&gt;""))=0, FALSE, IF('Incumbent Data - REQUIRED'!G349="", TRUE, ISERROR(VLOOKUP('Incumbent Data - REQUIRED'!G349, 'Job Match Descriptions'!B:B, 1, 0))))</f>
        <v>0</v>
      </c>
      <c r="H349" s="140" t="b" cm="1">
        <f t="array" ref="H349">IF(SUMPRODUCT(--('Incumbent Data - REQUIRED'!$C349:$S349&lt;&gt;""))=0, FALSE, IF('Incumbent Data - REQUIRED'!H349="", TRUE, FALSE))</f>
        <v>0</v>
      </c>
      <c r="I349" s="140" t="b" cm="1">
        <f t="array" ref="I349">IF(SUMPRODUCT(--('Incumbent Data - REQUIRED'!$C349:$S349&lt;&gt;""))=0, FALSE, IF('Incumbent Data - REQUIRED'!I349="", TRUE, ISERROR(VLOOKUP('Incumbent Data - REQUIRED'!I349, 'Job Match Descriptions'!C:C, 1, 0))))</f>
        <v>0</v>
      </c>
      <c r="J349" s="139"/>
      <c r="K349" s="139"/>
      <c r="L349" s="140" t="b" cm="1">
        <f t="array" ref="L349">IF(SUMPRODUCT(--('Incumbent Data - REQUIRED'!$C349:$S349&lt;&gt;""))=0, FALSE, IF('Incumbent Data - REQUIRED'!L349="", TRUE, ISERROR(VLOOKUP('Incumbent Data - REQUIRED'!L349,Y:Y, 1, 0))))</f>
        <v>0</v>
      </c>
      <c r="M349" s="140" t="b" cm="1">
        <f t="array" ref="M349">IF(SUMPRODUCT(--('Incumbent Data - REQUIRED'!$C349:$S349&lt;&gt;""))=0, FALSE, IF('Incumbent Data - REQUIRED'!M349="", TRUE, ISERROR(VLOOKUP('Incumbent Data - REQUIRED'!M349, Levels, 1, 0))))</f>
        <v>0</v>
      </c>
      <c r="N349" s="140" t="b" cm="1">
        <f t="array" ref="N349">IF(SUMPRODUCT(--('Incumbent Data - REQUIRED'!$C349:$S349&lt;&gt;""))=0, FALSE, IF('Incumbent Data - REQUIRED'!N349="", TRUE, ISERROR(VLOOKUP('Incumbent Data - REQUIRED'!N349, freight_mode, 1, 0))))</f>
        <v>0</v>
      </c>
      <c r="O349" s="140" t="b" cm="1">
        <f t="array" ref="O349">IF(SUMPRODUCT(--('Incumbent Data - REQUIRED'!$C349:$S349&lt;&gt;""))=0, FALSE, IF('Incumbent Data - REQUIRED'!O349="", TRUE, ISERROR(VLOOKUP('Incumbent Data - REQUIRED'!O349, SalaryTypes, 1, 0))))</f>
        <v>0</v>
      </c>
      <c r="P349" s="140" t="b" cm="1">
        <f t="array" ref="P349">IF(SUMPRODUCT(--('Incumbent Data - REQUIRED'!$C349:$S349&lt;&gt;""))=0, FALSE, IF('Incumbent Data - REQUIRED'!P349="", TRUE, FALSE))</f>
        <v>0</v>
      </c>
      <c r="Q349" s="140"/>
      <c r="R349" s="141"/>
      <c r="S349" s="139"/>
      <c r="T349" s="140" t="b" cm="1">
        <f t="array" ref="T349">IF(SUMPRODUCT(--('Incumbent Data - REQUIRED'!$C349:$S349&lt;&gt;""))=0, FALSE, IF('Incumbent Data - REQUIRED'!T349="", TRUE, FALSE))</f>
        <v>0</v>
      </c>
    </row>
    <row r="350" spans="3:20" x14ac:dyDescent="0.25">
      <c r="C350" s="139" t="b" cm="1">
        <f t="array" ref="C350">IF(SUMPRODUCT(--('Incumbent Data - REQUIRED'!C350:S350&lt;&gt;""))=0, FALSE, IF('Incumbent Data - REQUIRED'!C350="", TRUE, FALSE))</f>
        <v>0</v>
      </c>
      <c r="D350" s="140" t="b" cm="1">
        <f t="array" ref="D350">IF(SUMPRODUCT(--('Incumbent Data - REQUIRED'!$C350:$S350&lt;&gt;""))=0, FALSE, IF('Incumbent Data - REQUIRED'!D350="", TRUE, FALSE))</f>
        <v>0</v>
      </c>
      <c r="E350" s="139"/>
      <c r="F350" s="139"/>
      <c r="G350" s="140" t="b" cm="1">
        <f t="array" ref="G350">IF(SUMPRODUCT(--('Incumbent Data - REQUIRED'!$C350:$S350&lt;&gt;""))=0, FALSE, IF('Incumbent Data - REQUIRED'!G350="", TRUE, ISERROR(VLOOKUP('Incumbent Data - REQUIRED'!G350, 'Job Match Descriptions'!B:B, 1, 0))))</f>
        <v>0</v>
      </c>
      <c r="H350" s="140" t="b" cm="1">
        <f t="array" ref="H350">IF(SUMPRODUCT(--('Incumbent Data - REQUIRED'!$C350:$S350&lt;&gt;""))=0, FALSE, IF('Incumbent Data - REQUIRED'!H350="", TRUE, FALSE))</f>
        <v>0</v>
      </c>
      <c r="I350" s="140" t="b" cm="1">
        <f t="array" ref="I350">IF(SUMPRODUCT(--('Incumbent Data - REQUIRED'!$C350:$S350&lt;&gt;""))=0, FALSE, IF('Incumbent Data - REQUIRED'!I350="", TRUE, ISERROR(VLOOKUP('Incumbent Data - REQUIRED'!I350, 'Job Match Descriptions'!C:C, 1, 0))))</f>
        <v>0</v>
      </c>
      <c r="J350" s="139"/>
      <c r="K350" s="139"/>
      <c r="L350" s="140" t="b" cm="1">
        <f t="array" ref="L350">IF(SUMPRODUCT(--('Incumbent Data - REQUIRED'!$C350:$S350&lt;&gt;""))=0, FALSE, IF('Incumbent Data - REQUIRED'!L350="", TRUE, ISERROR(VLOOKUP('Incumbent Data - REQUIRED'!L350,Y:Y, 1, 0))))</f>
        <v>0</v>
      </c>
      <c r="M350" s="140" t="b" cm="1">
        <f t="array" ref="M350">IF(SUMPRODUCT(--('Incumbent Data - REQUIRED'!$C350:$S350&lt;&gt;""))=0, FALSE, IF('Incumbent Data - REQUIRED'!M350="", TRUE, ISERROR(VLOOKUP('Incumbent Data - REQUIRED'!M350, Levels, 1, 0))))</f>
        <v>0</v>
      </c>
      <c r="N350" s="140" t="b" cm="1">
        <f t="array" ref="N350">IF(SUMPRODUCT(--('Incumbent Data - REQUIRED'!$C350:$S350&lt;&gt;""))=0, FALSE, IF('Incumbent Data - REQUIRED'!N350="", TRUE, ISERROR(VLOOKUP('Incumbent Data - REQUIRED'!N350, freight_mode, 1, 0))))</f>
        <v>0</v>
      </c>
      <c r="O350" s="140" t="b" cm="1">
        <f t="array" ref="O350">IF(SUMPRODUCT(--('Incumbent Data - REQUIRED'!$C350:$S350&lt;&gt;""))=0, FALSE, IF('Incumbent Data - REQUIRED'!O350="", TRUE, ISERROR(VLOOKUP('Incumbent Data - REQUIRED'!O350, SalaryTypes, 1, 0))))</f>
        <v>0</v>
      </c>
      <c r="P350" s="140" t="b" cm="1">
        <f t="array" ref="P350">IF(SUMPRODUCT(--('Incumbent Data - REQUIRED'!$C350:$S350&lt;&gt;""))=0, FALSE, IF('Incumbent Data - REQUIRED'!P350="", TRUE, FALSE))</f>
        <v>0</v>
      </c>
      <c r="Q350" s="140"/>
      <c r="R350" s="141"/>
      <c r="S350" s="139"/>
      <c r="T350" s="140" t="b" cm="1">
        <f t="array" ref="T350">IF(SUMPRODUCT(--('Incumbent Data - REQUIRED'!$C350:$S350&lt;&gt;""))=0, FALSE, IF('Incumbent Data - REQUIRED'!T350="", TRUE, FALSE))</f>
        <v>0</v>
      </c>
    </row>
    <row r="351" spans="3:20" x14ac:dyDescent="0.25">
      <c r="C351" s="139" t="b" cm="1">
        <f t="array" ref="C351">IF(SUMPRODUCT(--('Incumbent Data - REQUIRED'!C351:S351&lt;&gt;""))=0, FALSE, IF('Incumbent Data - REQUIRED'!C351="", TRUE, FALSE))</f>
        <v>0</v>
      </c>
      <c r="D351" s="140" t="b" cm="1">
        <f t="array" ref="D351">IF(SUMPRODUCT(--('Incumbent Data - REQUIRED'!$C351:$S351&lt;&gt;""))=0, FALSE, IF('Incumbent Data - REQUIRED'!D351="", TRUE, FALSE))</f>
        <v>0</v>
      </c>
      <c r="E351" s="139"/>
      <c r="F351" s="139"/>
      <c r="G351" s="140" t="b" cm="1">
        <f t="array" ref="G351">IF(SUMPRODUCT(--('Incumbent Data - REQUIRED'!$C351:$S351&lt;&gt;""))=0, FALSE, IF('Incumbent Data - REQUIRED'!G351="", TRUE, ISERROR(VLOOKUP('Incumbent Data - REQUIRED'!G351, 'Job Match Descriptions'!B:B, 1, 0))))</f>
        <v>0</v>
      </c>
      <c r="H351" s="140" t="b" cm="1">
        <f t="array" ref="H351">IF(SUMPRODUCT(--('Incumbent Data - REQUIRED'!$C351:$S351&lt;&gt;""))=0, FALSE, IF('Incumbent Data - REQUIRED'!H351="", TRUE, FALSE))</f>
        <v>0</v>
      </c>
      <c r="I351" s="140" t="b" cm="1">
        <f t="array" ref="I351">IF(SUMPRODUCT(--('Incumbent Data - REQUIRED'!$C351:$S351&lt;&gt;""))=0, FALSE, IF('Incumbent Data - REQUIRED'!I351="", TRUE, ISERROR(VLOOKUP('Incumbent Data - REQUIRED'!I351, 'Job Match Descriptions'!C:C, 1, 0))))</f>
        <v>0</v>
      </c>
      <c r="J351" s="139"/>
      <c r="K351" s="139"/>
      <c r="L351" s="140" t="b" cm="1">
        <f t="array" ref="L351">IF(SUMPRODUCT(--('Incumbent Data - REQUIRED'!$C351:$S351&lt;&gt;""))=0, FALSE, IF('Incumbent Data - REQUIRED'!L351="", TRUE, ISERROR(VLOOKUP('Incumbent Data - REQUIRED'!L351,Y:Y, 1, 0))))</f>
        <v>0</v>
      </c>
      <c r="M351" s="140" t="b" cm="1">
        <f t="array" ref="M351">IF(SUMPRODUCT(--('Incumbent Data - REQUIRED'!$C351:$S351&lt;&gt;""))=0, FALSE, IF('Incumbent Data - REQUIRED'!M351="", TRUE, ISERROR(VLOOKUP('Incumbent Data - REQUIRED'!M351, Levels, 1, 0))))</f>
        <v>0</v>
      </c>
      <c r="N351" s="140" t="b" cm="1">
        <f t="array" ref="N351">IF(SUMPRODUCT(--('Incumbent Data - REQUIRED'!$C351:$S351&lt;&gt;""))=0, FALSE, IF('Incumbent Data - REQUIRED'!N351="", TRUE, ISERROR(VLOOKUP('Incumbent Data - REQUIRED'!N351, freight_mode, 1, 0))))</f>
        <v>0</v>
      </c>
      <c r="O351" s="140" t="b" cm="1">
        <f t="array" ref="O351">IF(SUMPRODUCT(--('Incumbent Data - REQUIRED'!$C351:$S351&lt;&gt;""))=0, FALSE, IF('Incumbent Data - REQUIRED'!O351="", TRUE, ISERROR(VLOOKUP('Incumbent Data - REQUIRED'!O351, SalaryTypes, 1, 0))))</f>
        <v>0</v>
      </c>
      <c r="P351" s="140" t="b" cm="1">
        <f t="array" ref="P351">IF(SUMPRODUCT(--('Incumbent Data - REQUIRED'!$C351:$S351&lt;&gt;""))=0, FALSE, IF('Incumbent Data - REQUIRED'!P351="", TRUE, FALSE))</f>
        <v>0</v>
      </c>
      <c r="Q351" s="140"/>
      <c r="R351" s="141"/>
      <c r="S351" s="139"/>
      <c r="T351" s="140" t="b" cm="1">
        <f t="array" ref="T351">IF(SUMPRODUCT(--('Incumbent Data - REQUIRED'!$C351:$S351&lt;&gt;""))=0, FALSE, IF('Incumbent Data - REQUIRED'!T351="", TRUE, FALSE))</f>
        <v>0</v>
      </c>
    </row>
    <row r="352" spans="3:20" x14ac:dyDescent="0.25">
      <c r="C352" s="139" t="b" cm="1">
        <f t="array" ref="C352">IF(SUMPRODUCT(--('Incumbent Data - REQUIRED'!C352:S352&lt;&gt;""))=0, FALSE, IF('Incumbent Data - REQUIRED'!C352="", TRUE, FALSE))</f>
        <v>0</v>
      </c>
      <c r="D352" s="140" t="b" cm="1">
        <f t="array" ref="D352">IF(SUMPRODUCT(--('Incumbent Data - REQUIRED'!$C352:$S352&lt;&gt;""))=0, FALSE, IF('Incumbent Data - REQUIRED'!D352="", TRUE, FALSE))</f>
        <v>0</v>
      </c>
      <c r="E352" s="139"/>
      <c r="F352" s="139"/>
      <c r="G352" s="140" t="b" cm="1">
        <f t="array" ref="G352">IF(SUMPRODUCT(--('Incumbent Data - REQUIRED'!$C352:$S352&lt;&gt;""))=0, FALSE, IF('Incumbent Data - REQUIRED'!G352="", TRUE, ISERROR(VLOOKUP('Incumbent Data - REQUIRED'!G352, 'Job Match Descriptions'!B:B, 1, 0))))</f>
        <v>0</v>
      </c>
      <c r="H352" s="140" t="b" cm="1">
        <f t="array" ref="H352">IF(SUMPRODUCT(--('Incumbent Data - REQUIRED'!$C352:$S352&lt;&gt;""))=0, FALSE, IF('Incumbent Data - REQUIRED'!H352="", TRUE, FALSE))</f>
        <v>0</v>
      </c>
      <c r="I352" s="140" t="b" cm="1">
        <f t="array" ref="I352">IF(SUMPRODUCT(--('Incumbent Data - REQUIRED'!$C352:$S352&lt;&gt;""))=0, FALSE, IF('Incumbent Data - REQUIRED'!I352="", TRUE, ISERROR(VLOOKUP('Incumbent Data - REQUIRED'!I352, 'Job Match Descriptions'!C:C, 1, 0))))</f>
        <v>0</v>
      </c>
      <c r="J352" s="139"/>
      <c r="K352" s="139"/>
      <c r="L352" s="140" t="b" cm="1">
        <f t="array" ref="L352">IF(SUMPRODUCT(--('Incumbent Data - REQUIRED'!$C352:$S352&lt;&gt;""))=0, FALSE, IF('Incumbent Data - REQUIRED'!L352="", TRUE, ISERROR(VLOOKUP('Incumbent Data - REQUIRED'!L352,Y:Y, 1, 0))))</f>
        <v>0</v>
      </c>
      <c r="M352" s="140" t="b" cm="1">
        <f t="array" ref="M352">IF(SUMPRODUCT(--('Incumbent Data - REQUIRED'!$C352:$S352&lt;&gt;""))=0, FALSE, IF('Incumbent Data - REQUIRED'!M352="", TRUE, ISERROR(VLOOKUP('Incumbent Data - REQUIRED'!M352, Levels, 1, 0))))</f>
        <v>0</v>
      </c>
      <c r="N352" s="140" t="b" cm="1">
        <f t="array" ref="N352">IF(SUMPRODUCT(--('Incumbent Data - REQUIRED'!$C352:$S352&lt;&gt;""))=0, FALSE, IF('Incumbent Data - REQUIRED'!N352="", TRUE, ISERROR(VLOOKUP('Incumbent Data - REQUIRED'!N352, freight_mode, 1, 0))))</f>
        <v>0</v>
      </c>
      <c r="O352" s="140" t="b" cm="1">
        <f t="array" ref="O352">IF(SUMPRODUCT(--('Incumbent Data - REQUIRED'!$C352:$S352&lt;&gt;""))=0, FALSE, IF('Incumbent Data - REQUIRED'!O352="", TRUE, ISERROR(VLOOKUP('Incumbent Data - REQUIRED'!O352, SalaryTypes, 1, 0))))</f>
        <v>0</v>
      </c>
      <c r="P352" s="140" t="b" cm="1">
        <f t="array" ref="P352">IF(SUMPRODUCT(--('Incumbent Data - REQUIRED'!$C352:$S352&lt;&gt;""))=0, FALSE, IF('Incumbent Data - REQUIRED'!P352="", TRUE, FALSE))</f>
        <v>0</v>
      </c>
      <c r="Q352" s="140"/>
      <c r="R352" s="141"/>
      <c r="S352" s="139"/>
      <c r="T352" s="140" t="b" cm="1">
        <f t="array" ref="T352">IF(SUMPRODUCT(--('Incumbent Data - REQUIRED'!$C352:$S352&lt;&gt;""))=0, FALSE, IF('Incumbent Data - REQUIRED'!T352="", TRUE, FALSE))</f>
        <v>0</v>
      </c>
    </row>
    <row r="353" spans="3:20" x14ac:dyDescent="0.25">
      <c r="C353" s="139" t="b" cm="1">
        <f t="array" ref="C353">IF(SUMPRODUCT(--('Incumbent Data - REQUIRED'!C353:S353&lt;&gt;""))=0, FALSE, IF('Incumbent Data - REQUIRED'!C353="", TRUE, FALSE))</f>
        <v>0</v>
      </c>
      <c r="D353" s="140" t="b" cm="1">
        <f t="array" ref="D353">IF(SUMPRODUCT(--('Incumbent Data - REQUIRED'!$C353:$S353&lt;&gt;""))=0, FALSE, IF('Incumbent Data - REQUIRED'!D353="", TRUE, FALSE))</f>
        <v>0</v>
      </c>
      <c r="E353" s="139"/>
      <c r="F353" s="139"/>
      <c r="G353" s="140" t="b" cm="1">
        <f t="array" ref="G353">IF(SUMPRODUCT(--('Incumbent Data - REQUIRED'!$C353:$S353&lt;&gt;""))=0, FALSE, IF('Incumbent Data - REQUIRED'!G353="", TRUE, ISERROR(VLOOKUP('Incumbent Data - REQUIRED'!G353, 'Job Match Descriptions'!B:B, 1, 0))))</f>
        <v>0</v>
      </c>
      <c r="H353" s="140" t="b" cm="1">
        <f t="array" ref="H353">IF(SUMPRODUCT(--('Incumbent Data - REQUIRED'!$C353:$S353&lt;&gt;""))=0, FALSE, IF('Incumbent Data - REQUIRED'!H353="", TRUE, FALSE))</f>
        <v>0</v>
      </c>
      <c r="I353" s="140" t="b" cm="1">
        <f t="array" ref="I353">IF(SUMPRODUCT(--('Incumbent Data - REQUIRED'!$C353:$S353&lt;&gt;""))=0, FALSE, IF('Incumbent Data - REQUIRED'!I353="", TRUE, ISERROR(VLOOKUP('Incumbent Data - REQUIRED'!I353, 'Job Match Descriptions'!C:C, 1, 0))))</f>
        <v>0</v>
      </c>
      <c r="J353" s="139"/>
      <c r="K353" s="139"/>
      <c r="L353" s="140" t="b" cm="1">
        <f t="array" ref="L353">IF(SUMPRODUCT(--('Incumbent Data - REQUIRED'!$C353:$S353&lt;&gt;""))=0, FALSE, IF('Incumbent Data - REQUIRED'!L353="", TRUE, ISERROR(VLOOKUP('Incumbent Data - REQUIRED'!L353,Y:Y, 1, 0))))</f>
        <v>0</v>
      </c>
      <c r="M353" s="140" t="b" cm="1">
        <f t="array" ref="M353">IF(SUMPRODUCT(--('Incumbent Data - REQUIRED'!$C353:$S353&lt;&gt;""))=0, FALSE, IF('Incumbent Data - REQUIRED'!M353="", TRUE, ISERROR(VLOOKUP('Incumbent Data - REQUIRED'!M353, Levels, 1, 0))))</f>
        <v>0</v>
      </c>
      <c r="N353" s="140" t="b" cm="1">
        <f t="array" ref="N353">IF(SUMPRODUCT(--('Incumbent Data - REQUIRED'!$C353:$S353&lt;&gt;""))=0, FALSE, IF('Incumbent Data - REQUIRED'!N353="", TRUE, ISERROR(VLOOKUP('Incumbent Data - REQUIRED'!N353, freight_mode, 1, 0))))</f>
        <v>0</v>
      </c>
      <c r="O353" s="140" t="b" cm="1">
        <f t="array" ref="O353">IF(SUMPRODUCT(--('Incumbent Data - REQUIRED'!$C353:$S353&lt;&gt;""))=0, FALSE, IF('Incumbent Data - REQUIRED'!O353="", TRUE, ISERROR(VLOOKUP('Incumbent Data - REQUIRED'!O353, SalaryTypes, 1, 0))))</f>
        <v>0</v>
      </c>
      <c r="P353" s="140" t="b" cm="1">
        <f t="array" ref="P353">IF(SUMPRODUCT(--('Incumbent Data - REQUIRED'!$C353:$S353&lt;&gt;""))=0, FALSE, IF('Incumbent Data - REQUIRED'!P353="", TRUE, FALSE))</f>
        <v>0</v>
      </c>
      <c r="Q353" s="140"/>
      <c r="R353" s="141"/>
      <c r="S353" s="139"/>
      <c r="T353" s="140" t="b" cm="1">
        <f t="array" ref="T353">IF(SUMPRODUCT(--('Incumbent Data - REQUIRED'!$C353:$S353&lt;&gt;""))=0, FALSE, IF('Incumbent Data - REQUIRED'!T353="", TRUE, FALSE))</f>
        <v>0</v>
      </c>
    </row>
    <row r="354" spans="3:20" x14ac:dyDescent="0.25">
      <c r="C354" s="139" t="b" cm="1">
        <f t="array" ref="C354">IF(SUMPRODUCT(--('Incumbent Data - REQUIRED'!C354:S354&lt;&gt;""))=0, FALSE, IF('Incumbent Data - REQUIRED'!C354="", TRUE, FALSE))</f>
        <v>0</v>
      </c>
      <c r="D354" s="140" t="b" cm="1">
        <f t="array" ref="D354">IF(SUMPRODUCT(--('Incumbent Data - REQUIRED'!$C354:$S354&lt;&gt;""))=0, FALSE, IF('Incumbent Data - REQUIRED'!D354="", TRUE, FALSE))</f>
        <v>0</v>
      </c>
      <c r="E354" s="139"/>
      <c r="F354" s="139"/>
      <c r="G354" s="140" t="b" cm="1">
        <f t="array" ref="G354">IF(SUMPRODUCT(--('Incumbent Data - REQUIRED'!$C354:$S354&lt;&gt;""))=0, FALSE, IF('Incumbent Data - REQUIRED'!G354="", TRUE, ISERROR(VLOOKUP('Incumbent Data - REQUIRED'!G354, 'Job Match Descriptions'!B:B, 1, 0))))</f>
        <v>0</v>
      </c>
      <c r="H354" s="140" t="b" cm="1">
        <f t="array" ref="H354">IF(SUMPRODUCT(--('Incumbent Data - REQUIRED'!$C354:$S354&lt;&gt;""))=0, FALSE, IF('Incumbent Data - REQUIRED'!H354="", TRUE, FALSE))</f>
        <v>0</v>
      </c>
      <c r="I354" s="140" t="b" cm="1">
        <f t="array" ref="I354">IF(SUMPRODUCT(--('Incumbent Data - REQUIRED'!$C354:$S354&lt;&gt;""))=0, FALSE, IF('Incumbent Data - REQUIRED'!I354="", TRUE, ISERROR(VLOOKUP('Incumbent Data - REQUIRED'!I354, 'Job Match Descriptions'!C:C, 1, 0))))</f>
        <v>0</v>
      </c>
      <c r="J354" s="139"/>
      <c r="K354" s="139"/>
      <c r="L354" s="140" t="b" cm="1">
        <f t="array" ref="L354">IF(SUMPRODUCT(--('Incumbent Data - REQUIRED'!$C354:$S354&lt;&gt;""))=0, FALSE, IF('Incumbent Data - REQUIRED'!L354="", TRUE, ISERROR(VLOOKUP('Incumbent Data - REQUIRED'!L354,Y:Y, 1, 0))))</f>
        <v>0</v>
      </c>
      <c r="M354" s="140" t="b" cm="1">
        <f t="array" ref="M354">IF(SUMPRODUCT(--('Incumbent Data - REQUIRED'!$C354:$S354&lt;&gt;""))=0, FALSE, IF('Incumbent Data - REQUIRED'!M354="", TRUE, ISERROR(VLOOKUP('Incumbent Data - REQUIRED'!M354, Levels, 1, 0))))</f>
        <v>0</v>
      </c>
      <c r="N354" s="140" t="b" cm="1">
        <f t="array" ref="N354">IF(SUMPRODUCT(--('Incumbent Data - REQUIRED'!$C354:$S354&lt;&gt;""))=0, FALSE, IF('Incumbent Data - REQUIRED'!N354="", TRUE, ISERROR(VLOOKUP('Incumbent Data - REQUIRED'!N354, freight_mode, 1, 0))))</f>
        <v>0</v>
      </c>
      <c r="O354" s="140" t="b" cm="1">
        <f t="array" ref="O354">IF(SUMPRODUCT(--('Incumbent Data - REQUIRED'!$C354:$S354&lt;&gt;""))=0, FALSE, IF('Incumbent Data - REQUIRED'!O354="", TRUE, ISERROR(VLOOKUP('Incumbent Data - REQUIRED'!O354, SalaryTypes, 1, 0))))</f>
        <v>0</v>
      </c>
      <c r="P354" s="140" t="b" cm="1">
        <f t="array" ref="P354">IF(SUMPRODUCT(--('Incumbent Data - REQUIRED'!$C354:$S354&lt;&gt;""))=0, FALSE, IF('Incumbent Data - REQUIRED'!P354="", TRUE, FALSE))</f>
        <v>0</v>
      </c>
      <c r="Q354" s="140"/>
      <c r="R354" s="141"/>
      <c r="S354" s="139"/>
      <c r="T354" s="140" t="b" cm="1">
        <f t="array" ref="T354">IF(SUMPRODUCT(--('Incumbent Data - REQUIRED'!$C354:$S354&lt;&gt;""))=0, FALSE, IF('Incumbent Data - REQUIRED'!T354="", TRUE, FALSE))</f>
        <v>0</v>
      </c>
    </row>
    <row r="355" spans="3:20" x14ac:dyDescent="0.25">
      <c r="C355" s="139" t="b" cm="1">
        <f t="array" ref="C355">IF(SUMPRODUCT(--('Incumbent Data - REQUIRED'!C355:S355&lt;&gt;""))=0, FALSE, IF('Incumbent Data - REQUIRED'!C355="", TRUE, FALSE))</f>
        <v>0</v>
      </c>
      <c r="D355" s="140" t="b" cm="1">
        <f t="array" ref="D355">IF(SUMPRODUCT(--('Incumbent Data - REQUIRED'!$C355:$S355&lt;&gt;""))=0, FALSE, IF('Incumbent Data - REQUIRED'!D355="", TRUE, FALSE))</f>
        <v>0</v>
      </c>
      <c r="E355" s="139"/>
      <c r="F355" s="139"/>
      <c r="G355" s="140" t="b" cm="1">
        <f t="array" ref="G355">IF(SUMPRODUCT(--('Incumbent Data - REQUIRED'!$C355:$S355&lt;&gt;""))=0, FALSE, IF('Incumbent Data - REQUIRED'!G355="", TRUE, ISERROR(VLOOKUP('Incumbent Data - REQUIRED'!G355, 'Job Match Descriptions'!B:B, 1, 0))))</f>
        <v>0</v>
      </c>
      <c r="H355" s="140" t="b" cm="1">
        <f t="array" ref="H355">IF(SUMPRODUCT(--('Incumbent Data - REQUIRED'!$C355:$S355&lt;&gt;""))=0, FALSE, IF('Incumbent Data - REQUIRED'!H355="", TRUE, FALSE))</f>
        <v>0</v>
      </c>
      <c r="I355" s="140" t="b" cm="1">
        <f t="array" ref="I355">IF(SUMPRODUCT(--('Incumbent Data - REQUIRED'!$C355:$S355&lt;&gt;""))=0, FALSE, IF('Incumbent Data - REQUIRED'!I355="", TRUE, ISERROR(VLOOKUP('Incumbent Data - REQUIRED'!I355, 'Job Match Descriptions'!C:C, 1, 0))))</f>
        <v>0</v>
      </c>
      <c r="J355" s="139"/>
      <c r="K355" s="139"/>
      <c r="L355" s="140" t="b" cm="1">
        <f t="array" ref="L355">IF(SUMPRODUCT(--('Incumbent Data - REQUIRED'!$C355:$S355&lt;&gt;""))=0, FALSE, IF('Incumbent Data - REQUIRED'!L355="", TRUE, ISERROR(VLOOKUP('Incumbent Data - REQUIRED'!L355,Y:Y, 1, 0))))</f>
        <v>0</v>
      </c>
      <c r="M355" s="140" t="b" cm="1">
        <f t="array" ref="M355">IF(SUMPRODUCT(--('Incumbent Data - REQUIRED'!$C355:$S355&lt;&gt;""))=0, FALSE, IF('Incumbent Data - REQUIRED'!M355="", TRUE, ISERROR(VLOOKUP('Incumbent Data - REQUIRED'!M355, Levels, 1, 0))))</f>
        <v>0</v>
      </c>
      <c r="N355" s="140" t="b" cm="1">
        <f t="array" ref="N355">IF(SUMPRODUCT(--('Incumbent Data - REQUIRED'!$C355:$S355&lt;&gt;""))=0, FALSE, IF('Incumbent Data - REQUIRED'!N355="", TRUE, ISERROR(VLOOKUP('Incumbent Data - REQUIRED'!N355, freight_mode, 1, 0))))</f>
        <v>0</v>
      </c>
      <c r="O355" s="140" t="b" cm="1">
        <f t="array" ref="O355">IF(SUMPRODUCT(--('Incumbent Data - REQUIRED'!$C355:$S355&lt;&gt;""))=0, FALSE, IF('Incumbent Data - REQUIRED'!O355="", TRUE, ISERROR(VLOOKUP('Incumbent Data - REQUIRED'!O355, SalaryTypes, 1, 0))))</f>
        <v>0</v>
      </c>
      <c r="P355" s="140" t="b" cm="1">
        <f t="array" ref="P355">IF(SUMPRODUCT(--('Incumbent Data - REQUIRED'!$C355:$S355&lt;&gt;""))=0, FALSE, IF('Incumbent Data - REQUIRED'!P355="", TRUE, FALSE))</f>
        <v>0</v>
      </c>
      <c r="Q355" s="140"/>
      <c r="R355" s="141"/>
      <c r="S355" s="139"/>
      <c r="T355" s="140" t="b" cm="1">
        <f t="array" ref="T355">IF(SUMPRODUCT(--('Incumbent Data - REQUIRED'!$C355:$S355&lt;&gt;""))=0, FALSE, IF('Incumbent Data - REQUIRED'!T355="", TRUE, FALSE))</f>
        <v>0</v>
      </c>
    </row>
    <row r="356" spans="3:20" x14ac:dyDescent="0.25">
      <c r="C356" s="139" t="b" cm="1">
        <f t="array" ref="C356">IF(SUMPRODUCT(--('Incumbent Data - REQUIRED'!C356:S356&lt;&gt;""))=0, FALSE, IF('Incumbent Data - REQUIRED'!C356="", TRUE, FALSE))</f>
        <v>0</v>
      </c>
      <c r="D356" s="140" t="b" cm="1">
        <f t="array" ref="D356">IF(SUMPRODUCT(--('Incumbent Data - REQUIRED'!$C356:$S356&lt;&gt;""))=0, FALSE, IF('Incumbent Data - REQUIRED'!D356="", TRUE, FALSE))</f>
        <v>0</v>
      </c>
      <c r="E356" s="139"/>
      <c r="F356" s="139"/>
      <c r="G356" s="140" t="b" cm="1">
        <f t="array" ref="G356">IF(SUMPRODUCT(--('Incumbent Data - REQUIRED'!$C356:$S356&lt;&gt;""))=0, FALSE, IF('Incumbent Data - REQUIRED'!G356="", TRUE, ISERROR(VLOOKUP('Incumbent Data - REQUIRED'!G356, 'Job Match Descriptions'!B:B, 1, 0))))</f>
        <v>0</v>
      </c>
      <c r="H356" s="140" t="b" cm="1">
        <f t="array" ref="H356">IF(SUMPRODUCT(--('Incumbent Data - REQUIRED'!$C356:$S356&lt;&gt;""))=0, FALSE, IF('Incumbent Data - REQUIRED'!H356="", TRUE, FALSE))</f>
        <v>0</v>
      </c>
      <c r="I356" s="140" t="b" cm="1">
        <f t="array" ref="I356">IF(SUMPRODUCT(--('Incumbent Data - REQUIRED'!$C356:$S356&lt;&gt;""))=0, FALSE, IF('Incumbent Data - REQUIRED'!I356="", TRUE, ISERROR(VLOOKUP('Incumbent Data - REQUIRED'!I356, 'Job Match Descriptions'!C:C, 1, 0))))</f>
        <v>0</v>
      </c>
      <c r="J356" s="139"/>
      <c r="K356" s="139"/>
      <c r="L356" s="140" t="b" cm="1">
        <f t="array" ref="L356">IF(SUMPRODUCT(--('Incumbent Data - REQUIRED'!$C356:$S356&lt;&gt;""))=0, FALSE, IF('Incumbent Data - REQUIRED'!L356="", TRUE, ISERROR(VLOOKUP('Incumbent Data - REQUIRED'!L356,Y:Y, 1, 0))))</f>
        <v>0</v>
      </c>
      <c r="M356" s="140" t="b" cm="1">
        <f t="array" ref="M356">IF(SUMPRODUCT(--('Incumbent Data - REQUIRED'!$C356:$S356&lt;&gt;""))=0, FALSE, IF('Incumbent Data - REQUIRED'!M356="", TRUE, ISERROR(VLOOKUP('Incumbent Data - REQUIRED'!M356, Levels, 1, 0))))</f>
        <v>0</v>
      </c>
      <c r="N356" s="140" t="b" cm="1">
        <f t="array" ref="N356">IF(SUMPRODUCT(--('Incumbent Data - REQUIRED'!$C356:$S356&lt;&gt;""))=0, FALSE, IF('Incumbent Data - REQUIRED'!N356="", TRUE, ISERROR(VLOOKUP('Incumbent Data - REQUIRED'!N356, freight_mode, 1, 0))))</f>
        <v>0</v>
      </c>
      <c r="O356" s="140" t="b" cm="1">
        <f t="array" ref="O356">IF(SUMPRODUCT(--('Incumbent Data - REQUIRED'!$C356:$S356&lt;&gt;""))=0, FALSE, IF('Incumbent Data - REQUIRED'!O356="", TRUE, ISERROR(VLOOKUP('Incumbent Data - REQUIRED'!O356, SalaryTypes, 1, 0))))</f>
        <v>0</v>
      </c>
      <c r="P356" s="140" t="b" cm="1">
        <f t="array" ref="P356">IF(SUMPRODUCT(--('Incumbent Data - REQUIRED'!$C356:$S356&lt;&gt;""))=0, FALSE, IF('Incumbent Data - REQUIRED'!P356="", TRUE, FALSE))</f>
        <v>0</v>
      </c>
      <c r="Q356" s="140"/>
      <c r="R356" s="141"/>
      <c r="S356" s="139"/>
      <c r="T356" s="140" t="b" cm="1">
        <f t="array" ref="T356">IF(SUMPRODUCT(--('Incumbent Data - REQUIRED'!$C356:$S356&lt;&gt;""))=0, FALSE, IF('Incumbent Data - REQUIRED'!T356="", TRUE, FALSE))</f>
        <v>0</v>
      </c>
    </row>
    <row r="357" spans="3:20" x14ac:dyDescent="0.25">
      <c r="C357" s="139" t="b" cm="1">
        <f t="array" ref="C357">IF(SUMPRODUCT(--('Incumbent Data - REQUIRED'!C357:S357&lt;&gt;""))=0, FALSE, IF('Incumbent Data - REQUIRED'!C357="", TRUE, FALSE))</f>
        <v>0</v>
      </c>
      <c r="D357" s="140" t="b" cm="1">
        <f t="array" ref="D357">IF(SUMPRODUCT(--('Incumbent Data - REQUIRED'!$C357:$S357&lt;&gt;""))=0, FALSE, IF('Incumbent Data - REQUIRED'!D357="", TRUE, FALSE))</f>
        <v>0</v>
      </c>
      <c r="E357" s="139"/>
      <c r="F357" s="139"/>
      <c r="G357" s="140" t="b" cm="1">
        <f t="array" ref="G357">IF(SUMPRODUCT(--('Incumbent Data - REQUIRED'!$C357:$S357&lt;&gt;""))=0, FALSE, IF('Incumbent Data - REQUIRED'!G357="", TRUE, ISERROR(VLOOKUP('Incumbent Data - REQUIRED'!G357, 'Job Match Descriptions'!B:B, 1, 0))))</f>
        <v>0</v>
      </c>
      <c r="H357" s="140" t="b" cm="1">
        <f t="array" ref="H357">IF(SUMPRODUCT(--('Incumbent Data - REQUIRED'!$C357:$S357&lt;&gt;""))=0, FALSE, IF('Incumbent Data - REQUIRED'!H357="", TRUE, FALSE))</f>
        <v>0</v>
      </c>
      <c r="I357" s="140" t="b" cm="1">
        <f t="array" ref="I357">IF(SUMPRODUCT(--('Incumbent Data - REQUIRED'!$C357:$S357&lt;&gt;""))=0, FALSE, IF('Incumbent Data - REQUIRED'!I357="", TRUE, ISERROR(VLOOKUP('Incumbent Data - REQUIRED'!I357, 'Job Match Descriptions'!C:C, 1, 0))))</f>
        <v>0</v>
      </c>
      <c r="J357" s="139"/>
      <c r="K357" s="139"/>
      <c r="L357" s="140" t="b" cm="1">
        <f t="array" ref="L357">IF(SUMPRODUCT(--('Incumbent Data - REQUIRED'!$C357:$S357&lt;&gt;""))=0, FALSE, IF('Incumbent Data - REQUIRED'!L357="", TRUE, ISERROR(VLOOKUP('Incumbent Data - REQUIRED'!L357,Y:Y, 1, 0))))</f>
        <v>0</v>
      </c>
      <c r="M357" s="140" t="b" cm="1">
        <f t="array" ref="M357">IF(SUMPRODUCT(--('Incumbent Data - REQUIRED'!$C357:$S357&lt;&gt;""))=0, FALSE, IF('Incumbent Data - REQUIRED'!M357="", TRUE, ISERROR(VLOOKUP('Incumbent Data - REQUIRED'!M357, Levels, 1, 0))))</f>
        <v>0</v>
      </c>
      <c r="N357" s="140" t="b" cm="1">
        <f t="array" ref="N357">IF(SUMPRODUCT(--('Incumbent Data - REQUIRED'!$C357:$S357&lt;&gt;""))=0, FALSE, IF('Incumbent Data - REQUIRED'!N357="", TRUE, ISERROR(VLOOKUP('Incumbent Data - REQUIRED'!N357, freight_mode, 1, 0))))</f>
        <v>0</v>
      </c>
      <c r="O357" s="140" t="b" cm="1">
        <f t="array" ref="O357">IF(SUMPRODUCT(--('Incumbent Data - REQUIRED'!$C357:$S357&lt;&gt;""))=0, FALSE, IF('Incumbent Data - REQUIRED'!O357="", TRUE, ISERROR(VLOOKUP('Incumbent Data - REQUIRED'!O357, SalaryTypes, 1, 0))))</f>
        <v>0</v>
      </c>
      <c r="P357" s="140" t="b" cm="1">
        <f t="array" ref="P357">IF(SUMPRODUCT(--('Incumbent Data - REQUIRED'!$C357:$S357&lt;&gt;""))=0, FALSE, IF('Incumbent Data - REQUIRED'!P357="", TRUE, FALSE))</f>
        <v>0</v>
      </c>
      <c r="Q357" s="140"/>
      <c r="R357" s="141"/>
      <c r="S357" s="139"/>
      <c r="T357" s="140" t="b" cm="1">
        <f t="array" ref="T357">IF(SUMPRODUCT(--('Incumbent Data - REQUIRED'!$C357:$S357&lt;&gt;""))=0, FALSE, IF('Incumbent Data - REQUIRED'!T357="", TRUE, FALSE))</f>
        <v>0</v>
      </c>
    </row>
    <row r="358" spans="3:20" x14ac:dyDescent="0.25">
      <c r="C358" s="139" t="b" cm="1">
        <f t="array" ref="C358">IF(SUMPRODUCT(--('Incumbent Data - REQUIRED'!C358:S358&lt;&gt;""))=0, FALSE, IF('Incumbent Data - REQUIRED'!C358="", TRUE, FALSE))</f>
        <v>0</v>
      </c>
      <c r="D358" s="140" t="b" cm="1">
        <f t="array" ref="D358">IF(SUMPRODUCT(--('Incumbent Data - REQUIRED'!$C358:$S358&lt;&gt;""))=0, FALSE, IF('Incumbent Data - REQUIRED'!D358="", TRUE, FALSE))</f>
        <v>0</v>
      </c>
      <c r="E358" s="139"/>
      <c r="F358" s="139"/>
      <c r="G358" s="140" t="b" cm="1">
        <f t="array" ref="G358">IF(SUMPRODUCT(--('Incumbent Data - REQUIRED'!$C358:$S358&lt;&gt;""))=0, FALSE, IF('Incumbent Data - REQUIRED'!G358="", TRUE, ISERROR(VLOOKUP('Incumbent Data - REQUIRED'!G358, 'Job Match Descriptions'!B:B, 1, 0))))</f>
        <v>0</v>
      </c>
      <c r="H358" s="140" t="b" cm="1">
        <f t="array" ref="H358">IF(SUMPRODUCT(--('Incumbent Data - REQUIRED'!$C358:$S358&lt;&gt;""))=0, FALSE, IF('Incumbent Data - REQUIRED'!H358="", TRUE, FALSE))</f>
        <v>0</v>
      </c>
      <c r="I358" s="140" t="b" cm="1">
        <f t="array" ref="I358">IF(SUMPRODUCT(--('Incumbent Data - REQUIRED'!$C358:$S358&lt;&gt;""))=0, FALSE, IF('Incumbent Data - REQUIRED'!I358="", TRUE, ISERROR(VLOOKUP('Incumbent Data - REQUIRED'!I358, 'Job Match Descriptions'!C:C, 1, 0))))</f>
        <v>0</v>
      </c>
      <c r="J358" s="139"/>
      <c r="K358" s="139"/>
      <c r="L358" s="140" t="b" cm="1">
        <f t="array" ref="L358">IF(SUMPRODUCT(--('Incumbent Data - REQUIRED'!$C358:$S358&lt;&gt;""))=0, FALSE, IF('Incumbent Data - REQUIRED'!L358="", TRUE, ISERROR(VLOOKUP('Incumbent Data - REQUIRED'!L358,Y:Y, 1, 0))))</f>
        <v>0</v>
      </c>
      <c r="M358" s="140" t="b" cm="1">
        <f t="array" ref="M358">IF(SUMPRODUCT(--('Incumbent Data - REQUIRED'!$C358:$S358&lt;&gt;""))=0, FALSE, IF('Incumbent Data - REQUIRED'!M358="", TRUE, ISERROR(VLOOKUP('Incumbent Data - REQUIRED'!M358, Levels, 1, 0))))</f>
        <v>0</v>
      </c>
      <c r="N358" s="140" t="b" cm="1">
        <f t="array" ref="N358">IF(SUMPRODUCT(--('Incumbent Data - REQUIRED'!$C358:$S358&lt;&gt;""))=0, FALSE, IF('Incumbent Data - REQUIRED'!N358="", TRUE, ISERROR(VLOOKUP('Incumbent Data - REQUIRED'!N358, freight_mode, 1, 0))))</f>
        <v>0</v>
      </c>
      <c r="O358" s="140" t="b" cm="1">
        <f t="array" ref="O358">IF(SUMPRODUCT(--('Incumbent Data - REQUIRED'!$C358:$S358&lt;&gt;""))=0, FALSE, IF('Incumbent Data - REQUIRED'!O358="", TRUE, ISERROR(VLOOKUP('Incumbent Data - REQUIRED'!O358, SalaryTypes, 1, 0))))</f>
        <v>0</v>
      </c>
      <c r="P358" s="140" t="b" cm="1">
        <f t="array" ref="P358">IF(SUMPRODUCT(--('Incumbent Data - REQUIRED'!$C358:$S358&lt;&gt;""))=0, FALSE, IF('Incumbent Data - REQUIRED'!P358="", TRUE, FALSE))</f>
        <v>0</v>
      </c>
      <c r="Q358" s="140"/>
      <c r="R358" s="141"/>
      <c r="S358" s="139"/>
      <c r="T358" s="140" t="b" cm="1">
        <f t="array" ref="T358">IF(SUMPRODUCT(--('Incumbent Data - REQUIRED'!$C358:$S358&lt;&gt;""))=0, FALSE, IF('Incumbent Data - REQUIRED'!T358="", TRUE, FALSE))</f>
        <v>0</v>
      </c>
    </row>
    <row r="359" spans="3:20" x14ac:dyDescent="0.25">
      <c r="C359" s="139" t="b" cm="1">
        <f t="array" ref="C359">IF(SUMPRODUCT(--('Incumbent Data - REQUIRED'!C359:S359&lt;&gt;""))=0, FALSE, IF('Incumbent Data - REQUIRED'!C359="", TRUE, FALSE))</f>
        <v>0</v>
      </c>
      <c r="D359" s="140" t="b" cm="1">
        <f t="array" ref="D359">IF(SUMPRODUCT(--('Incumbent Data - REQUIRED'!$C359:$S359&lt;&gt;""))=0, FALSE, IF('Incumbent Data - REQUIRED'!D359="", TRUE, FALSE))</f>
        <v>0</v>
      </c>
      <c r="E359" s="139"/>
      <c r="F359" s="139"/>
      <c r="G359" s="140" t="b" cm="1">
        <f t="array" ref="G359">IF(SUMPRODUCT(--('Incumbent Data - REQUIRED'!$C359:$S359&lt;&gt;""))=0, FALSE, IF('Incumbent Data - REQUIRED'!G359="", TRUE, ISERROR(VLOOKUP('Incumbent Data - REQUIRED'!G359, 'Job Match Descriptions'!B:B, 1, 0))))</f>
        <v>0</v>
      </c>
      <c r="H359" s="140" t="b" cm="1">
        <f t="array" ref="H359">IF(SUMPRODUCT(--('Incumbent Data - REQUIRED'!$C359:$S359&lt;&gt;""))=0, FALSE, IF('Incumbent Data - REQUIRED'!H359="", TRUE, FALSE))</f>
        <v>0</v>
      </c>
      <c r="I359" s="140" t="b" cm="1">
        <f t="array" ref="I359">IF(SUMPRODUCT(--('Incumbent Data - REQUIRED'!$C359:$S359&lt;&gt;""))=0, FALSE, IF('Incumbent Data - REQUIRED'!I359="", TRUE, ISERROR(VLOOKUP('Incumbent Data - REQUIRED'!I359, 'Job Match Descriptions'!C:C, 1, 0))))</f>
        <v>0</v>
      </c>
      <c r="J359" s="139"/>
      <c r="K359" s="139"/>
      <c r="L359" s="140" t="b" cm="1">
        <f t="array" ref="L359">IF(SUMPRODUCT(--('Incumbent Data - REQUIRED'!$C359:$S359&lt;&gt;""))=0, FALSE, IF('Incumbent Data - REQUIRED'!L359="", TRUE, ISERROR(VLOOKUP('Incumbent Data - REQUIRED'!L359,Y:Y, 1, 0))))</f>
        <v>0</v>
      </c>
      <c r="M359" s="140" t="b" cm="1">
        <f t="array" ref="M359">IF(SUMPRODUCT(--('Incumbent Data - REQUIRED'!$C359:$S359&lt;&gt;""))=0, FALSE, IF('Incumbent Data - REQUIRED'!M359="", TRUE, ISERROR(VLOOKUP('Incumbent Data - REQUIRED'!M359, Levels, 1, 0))))</f>
        <v>0</v>
      </c>
      <c r="N359" s="140" t="b" cm="1">
        <f t="array" ref="N359">IF(SUMPRODUCT(--('Incumbent Data - REQUIRED'!$C359:$S359&lt;&gt;""))=0, FALSE, IF('Incumbent Data - REQUIRED'!N359="", TRUE, ISERROR(VLOOKUP('Incumbent Data - REQUIRED'!N359, freight_mode, 1, 0))))</f>
        <v>0</v>
      </c>
      <c r="O359" s="140" t="b" cm="1">
        <f t="array" ref="O359">IF(SUMPRODUCT(--('Incumbent Data - REQUIRED'!$C359:$S359&lt;&gt;""))=0, FALSE, IF('Incumbent Data - REQUIRED'!O359="", TRUE, ISERROR(VLOOKUP('Incumbent Data - REQUIRED'!O359, SalaryTypes, 1, 0))))</f>
        <v>0</v>
      </c>
      <c r="P359" s="140" t="b" cm="1">
        <f t="array" ref="P359">IF(SUMPRODUCT(--('Incumbent Data - REQUIRED'!$C359:$S359&lt;&gt;""))=0, FALSE, IF('Incumbent Data - REQUIRED'!P359="", TRUE, FALSE))</f>
        <v>0</v>
      </c>
      <c r="Q359" s="140"/>
      <c r="R359" s="141"/>
      <c r="S359" s="139"/>
      <c r="T359" s="140" t="b" cm="1">
        <f t="array" ref="T359">IF(SUMPRODUCT(--('Incumbent Data - REQUIRED'!$C359:$S359&lt;&gt;""))=0, FALSE, IF('Incumbent Data - REQUIRED'!T359="", TRUE, FALSE))</f>
        <v>0</v>
      </c>
    </row>
    <row r="360" spans="3:20" x14ac:dyDescent="0.25">
      <c r="C360" s="139" t="b" cm="1">
        <f t="array" ref="C360">IF(SUMPRODUCT(--('Incumbent Data - REQUIRED'!C360:S360&lt;&gt;""))=0, FALSE, IF('Incumbent Data - REQUIRED'!C360="", TRUE, FALSE))</f>
        <v>0</v>
      </c>
      <c r="D360" s="140" t="b" cm="1">
        <f t="array" ref="D360">IF(SUMPRODUCT(--('Incumbent Data - REQUIRED'!$C360:$S360&lt;&gt;""))=0, FALSE, IF('Incumbent Data - REQUIRED'!D360="", TRUE, FALSE))</f>
        <v>0</v>
      </c>
      <c r="E360" s="139"/>
      <c r="F360" s="139"/>
      <c r="G360" s="140" t="b" cm="1">
        <f t="array" ref="G360">IF(SUMPRODUCT(--('Incumbent Data - REQUIRED'!$C360:$S360&lt;&gt;""))=0, FALSE, IF('Incumbent Data - REQUIRED'!G360="", TRUE, ISERROR(VLOOKUP('Incumbent Data - REQUIRED'!G360, 'Job Match Descriptions'!B:B, 1, 0))))</f>
        <v>0</v>
      </c>
      <c r="H360" s="140" t="b" cm="1">
        <f t="array" ref="H360">IF(SUMPRODUCT(--('Incumbent Data - REQUIRED'!$C360:$S360&lt;&gt;""))=0, FALSE, IF('Incumbent Data - REQUIRED'!H360="", TRUE, FALSE))</f>
        <v>0</v>
      </c>
      <c r="I360" s="140" t="b" cm="1">
        <f t="array" ref="I360">IF(SUMPRODUCT(--('Incumbent Data - REQUIRED'!$C360:$S360&lt;&gt;""))=0, FALSE, IF('Incumbent Data - REQUIRED'!I360="", TRUE, ISERROR(VLOOKUP('Incumbent Data - REQUIRED'!I360, 'Job Match Descriptions'!C:C, 1, 0))))</f>
        <v>0</v>
      </c>
      <c r="J360" s="139"/>
      <c r="K360" s="139"/>
      <c r="L360" s="140" t="b" cm="1">
        <f t="array" ref="L360">IF(SUMPRODUCT(--('Incumbent Data - REQUIRED'!$C360:$S360&lt;&gt;""))=0, FALSE, IF('Incumbent Data - REQUIRED'!L360="", TRUE, ISERROR(VLOOKUP('Incumbent Data - REQUIRED'!L360,Y:Y, 1, 0))))</f>
        <v>0</v>
      </c>
      <c r="M360" s="140" t="b" cm="1">
        <f t="array" ref="M360">IF(SUMPRODUCT(--('Incumbent Data - REQUIRED'!$C360:$S360&lt;&gt;""))=0, FALSE, IF('Incumbent Data - REQUIRED'!M360="", TRUE, ISERROR(VLOOKUP('Incumbent Data - REQUIRED'!M360, Levels, 1, 0))))</f>
        <v>0</v>
      </c>
      <c r="N360" s="140" t="b" cm="1">
        <f t="array" ref="N360">IF(SUMPRODUCT(--('Incumbent Data - REQUIRED'!$C360:$S360&lt;&gt;""))=0, FALSE, IF('Incumbent Data - REQUIRED'!N360="", TRUE, ISERROR(VLOOKUP('Incumbent Data - REQUIRED'!N360, freight_mode, 1, 0))))</f>
        <v>0</v>
      </c>
      <c r="O360" s="140" t="b" cm="1">
        <f t="array" ref="O360">IF(SUMPRODUCT(--('Incumbent Data - REQUIRED'!$C360:$S360&lt;&gt;""))=0, FALSE, IF('Incumbent Data - REQUIRED'!O360="", TRUE, ISERROR(VLOOKUP('Incumbent Data - REQUIRED'!O360, SalaryTypes, 1, 0))))</f>
        <v>0</v>
      </c>
      <c r="P360" s="140" t="b" cm="1">
        <f t="array" ref="P360">IF(SUMPRODUCT(--('Incumbent Data - REQUIRED'!$C360:$S360&lt;&gt;""))=0, FALSE, IF('Incumbent Data - REQUIRED'!P360="", TRUE, FALSE))</f>
        <v>0</v>
      </c>
      <c r="Q360" s="140"/>
      <c r="R360" s="141"/>
      <c r="S360" s="139"/>
      <c r="T360" s="140" t="b" cm="1">
        <f t="array" ref="T360">IF(SUMPRODUCT(--('Incumbent Data - REQUIRED'!$C360:$S360&lt;&gt;""))=0, FALSE, IF('Incumbent Data - REQUIRED'!T360="", TRUE, FALSE))</f>
        <v>0</v>
      </c>
    </row>
    <row r="361" spans="3:20" x14ac:dyDescent="0.25">
      <c r="C361" s="139" t="b" cm="1">
        <f t="array" ref="C361">IF(SUMPRODUCT(--('Incumbent Data - REQUIRED'!C361:S361&lt;&gt;""))=0, FALSE, IF('Incumbent Data - REQUIRED'!C361="", TRUE, FALSE))</f>
        <v>0</v>
      </c>
      <c r="D361" s="140" t="b" cm="1">
        <f t="array" ref="D361">IF(SUMPRODUCT(--('Incumbent Data - REQUIRED'!$C361:$S361&lt;&gt;""))=0, FALSE, IF('Incumbent Data - REQUIRED'!D361="", TRUE, FALSE))</f>
        <v>0</v>
      </c>
      <c r="E361" s="139"/>
      <c r="F361" s="139"/>
      <c r="G361" s="140" t="b" cm="1">
        <f t="array" ref="G361">IF(SUMPRODUCT(--('Incumbent Data - REQUIRED'!$C361:$S361&lt;&gt;""))=0, FALSE, IF('Incumbent Data - REQUIRED'!G361="", TRUE, ISERROR(VLOOKUP('Incumbent Data - REQUIRED'!G361, 'Job Match Descriptions'!B:B, 1, 0))))</f>
        <v>0</v>
      </c>
      <c r="H361" s="140" t="b" cm="1">
        <f t="array" ref="H361">IF(SUMPRODUCT(--('Incumbent Data - REQUIRED'!$C361:$S361&lt;&gt;""))=0, FALSE, IF('Incumbent Data - REQUIRED'!H361="", TRUE, FALSE))</f>
        <v>0</v>
      </c>
      <c r="I361" s="140" t="b" cm="1">
        <f t="array" ref="I361">IF(SUMPRODUCT(--('Incumbent Data - REQUIRED'!$C361:$S361&lt;&gt;""))=0, FALSE, IF('Incumbent Data - REQUIRED'!I361="", TRUE, ISERROR(VLOOKUP('Incumbent Data - REQUIRED'!I361, 'Job Match Descriptions'!C:C, 1, 0))))</f>
        <v>0</v>
      </c>
      <c r="J361" s="139"/>
      <c r="K361" s="139"/>
      <c r="L361" s="140" t="b" cm="1">
        <f t="array" ref="L361">IF(SUMPRODUCT(--('Incumbent Data - REQUIRED'!$C361:$S361&lt;&gt;""))=0, FALSE, IF('Incumbent Data - REQUIRED'!L361="", TRUE, ISERROR(VLOOKUP('Incumbent Data - REQUIRED'!L361,Y:Y, 1, 0))))</f>
        <v>0</v>
      </c>
      <c r="M361" s="140" t="b" cm="1">
        <f t="array" ref="M361">IF(SUMPRODUCT(--('Incumbent Data - REQUIRED'!$C361:$S361&lt;&gt;""))=0, FALSE, IF('Incumbent Data - REQUIRED'!M361="", TRUE, ISERROR(VLOOKUP('Incumbent Data - REQUIRED'!M361, Levels, 1, 0))))</f>
        <v>0</v>
      </c>
      <c r="N361" s="140" t="b" cm="1">
        <f t="array" ref="N361">IF(SUMPRODUCT(--('Incumbent Data - REQUIRED'!$C361:$S361&lt;&gt;""))=0, FALSE, IF('Incumbent Data - REQUIRED'!N361="", TRUE, ISERROR(VLOOKUP('Incumbent Data - REQUIRED'!N361, freight_mode, 1, 0))))</f>
        <v>0</v>
      </c>
      <c r="O361" s="140" t="b" cm="1">
        <f t="array" ref="O361">IF(SUMPRODUCT(--('Incumbent Data - REQUIRED'!$C361:$S361&lt;&gt;""))=0, FALSE, IF('Incumbent Data - REQUIRED'!O361="", TRUE, ISERROR(VLOOKUP('Incumbent Data - REQUIRED'!O361, SalaryTypes, 1, 0))))</f>
        <v>0</v>
      </c>
      <c r="P361" s="140" t="b" cm="1">
        <f t="array" ref="P361">IF(SUMPRODUCT(--('Incumbent Data - REQUIRED'!$C361:$S361&lt;&gt;""))=0, FALSE, IF('Incumbent Data - REQUIRED'!P361="", TRUE, FALSE))</f>
        <v>0</v>
      </c>
      <c r="Q361" s="140"/>
      <c r="R361" s="141"/>
      <c r="S361" s="139"/>
      <c r="T361" s="140" t="b" cm="1">
        <f t="array" ref="T361">IF(SUMPRODUCT(--('Incumbent Data - REQUIRED'!$C361:$S361&lt;&gt;""))=0, FALSE, IF('Incumbent Data - REQUIRED'!T361="", TRUE, FALSE))</f>
        <v>0</v>
      </c>
    </row>
    <row r="362" spans="3:20" x14ac:dyDescent="0.25">
      <c r="C362" s="139" t="b" cm="1">
        <f t="array" ref="C362">IF(SUMPRODUCT(--('Incumbent Data - REQUIRED'!C362:S362&lt;&gt;""))=0, FALSE, IF('Incumbent Data - REQUIRED'!C362="", TRUE, FALSE))</f>
        <v>0</v>
      </c>
      <c r="D362" s="140" t="b" cm="1">
        <f t="array" ref="D362">IF(SUMPRODUCT(--('Incumbent Data - REQUIRED'!$C362:$S362&lt;&gt;""))=0, FALSE, IF('Incumbent Data - REQUIRED'!D362="", TRUE, FALSE))</f>
        <v>0</v>
      </c>
      <c r="E362" s="139"/>
      <c r="F362" s="139"/>
      <c r="G362" s="140" t="b" cm="1">
        <f t="array" ref="G362">IF(SUMPRODUCT(--('Incumbent Data - REQUIRED'!$C362:$S362&lt;&gt;""))=0, FALSE, IF('Incumbent Data - REQUIRED'!G362="", TRUE, ISERROR(VLOOKUP('Incumbent Data - REQUIRED'!G362, 'Job Match Descriptions'!B:B, 1, 0))))</f>
        <v>0</v>
      </c>
      <c r="H362" s="140" t="b" cm="1">
        <f t="array" ref="H362">IF(SUMPRODUCT(--('Incumbent Data - REQUIRED'!$C362:$S362&lt;&gt;""))=0, FALSE, IF('Incumbent Data - REQUIRED'!H362="", TRUE, FALSE))</f>
        <v>0</v>
      </c>
      <c r="I362" s="140" t="b" cm="1">
        <f t="array" ref="I362">IF(SUMPRODUCT(--('Incumbent Data - REQUIRED'!$C362:$S362&lt;&gt;""))=0, FALSE, IF('Incumbent Data - REQUIRED'!I362="", TRUE, ISERROR(VLOOKUP('Incumbent Data - REQUIRED'!I362, 'Job Match Descriptions'!C:C, 1, 0))))</f>
        <v>0</v>
      </c>
      <c r="J362" s="139"/>
      <c r="K362" s="139"/>
      <c r="L362" s="140" t="b" cm="1">
        <f t="array" ref="L362">IF(SUMPRODUCT(--('Incumbent Data - REQUIRED'!$C362:$S362&lt;&gt;""))=0, FALSE, IF('Incumbent Data - REQUIRED'!L362="", TRUE, ISERROR(VLOOKUP('Incumbent Data - REQUIRED'!L362,Y:Y, 1, 0))))</f>
        <v>0</v>
      </c>
      <c r="M362" s="140" t="b" cm="1">
        <f t="array" ref="M362">IF(SUMPRODUCT(--('Incumbent Data - REQUIRED'!$C362:$S362&lt;&gt;""))=0, FALSE, IF('Incumbent Data - REQUIRED'!M362="", TRUE, ISERROR(VLOOKUP('Incumbent Data - REQUIRED'!M362, Levels, 1, 0))))</f>
        <v>0</v>
      </c>
      <c r="N362" s="140" t="b" cm="1">
        <f t="array" ref="N362">IF(SUMPRODUCT(--('Incumbent Data - REQUIRED'!$C362:$S362&lt;&gt;""))=0, FALSE, IF('Incumbent Data - REQUIRED'!N362="", TRUE, ISERROR(VLOOKUP('Incumbent Data - REQUIRED'!N362, freight_mode, 1, 0))))</f>
        <v>0</v>
      </c>
      <c r="O362" s="140" t="b" cm="1">
        <f t="array" ref="O362">IF(SUMPRODUCT(--('Incumbent Data - REQUIRED'!$C362:$S362&lt;&gt;""))=0, FALSE, IF('Incumbent Data - REQUIRED'!O362="", TRUE, ISERROR(VLOOKUP('Incumbent Data - REQUIRED'!O362, SalaryTypes, 1, 0))))</f>
        <v>0</v>
      </c>
      <c r="P362" s="140" t="b" cm="1">
        <f t="array" ref="P362">IF(SUMPRODUCT(--('Incumbent Data - REQUIRED'!$C362:$S362&lt;&gt;""))=0, FALSE, IF('Incumbent Data - REQUIRED'!P362="", TRUE, FALSE))</f>
        <v>0</v>
      </c>
      <c r="Q362" s="140"/>
      <c r="R362" s="141"/>
      <c r="S362" s="139"/>
      <c r="T362" s="140" t="b" cm="1">
        <f t="array" ref="T362">IF(SUMPRODUCT(--('Incumbent Data - REQUIRED'!$C362:$S362&lt;&gt;""))=0, FALSE, IF('Incumbent Data - REQUIRED'!T362="", TRUE, FALSE))</f>
        <v>0</v>
      </c>
    </row>
    <row r="363" spans="3:20" x14ac:dyDescent="0.25">
      <c r="C363" s="139" t="b" cm="1">
        <f t="array" ref="C363">IF(SUMPRODUCT(--('Incumbent Data - REQUIRED'!C363:S363&lt;&gt;""))=0, FALSE, IF('Incumbent Data - REQUIRED'!C363="", TRUE, FALSE))</f>
        <v>0</v>
      </c>
      <c r="D363" s="140" t="b" cm="1">
        <f t="array" ref="D363">IF(SUMPRODUCT(--('Incumbent Data - REQUIRED'!$C363:$S363&lt;&gt;""))=0, FALSE, IF('Incumbent Data - REQUIRED'!D363="", TRUE, FALSE))</f>
        <v>0</v>
      </c>
      <c r="E363" s="139"/>
      <c r="F363" s="139"/>
      <c r="G363" s="140" t="b" cm="1">
        <f t="array" ref="G363">IF(SUMPRODUCT(--('Incumbent Data - REQUIRED'!$C363:$S363&lt;&gt;""))=0, FALSE, IF('Incumbent Data - REQUIRED'!G363="", TRUE, ISERROR(VLOOKUP('Incumbent Data - REQUIRED'!G363, 'Job Match Descriptions'!B:B, 1, 0))))</f>
        <v>0</v>
      </c>
      <c r="H363" s="140" t="b" cm="1">
        <f t="array" ref="H363">IF(SUMPRODUCT(--('Incumbent Data - REQUIRED'!$C363:$S363&lt;&gt;""))=0, FALSE, IF('Incumbent Data - REQUIRED'!H363="", TRUE, FALSE))</f>
        <v>0</v>
      </c>
      <c r="I363" s="140" t="b" cm="1">
        <f t="array" ref="I363">IF(SUMPRODUCT(--('Incumbent Data - REQUIRED'!$C363:$S363&lt;&gt;""))=0, FALSE, IF('Incumbent Data - REQUIRED'!I363="", TRUE, ISERROR(VLOOKUP('Incumbent Data - REQUIRED'!I363, 'Job Match Descriptions'!C:C, 1, 0))))</f>
        <v>0</v>
      </c>
      <c r="J363" s="139"/>
      <c r="K363" s="139"/>
      <c r="L363" s="140" t="b" cm="1">
        <f t="array" ref="L363">IF(SUMPRODUCT(--('Incumbent Data - REQUIRED'!$C363:$S363&lt;&gt;""))=0, FALSE, IF('Incumbent Data - REQUIRED'!L363="", TRUE, ISERROR(VLOOKUP('Incumbent Data - REQUIRED'!L363,Y:Y, 1, 0))))</f>
        <v>0</v>
      </c>
      <c r="M363" s="140" t="b" cm="1">
        <f t="array" ref="M363">IF(SUMPRODUCT(--('Incumbent Data - REQUIRED'!$C363:$S363&lt;&gt;""))=0, FALSE, IF('Incumbent Data - REQUIRED'!M363="", TRUE, ISERROR(VLOOKUP('Incumbent Data - REQUIRED'!M363, Levels, 1, 0))))</f>
        <v>0</v>
      </c>
      <c r="N363" s="140" t="b" cm="1">
        <f t="array" ref="N363">IF(SUMPRODUCT(--('Incumbent Data - REQUIRED'!$C363:$S363&lt;&gt;""))=0, FALSE, IF('Incumbent Data - REQUIRED'!N363="", TRUE, ISERROR(VLOOKUP('Incumbent Data - REQUIRED'!N363, freight_mode, 1, 0))))</f>
        <v>0</v>
      </c>
      <c r="O363" s="140" t="b" cm="1">
        <f t="array" ref="O363">IF(SUMPRODUCT(--('Incumbent Data - REQUIRED'!$C363:$S363&lt;&gt;""))=0, FALSE, IF('Incumbent Data - REQUIRED'!O363="", TRUE, ISERROR(VLOOKUP('Incumbent Data - REQUIRED'!O363, SalaryTypes, 1, 0))))</f>
        <v>0</v>
      </c>
      <c r="P363" s="140" t="b" cm="1">
        <f t="array" ref="P363">IF(SUMPRODUCT(--('Incumbent Data - REQUIRED'!$C363:$S363&lt;&gt;""))=0, FALSE, IF('Incumbent Data - REQUIRED'!P363="", TRUE, FALSE))</f>
        <v>0</v>
      </c>
      <c r="Q363" s="140"/>
      <c r="R363" s="141"/>
      <c r="S363" s="139"/>
      <c r="T363" s="140" t="b" cm="1">
        <f t="array" ref="T363">IF(SUMPRODUCT(--('Incumbent Data - REQUIRED'!$C363:$S363&lt;&gt;""))=0, FALSE, IF('Incumbent Data - REQUIRED'!T363="", TRUE, FALSE))</f>
        <v>0</v>
      </c>
    </row>
    <row r="364" spans="3:20" x14ac:dyDescent="0.25">
      <c r="C364" s="139" t="b" cm="1">
        <f t="array" ref="C364">IF(SUMPRODUCT(--('Incumbent Data - REQUIRED'!C364:S364&lt;&gt;""))=0, FALSE, IF('Incumbent Data - REQUIRED'!C364="", TRUE, FALSE))</f>
        <v>0</v>
      </c>
      <c r="D364" s="140" t="b" cm="1">
        <f t="array" ref="D364">IF(SUMPRODUCT(--('Incumbent Data - REQUIRED'!$C364:$S364&lt;&gt;""))=0, FALSE, IF('Incumbent Data - REQUIRED'!D364="", TRUE, FALSE))</f>
        <v>0</v>
      </c>
      <c r="E364" s="139"/>
      <c r="F364" s="139"/>
      <c r="G364" s="140" t="b" cm="1">
        <f t="array" ref="G364">IF(SUMPRODUCT(--('Incumbent Data - REQUIRED'!$C364:$S364&lt;&gt;""))=0, FALSE, IF('Incumbent Data - REQUIRED'!G364="", TRUE, ISERROR(VLOOKUP('Incumbent Data - REQUIRED'!G364, 'Job Match Descriptions'!B:B, 1, 0))))</f>
        <v>0</v>
      </c>
      <c r="H364" s="140" t="b" cm="1">
        <f t="array" ref="H364">IF(SUMPRODUCT(--('Incumbent Data - REQUIRED'!$C364:$S364&lt;&gt;""))=0, FALSE, IF('Incumbent Data - REQUIRED'!H364="", TRUE, FALSE))</f>
        <v>0</v>
      </c>
      <c r="I364" s="140" t="b" cm="1">
        <f t="array" ref="I364">IF(SUMPRODUCT(--('Incumbent Data - REQUIRED'!$C364:$S364&lt;&gt;""))=0, FALSE, IF('Incumbent Data - REQUIRED'!I364="", TRUE, ISERROR(VLOOKUP('Incumbent Data - REQUIRED'!I364, 'Job Match Descriptions'!C:C, 1, 0))))</f>
        <v>0</v>
      </c>
      <c r="J364" s="139"/>
      <c r="K364" s="139"/>
      <c r="L364" s="140" t="b" cm="1">
        <f t="array" ref="L364">IF(SUMPRODUCT(--('Incumbent Data - REQUIRED'!$C364:$S364&lt;&gt;""))=0, FALSE, IF('Incumbent Data - REQUIRED'!L364="", TRUE, ISERROR(VLOOKUP('Incumbent Data - REQUIRED'!L364,Y:Y, 1, 0))))</f>
        <v>0</v>
      </c>
      <c r="M364" s="140" t="b" cm="1">
        <f t="array" ref="M364">IF(SUMPRODUCT(--('Incumbent Data - REQUIRED'!$C364:$S364&lt;&gt;""))=0, FALSE, IF('Incumbent Data - REQUIRED'!M364="", TRUE, ISERROR(VLOOKUP('Incumbent Data - REQUIRED'!M364, Levels, 1, 0))))</f>
        <v>0</v>
      </c>
      <c r="N364" s="140" t="b" cm="1">
        <f t="array" ref="N364">IF(SUMPRODUCT(--('Incumbent Data - REQUIRED'!$C364:$S364&lt;&gt;""))=0, FALSE, IF('Incumbent Data - REQUIRED'!N364="", TRUE, ISERROR(VLOOKUP('Incumbent Data - REQUIRED'!N364, freight_mode, 1, 0))))</f>
        <v>0</v>
      </c>
      <c r="O364" s="140" t="b" cm="1">
        <f t="array" ref="O364">IF(SUMPRODUCT(--('Incumbent Data - REQUIRED'!$C364:$S364&lt;&gt;""))=0, FALSE, IF('Incumbent Data - REQUIRED'!O364="", TRUE, ISERROR(VLOOKUP('Incumbent Data - REQUIRED'!O364, SalaryTypes, 1, 0))))</f>
        <v>0</v>
      </c>
      <c r="P364" s="140" t="b" cm="1">
        <f t="array" ref="P364">IF(SUMPRODUCT(--('Incumbent Data - REQUIRED'!$C364:$S364&lt;&gt;""))=0, FALSE, IF('Incumbent Data - REQUIRED'!P364="", TRUE, FALSE))</f>
        <v>0</v>
      </c>
      <c r="Q364" s="140"/>
      <c r="R364" s="141"/>
      <c r="S364" s="139"/>
      <c r="T364" s="140" t="b" cm="1">
        <f t="array" ref="T364">IF(SUMPRODUCT(--('Incumbent Data - REQUIRED'!$C364:$S364&lt;&gt;""))=0, FALSE, IF('Incumbent Data - REQUIRED'!T364="", TRUE, FALSE))</f>
        <v>0</v>
      </c>
    </row>
    <row r="365" spans="3:20" x14ac:dyDescent="0.25">
      <c r="C365" s="139" t="b" cm="1">
        <f t="array" ref="C365">IF(SUMPRODUCT(--('Incumbent Data - REQUIRED'!C365:S365&lt;&gt;""))=0, FALSE, IF('Incumbent Data - REQUIRED'!C365="", TRUE, FALSE))</f>
        <v>0</v>
      </c>
      <c r="D365" s="140" t="b" cm="1">
        <f t="array" ref="D365">IF(SUMPRODUCT(--('Incumbent Data - REQUIRED'!$C365:$S365&lt;&gt;""))=0, FALSE, IF('Incumbent Data - REQUIRED'!D365="", TRUE, FALSE))</f>
        <v>0</v>
      </c>
      <c r="E365" s="139"/>
      <c r="F365" s="139"/>
      <c r="G365" s="140" t="b" cm="1">
        <f t="array" ref="G365">IF(SUMPRODUCT(--('Incumbent Data - REQUIRED'!$C365:$S365&lt;&gt;""))=0, FALSE, IF('Incumbent Data - REQUIRED'!G365="", TRUE, ISERROR(VLOOKUP('Incumbent Data - REQUIRED'!G365, 'Job Match Descriptions'!B:B, 1, 0))))</f>
        <v>0</v>
      </c>
      <c r="H365" s="140" t="b" cm="1">
        <f t="array" ref="H365">IF(SUMPRODUCT(--('Incumbent Data - REQUIRED'!$C365:$S365&lt;&gt;""))=0, FALSE, IF('Incumbent Data - REQUIRED'!H365="", TRUE, FALSE))</f>
        <v>0</v>
      </c>
      <c r="I365" s="140" t="b" cm="1">
        <f t="array" ref="I365">IF(SUMPRODUCT(--('Incumbent Data - REQUIRED'!$C365:$S365&lt;&gt;""))=0, FALSE, IF('Incumbent Data - REQUIRED'!I365="", TRUE, ISERROR(VLOOKUP('Incumbent Data - REQUIRED'!I365, 'Job Match Descriptions'!C:C, 1, 0))))</f>
        <v>0</v>
      </c>
      <c r="J365" s="139"/>
      <c r="K365" s="139"/>
      <c r="L365" s="140" t="b" cm="1">
        <f t="array" ref="L365">IF(SUMPRODUCT(--('Incumbent Data - REQUIRED'!$C365:$S365&lt;&gt;""))=0, FALSE, IF('Incumbent Data - REQUIRED'!L365="", TRUE, ISERROR(VLOOKUP('Incumbent Data - REQUIRED'!L365,Y:Y, 1, 0))))</f>
        <v>0</v>
      </c>
      <c r="M365" s="140" t="b" cm="1">
        <f t="array" ref="M365">IF(SUMPRODUCT(--('Incumbent Data - REQUIRED'!$C365:$S365&lt;&gt;""))=0, FALSE, IF('Incumbent Data - REQUIRED'!M365="", TRUE, ISERROR(VLOOKUP('Incumbent Data - REQUIRED'!M365, Levels, 1, 0))))</f>
        <v>0</v>
      </c>
      <c r="N365" s="140" t="b" cm="1">
        <f t="array" ref="N365">IF(SUMPRODUCT(--('Incumbent Data - REQUIRED'!$C365:$S365&lt;&gt;""))=0, FALSE, IF('Incumbent Data - REQUIRED'!N365="", TRUE, ISERROR(VLOOKUP('Incumbent Data - REQUIRED'!N365, freight_mode, 1, 0))))</f>
        <v>0</v>
      </c>
      <c r="O365" s="140" t="b" cm="1">
        <f t="array" ref="O365">IF(SUMPRODUCT(--('Incumbent Data - REQUIRED'!$C365:$S365&lt;&gt;""))=0, FALSE, IF('Incumbent Data - REQUIRED'!O365="", TRUE, ISERROR(VLOOKUP('Incumbent Data - REQUIRED'!O365, SalaryTypes, 1, 0))))</f>
        <v>0</v>
      </c>
      <c r="P365" s="140" t="b" cm="1">
        <f t="array" ref="P365">IF(SUMPRODUCT(--('Incumbent Data - REQUIRED'!$C365:$S365&lt;&gt;""))=0, FALSE, IF('Incumbent Data - REQUIRED'!P365="", TRUE, FALSE))</f>
        <v>0</v>
      </c>
      <c r="Q365" s="140"/>
      <c r="R365" s="141"/>
      <c r="S365" s="139"/>
      <c r="T365" s="140" t="b" cm="1">
        <f t="array" ref="T365">IF(SUMPRODUCT(--('Incumbent Data - REQUIRED'!$C365:$S365&lt;&gt;""))=0, FALSE, IF('Incumbent Data - REQUIRED'!T365="", TRUE, FALSE))</f>
        <v>0</v>
      </c>
    </row>
    <row r="366" spans="3:20" x14ac:dyDescent="0.25">
      <c r="C366" s="139" t="b" cm="1">
        <f t="array" ref="C366">IF(SUMPRODUCT(--('Incumbent Data - REQUIRED'!C366:S366&lt;&gt;""))=0, FALSE, IF('Incumbent Data - REQUIRED'!C366="", TRUE, FALSE))</f>
        <v>0</v>
      </c>
      <c r="D366" s="140" t="b" cm="1">
        <f t="array" ref="D366">IF(SUMPRODUCT(--('Incumbent Data - REQUIRED'!$C366:$S366&lt;&gt;""))=0, FALSE, IF('Incumbent Data - REQUIRED'!D366="", TRUE, FALSE))</f>
        <v>0</v>
      </c>
      <c r="E366" s="139"/>
      <c r="F366" s="139"/>
      <c r="G366" s="140" t="b" cm="1">
        <f t="array" ref="G366">IF(SUMPRODUCT(--('Incumbent Data - REQUIRED'!$C366:$S366&lt;&gt;""))=0, FALSE, IF('Incumbent Data - REQUIRED'!G366="", TRUE, ISERROR(VLOOKUP('Incumbent Data - REQUIRED'!G366, 'Job Match Descriptions'!B:B, 1, 0))))</f>
        <v>0</v>
      </c>
      <c r="H366" s="140" t="b" cm="1">
        <f t="array" ref="H366">IF(SUMPRODUCT(--('Incumbent Data - REQUIRED'!$C366:$S366&lt;&gt;""))=0, FALSE, IF('Incumbent Data - REQUIRED'!H366="", TRUE, FALSE))</f>
        <v>0</v>
      </c>
      <c r="I366" s="140" t="b" cm="1">
        <f t="array" ref="I366">IF(SUMPRODUCT(--('Incumbent Data - REQUIRED'!$C366:$S366&lt;&gt;""))=0, FALSE, IF('Incumbent Data - REQUIRED'!I366="", TRUE, ISERROR(VLOOKUP('Incumbent Data - REQUIRED'!I366, 'Job Match Descriptions'!C:C, 1, 0))))</f>
        <v>0</v>
      </c>
      <c r="J366" s="139"/>
      <c r="K366" s="139"/>
      <c r="L366" s="140" t="b" cm="1">
        <f t="array" ref="L366">IF(SUMPRODUCT(--('Incumbent Data - REQUIRED'!$C366:$S366&lt;&gt;""))=0, FALSE, IF('Incumbent Data - REQUIRED'!L366="", TRUE, ISERROR(VLOOKUP('Incumbent Data - REQUIRED'!L366,Y:Y, 1, 0))))</f>
        <v>0</v>
      </c>
      <c r="M366" s="140" t="b" cm="1">
        <f t="array" ref="M366">IF(SUMPRODUCT(--('Incumbent Data - REQUIRED'!$C366:$S366&lt;&gt;""))=0, FALSE, IF('Incumbent Data - REQUIRED'!M366="", TRUE, ISERROR(VLOOKUP('Incumbent Data - REQUIRED'!M366, Levels, 1, 0))))</f>
        <v>0</v>
      </c>
      <c r="N366" s="140" t="b" cm="1">
        <f t="array" ref="N366">IF(SUMPRODUCT(--('Incumbent Data - REQUIRED'!$C366:$S366&lt;&gt;""))=0, FALSE, IF('Incumbent Data - REQUIRED'!N366="", TRUE, ISERROR(VLOOKUP('Incumbent Data - REQUIRED'!N366, freight_mode, 1, 0))))</f>
        <v>0</v>
      </c>
      <c r="O366" s="140" t="b" cm="1">
        <f t="array" ref="O366">IF(SUMPRODUCT(--('Incumbent Data - REQUIRED'!$C366:$S366&lt;&gt;""))=0, FALSE, IF('Incumbent Data - REQUIRED'!O366="", TRUE, ISERROR(VLOOKUP('Incumbent Data - REQUIRED'!O366, SalaryTypes, 1, 0))))</f>
        <v>0</v>
      </c>
      <c r="P366" s="140" t="b" cm="1">
        <f t="array" ref="P366">IF(SUMPRODUCT(--('Incumbent Data - REQUIRED'!$C366:$S366&lt;&gt;""))=0, FALSE, IF('Incumbent Data - REQUIRED'!P366="", TRUE, FALSE))</f>
        <v>0</v>
      </c>
      <c r="Q366" s="140"/>
      <c r="R366" s="141"/>
      <c r="S366" s="139"/>
      <c r="T366" s="140" t="b" cm="1">
        <f t="array" ref="T366">IF(SUMPRODUCT(--('Incumbent Data - REQUIRED'!$C366:$S366&lt;&gt;""))=0, FALSE, IF('Incumbent Data - REQUIRED'!T366="", TRUE, FALSE))</f>
        <v>0</v>
      </c>
    </row>
    <row r="367" spans="3:20" x14ac:dyDescent="0.25">
      <c r="C367" s="139" t="b" cm="1">
        <f t="array" ref="C367">IF(SUMPRODUCT(--('Incumbent Data - REQUIRED'!C367:S367&lt;&gt;""))=0, FALSE, IF('Incumbent Data - REQUIRED'!C367="", TRUE, FALSE))</f>
        <v>0</v>
      </c>
      <c r="D367" s="140" t="b" cm="1">
        <f t="array" ref="D367">IF(SUMPRODUCT(--('Incumbent Data - REQUIRED'!$C367:$S367&lt;&gt;""))=0, FALSE, IF('Incumbent Data - REQUIRED'!D367="", TRUE, FALSE))</f>
        <v>0</v>
      </c>
      <c r="E367" s="139"/>
      <c r="F367" s="139"/>
      <c r="G367" s="140" t="b" cm="1">
        <f t="array" ref="G367">IF(SUMPRODUCT(--('Incumbent Data - REQUIRED'!$C367:$S367&lt;&gt;""))=0, FALSE, IF('Incumbent Data - REQUIRED'!G367="", TRUE, ISERROR(VLOOKUP('Incumbent Data - REQUIRED'!G367, 'Job Match Descriptions'!B:B, 1, 0))))</f>
        <v>0</v>
      </c>
      <c r="H367" s="140" t="b" cm="1">
        <f t="array" ref="H367">IF(SUMPRODUCT(--('Incumbent Data - REQUIRED'!$C367:$S367&lt;&gt;""))=0, FALSE, IF('Incumbent Data - REQUIRED'!H367="", TRUE, FALSE))</f>
        <v>0</v>
      </c>
      <c r="I367" s="140" t="b" cm="1">
        <f t="array" ref="I367">IF(SUMPRODUCT(--('Incumbent Data - REQUIRED'!$C367:$S367&lt;&gt;""))=0, FALSE, IF('Incumbent Data - REQUIRED'!I367="", TRUE, ISERROR(VLOOKUP('Incumbent Data - REQUIRED'!I367, 'Job Match Descriptions'!C:C, 1, 0))))</f>
        <v>0</v>
      </c>
      <c r="J367" s="139"/>
      <c r="K367" s="139"/>
      <c r="L367" s="140" t="b" cm="1">
        <f t="array" ref="L367">IF(SUMPRODUCT(--('Incumbent Data - REQUIRED'!$C367:$S367&lt;&gt;""))=0, FALSE, IF('Incumbent Data - REQUIRED'!L367="", TRUE, ISERROR(VLOOKUP('Incumbent Data - REQUIRED'!L367,Y:Y, 1, 0))))</f>
        <v>0</v>
      </c>
      <c r="M367" s="140" t="b" cm="1">
        <f t="array" ref="M367">IF(SUMPRODUCT(--('Incumbent Data - REQUIRED'!$C367:$S367&lt;&gt;""))=0, FALSE, IF('Incumbent Data - REQUIRED'!M367="", TRUE, ISERROR(VLOOKUP('Incumbent Data - REQUIRED'!M367, Levels, 1, 0))))</f>
        <v>0</v>
      </c>
      <c r="N367" s="140" t="b" cm="1">
        <f t="array" ref="N367">IF(SUMPRODUCT(--('Incumbent Data - REQUIRED'!$C367:$S367&lt;&gt;""))=0, FALSE, IF('Incumbent Data - REQUIRED'!N367="", TRUE, ISERROR(VLOOKUP('Incumbent Data - REQUIRED'!N367, freight_mode, 1, 0))))</f>
        <v>0</v>
      </c>
      <c r="O367" s="140" t="b" cm="1">
        <f t="array" ref="O367">IF(SUMPRODUCT(--('Incumbent Data - REQUIRED'!$C367:$S367&lt;&gt;""))=0, FALSE, IF('Incumbent Data - REQUIRED'!O367="", TRUE, ISERROR(VLOOKUP('Incumbent Data - REQUIRED'!O367, SalaryTypes, 1, 0))))</f>
        <v>0</v>
      </c>
      <c r="P367" s="140" t="b" cm="1">
        <f t="array" ref="P367">IF(SUMPRODUCT(--('Incumbent Data - REQUIRED'!$C367:$S367&lt;&gt;""))=0, FALSE, IF('Incumbent Data - REQUIRED'!P367="", TRUE, FALSE))</f>
        <v>0</v>
      </c>
      <c r="Q367" s="140"/>
      <c r="R367" s="141"/>
      <c r="S367" s="139"/>
      <c r="T367" s="140" t="b" cm="1">
        <f t="array" ref="T367">IF(SUMPRODUCT(--('Incumbent Data - REQUIRED'!$C367:$S367&lt;&gt;""))=0, FALSE, IF('Incumbent Data - REQUIRED'!T367="", TRUE, FALSE))</f>
        <v>0</v>
      </c>
    </row>
    <row r="368" spans="3:20" x14ac:dyDescent="0.25">
      <c r="C368" s="139" t="b" cm="1">
        <f t="array" ref="C368">IF(SUMPRODUCT(--('Incumbent Data - REQUIRED'!C368:S368&lt;&gt;""))=0, FALSE, IF('Incumbent Data - REQUIRED'!C368="", TRUE, FALSE))</f>
        <v>0</v>
      </c>
      <c r="D368" s="140" t="b" cm="1">
        <f t="array" ref="D368">IF(SUMPRODUCT(--('Incumbent Data - REQUIRED'!$C368:$S368&lt;&gt;""))=0, FALSE, IF('Incumbent Data - REQUIRED'!D368="", TRUE, FALSE))</f>
        <v>0</v>
      </c>
      <c r="E368" s="139"/>
      <c r="F368" s="139"/>
      <c r="G368" s="140" t="b" cm="1">
        <f t="array" ref="G368">IF(SUMPRODUCT(--('Incumbent Data - REQUIRED'!$C368:$S368&lt;&gt;""))=0, FALSE, IF('Incumbent Data - REQUIRED'!G368="", TRUE, ISERROR(VLOOKUP('Incumbent Data - REQUIRED'!G368, 'Job Match Descriptions'!B:B, 1, 0))))</f>
        <v>0</v>
      </c>
      <c r="H368" s="140" t="b" cm="1">
        <f t="array" ref="H368">IF(SUMPRODUCT(--('Incumbent Data - REQUIRED'!$C368:$S368&lt;&gt;""))=0, FALSE, IF('Incumbent Data - REQUIRED'!H368="", TRUE, FALSE))</f>
        <v>0</v>
      </c>
      <c r="I368" s="140" t="b" cm="1">
        <f t="array" ref="I368">IF(SUMPRODUCT(--('Incumbent Data - REQUIRED'!$C368:$S368&lt;&gt;""))=0, FALSE, IF('Incumbent Data - REQUIRED'!I368="", TRUE, ISERROR(VLOOKUP('Incumbent Data - REQUIRED'!I368, 'Job Match Descriptions'!C:C, 1, 0))))</f>
        <v>0</v>
      </c>
      <c r="J368" s="139"/>
      <c r="K368" s="139"/>
      <c r="L368" s="140" t="b" cm="1">
        <f t="array" ref="L368">IF(SUMPRODUCT(--('Incumbent Data - REQUIRED'!$C368:$S368&lt;&gt;""))=0, FALSE, IF('Incumbent Data - REQUIRED'!L368="", TRUE, ISERROR(VLOOKUP('Incumbent Data - REQUIRED'!L368,Y:Y, 1, 0))))</f>
        <v>0</v>
      </c>
      <c r="M368" s="140" t="b" cm="1">
        <f t="array" ref="M368">IF(SUMPRODUCT(--('Incumbent Data - REQUIRED'!$C368:$S368&lt;&gt;""))=0, FALSE, IF('Incumbent Data - REQUIRED'!M368="", TRUE, ISERROR(VLOOKUP('Incumbent Data - REQUIRED'!M368, Levels, 1, 0))))</f>
        <v>0</v>
      </c>
      <c r="N368" s="140" t="b" cm="1">
        <f t="array" ref="N368">IF(SUMPRODUCT(--('Incumbent Data - REQUIRED'!$C368:$S368&lt;&gt;""))=0, FALSE, IF('Incumbent Data - REQUIRED'!N368="", TRUE, ISERROR(VLOOKUP('Incumbent Data - REQUIRED'!N368, freight_mode, 1, 0))))</f>
        <v>0</v>
      </c>
      <c r="O368" s="140" t="b" cm="1">
        <f t="array" ref="O368">IF(SUMPRODUCT(--('Incumbent Data - REQUIRED'!$C368:$S368&lt;&gt;""))=0, FALSE, IF('Incumbent Data - REQUIRED'!O368="", TRUE, ISERROR(VLOOKUP('Incumbent Data - REQUIRED'!O368, SalaryTypes, 1, 0))))</f>
        <v>0</v>
      </c>
      <c r="P368" s="140" t="b" cm="1">
        <f t="array" ref="P368">IF(SUMPRODUCT(--('Incumbent Data - REQUIRED'!$C368:$S368&lt;&gt;""))=0, FALSE, IF('Incumbent Data - REQUIRED'!P368="", TRUE, FALSE))</f>
        <v>0</v>
      </c>
      <c r="Q368" s="140"/>
      <c r="R368" s="141"/>
      <c r="S368" s="139"/>
      <c r="T368" s="140" t="b" cm="1">
        <f t="array" ref="T368">IF(SUMPRODUCT(--('Incumbent Data - REQUIRED'!$C368:$S368&lt;&gt;""))=0, FALSE, IF('Incumbent Data - REQUIRED'!T368="", TRUE, FALSE))</f>
        <v>0</v>
      </c>
    </row>
    <row r="369" spans="3:20" x14ac:dyDescent="0.25">
      <c r="C369" s="139" t="b" cm="1">
        <f t="array" ref="C369">IF(SUMPRODUCT(--('Incumbent Data - REQUIRED'!C369:S369&lt;&gt;""))=0, FALSE, IF('Incumbent Data - REQUIRED'!C369="", TRUE, FALSE))</f>
        <v>0</v>
      </c>
      <c r="D369" s="140" t="b" cm="1">
        <f t="array" ref="D369">IF(SUMPRODUCT(--('Incumbent Data - REQUIRED'!$C369:$S369&lt;&gt;""))=0, FALSE, IF('Incumbent Data - REQUIRED'!D369="", TRUE, FALSE))</f>
        <v>0</v>
      </c>
      <c r="E369" s="139"/>
      <c r="F369" s="139"/>
      <c r="G369" s="140" t="b" cm="1">
        <f t="array" ref="G369">IF(SUMPRODUCT(--('Incumbent Data - REQUIRED'!$C369:$S369&lt;&gt;""))=0, FALSE, IF('Incumbent Data - REQUIRED'!G369="", TRUE, ISERROR(VLOOKUP('Incumbent Data - REQUIRED'!G369, 'Job Match Descriptions'!B:B, 1, 0))))</f>
        <v>0</v>
      </c>
      <c r="H369" s="140" t="b" cm="1">
        <f t="array" ref="H369">IF(SUMPRODUCT(--('Incumbent Data - REQUIRED'!$C369:$S369&lt;&gt;""))=0, FALSE, IF('Incumbent Data - REQUIRED'!H369="", TRUE, FALSE))</f>
        <v>0</v>
      </c>
      <c r="I369" s="140" t="b" cm="1">
        <f t="array" ref="I369">IF(SUMPRODUCT(--('Incumbent Data - REQUIRED'!$C369:$S369&lt;&gt;""))=0, FALSE, IF('Incumbent Data - REQUIRED'!I369="", TRUE, ISERROR(VLOOKUP('Incumbent Data - REQUIRED'!I369, 'Job Match Descriptions'!C:C, 1, 0))))</f>
        <v>0</v>
      </c>
      <c r="J369" s="139"/>
      <c r="K369" s="139"/>
      <c r="L369" s="140" t="b" cm="1">
        <f t="array" ref="L369">IF(SUMPRODUCT(--('Incumbent Data - REQUIRED'!$C369:$S369&lt;&gt;""))=0, FALSE, IF('Incumbent Data - REQUIRED'!L369="", TRUE, ISERROR(VLOOKUP('Incumbent Data - REQUIRED'!L369,Y:Y, 1, 0))))</f>
        <v>0</v>
      </c>
      <c r="M369" s="140" t="b" cm="1">
        <f t="array" ref="M369">IF(SUMPRODUCT(--('Incumbent Data - REQUIRED'!$C369:$S369&lt;&gt;""))=0, FALSE, IF('Incumbent Data - REQUIRED'!M369="", TRUE, ISERROR(VLOOKUP('Incumbent Data - REQUIRED'!M369, Levels, 1, 0))))</f>
        <v>0</v>
      </c>
      <c r="N369" s="140" t="b" cm="1">
        <f t="array" ref="N369">IF(SUMPRODUCT(--('Incumbent Data - REQUIRED'!$C369:$S369&lt;&gt;""))=0, FALSE, IF('Incumbent Data - REQUIRED'!N369="", TRUE, ISERROR(VLOOKUP('Incumbent Data - REQUIRED'!N369, freight_mode, 1, 0))))</f>
        <v>0</v>
      </c>
      <c r="O369" s="140" t="b" cm="1">
        <f t="array" ref="O369">IF(SUMPRODUCT(--('Incumbent Data - REQUIRED'!$C369:$S369&lt;&gt;""))=0, FALSE, IF('Incumbent Data - REQUIRED'!O369="", TRUE, ISERROR(VLOOKUP('Incumbent Data - REQUIRED'!O369, SalaryTypes, 1, 0))))</f>
        <v>0</v>
      </c>
      <c r="P369" s="140" t="b" cm="1">
        <f t="array" ref="P369">IF(SUMPRODUCT(--('Incumbent Data - REQUIRED'!$C369:$S369&lt;&gt;""))=0, FALSE, IF('Incumbent Data - REQUIRED'!P369="", TRUE, FALSE))</f>
        <v>0</v>
      </c>
      <c r="Q369" s="140"/>
      <c r="R369" s="141"/>
      <c r="S369" s="139"/>
      <c r="T369" s="140" t="b" cm="1">
        <f t="array" ref="T369">IF(SUMPRODUCT(--('Incumbent Data - REQUIRED'!$C369:$S369&lt;&gt;""))=0, FALSE, IF('Incumbent Data - REQUIRED'!T369="", TRUE, FALSE))</f>
        <v>0</v>
      </c>
    </row>
    <row r="370" spans="3:20" x14ac:dyDescent="0.25">
      <c r="C370" s="139" t="b" cm="1">
        <f t="array" ref="C370">IF(SUMPRODUCT(--('Incumbent Data - REQUIRED'!C370:S370&lt;&gt;""))=0, FALSE, IF('Incumbent Data - REQUIRED'!C370="", TRUE, FALSE))</f>
        <v>0</v>
      </c>
      <c r="D370" s="140" t="b" cm="1">
        <f t="array" ref="D370">IF(SUMPRODUCT(--('Incumbent Data - REQUIRED'!$C370:$S370&lt;&gt;""))=0, FALSE, IF('Incumbent Data - REQUIRED'!D370="", TRUE, FALSE))</f>
        <v>0</v>
      </c>
      <c r="E370" s="139"/>
      <c r="F370" s="139"/>
      <c r="G370" s="140" t="b" cm="1">
        <f t="array" ref="G370">IF(SUMPRODUCT(--('Incumbent Data - REQUIRED'!$C370:$S370&lt;&gt;""))=0, FALSE, IF('Incumbent Data - REQUIRED'!G370="", TRUE, ISERROR(VLOOKUP('Incumbent Data - REQUIRED'!G370, 'Job Match Descriptions'!B:B, 1, 0))))</f>
        <v>0</v>
      </c>
      <c r="H370" s="140" t="b" cm="1">
        <f t="array" ref="H370">IF(SUMPRODUCT(--('Incumbent Data - REQUIRED'!$C370:$S370&lt;&gt;""))=0, FALSE, IF('Incumbent Data - REQUIRED'!H370="", TRUE, FALSE))</f>
        <v>0</v>
      </c>
      <c r="I370" s="140" t="b" cm="1">
        <f t="array" ref="I370">IF(SUMPRODUCT(--('Incumbent Data - REQUIRED'!$C370:$S370&lt;&gt;""))=0, FALSE, IF('Incumbent Data - REQUIRED'!I370="", TRUE, ISERROR(VLOOKUP('Incumbent Data - REQUIRED'!I370, 'Job Match Descriptions'!C:C, 1, 0))))</f>
        <v>0</v>
      </c>
      <c r="J370" s="139"/>
      <c r="K370" s="139"/>
      <c r="L370" s="140" t="b" cm="1">
        <f t="array" ref="L370">IF(SUMPRODUCT(--('Incumbent Data - REQUIRED'!$C370:$S370&lt;&gt;""))=0, FALSE, IF('Incumbent Data - REQUIRED'!L370="", TRUE, ISERROR(VLOOKUP('Incumbent Data - REQUIRED'!L370,Y:Y, 1, 0))))</f>
        <v>0</v>
      </c>
      <c r="M370" s="140" t="b" cm="1">
        <f t="array" ref="M370">IF(SUMPRODUCT(--('Incumbent Data - REQUIRED'!$C370:$S370&lt;&gt;""))=0, FALSE, IF('Incumbent Data - REQUIRED'!M370="", TRUE, ISERROR(VLOOKUP('Incumbent Data - REQUIRED'!M370, Levels, 1, 0))))</f>
        <v>0</v>
      </c>
      <c r="N370" s="140" t="b" cm="1">
        <f t="array" ref="N370">IF(SUMPRODUCT(--('Incumbent Data - REQUIRED'!$C370:$S370&lt;&gt;""))=0, FALSE, IF('Incumbent Data - REQUIRED'!N370="", TRUE, ISERROR(VLOOKUP('Incumbent Data - REQUIRED'!N370, freight_mode, 1, 0))))</f>
        <v>0</v>
      </c>
      <c r="O370" s="140" t="b" cm="1">
        <f t="array" ref="O370">IF(SUMPRODUCT(--('Incumbent Data - REQUIRED'!$C370:$S370&lt;&gt;""))=0, FALSE, IF('Incumbent Data - REQUIRED'!O370="", TRUE, ISERROR(VLOOKUP('Incumbent Data - REQUIRED'!O370, SalaryTypes, 1, 0))))</f>
        <v>0</v>
      </c>
      <c r="P370" s="140" t="b" cm="1">
        <f t="array" ref="P370">IF(SUMPRODUCT(--('Incumbent Data - REQUIRED'!$C370:$S370&lt;&gt;""))=0, FALSE, IF('Incumbent Data - REQUIRED'!P370="", TRUE, FALSE))</f>
        <v>0</v>
      </c>
      <c r="Q370" s="140"/>
      <c r="R370" s="141"/>
      <c r="S370" s="139"/>
      <c r="T370" s="140" t="b" cm="1">
        <f t="array" ref="T370">IF(SUMPRODUCT(--('Incumbent Data - REQUIRED'!$C370:$S370&lt;&gt;""))=0, FALSE, IF('Incumbent Data - REQUIRED'!T370="", TRUE, FALSE))</f>
        <v>0</v>
      </c>
    </row>
    <row r="371" spans="3:20" x14ac:dyDescent="0.25">
      <c r="C371" s="139" t="b" cm="1">
        <f t="array" ref="C371">IF(SUMPRODUCT(--('Incumbent Data - REQUIRED'!C371:S371&lt;&gt;""))=0, FALSE, IF('Incumbent Data - REQUIRED'!C371="", TRUE, FALSE))</f>
        <v>0</v>
      </c>
      <c r="D371" s="140" t="b" cm="1">
        <f t="array" ref="D371">IF(SUMPRODUCT(--('Incumbent Data - REQUIRED'!$C371:$S371&lt;&gt;""))=0, FALSE, IF('Incumbent Data - REQUIRED'!D371="", TRUE, FALSE))</f>
        <v>0</v>
      </c>
      <c r="E371" s="139"/>
      <c r="F371" s="139"/>
      <c r="G371" s="140" t="b" cm="1">
        <f t="array" ref="G371">IF(SUMPRODUCT(--('Incumbent Data - REQUIRED'!$C371:$S371&lt;&gt;""))=0, FALSE, IF('Incumbent Data - REQUIRED'!G371="", TRUE, ISERROR(VLOOKUP('Incumbent Data - REQUIRED'!G371, 'Job Match Descriptions'!B:B, 1, 0))))</f>
        <v>0</v>
      </c>
      <c r="H371" s="140" t="b" cm="1">
        <f t="array" ref="H371">IF(SUMPRODUCT(--('Incumbent Data - REQUIRED'!$C371:$S371&lt;&gt;""))=0, FALSE, IF('Incumbent Data - REQUIRED'!H371="", TRUE, FALSE))</f>
        <v>0</v>
      </c>
      <c r="I371" s="140" t="b" cm="1">
        <f t="array" ref="I371">IF(SUMPRODUCT(--('Incumbent Data - REQUIRED'!$C371:$S371&lt;&gt;""))=0, FALSE, IF('Incumbent Data - REQUIRED'!I371="", TRUE, ISERROR(VLOOKUP('Incumbent Data - REQUIRED'!I371, 'Job Match Descriptions'!C:C, 1, 0))))</f>
        <v>0</v>
      </c>
      <c r="J371" s="139"/>
      <c r="K371" s="139"/>
      <c r="L371" s="140" t="b" cm="1">
        <f t="array" ref="L371">IF(SUMPRODUCT(--('Incumbent Data - REQUIRED'!$C371:$S371&lt;&gt;""))=0, FALSE, IF('Incumbent Data - REQUIRED'!L371="", TRUE, ISERROR(VLOOKUP('Incumbent Data - REQUIRED'!L371,Y:Y, 1, 0))))</f>
        <v>0</v>
      </c>
      <c r="M371" s="140" t="b" cm="1">
        <f t="array" ref="M371">IF(SUMPRODUCT(--('Incumbent Data - REQUIRED'!$C371:$S371&lt;&gt;""))=0, FALSE, IF('Incumbent Data - REQUIRED'!M371="", TRUE, ISERROR(VLOOKUP('Incumbent Data - REQUIRED'!M371, Levels, 1, 0))))</f>
        <v>0</v>
      </c>
      <c r="N371" s="140" t="b" cm="1">
        <f t="array" ref="N371">IF(SUMPRODUCT(--('Incumbent Data - REQUIRED'!$C371:$S371&lt;&gt;""))=0, FALSE, IF('Incumbent Data - REQUIRED'!N371="", TRUE, ISERROR(VLOOKUP('Incumbent Data - REQUIRED'!N371, freight_mode, 1, 0))))</f>
        <v>0</v>
      </c>
      <c r="O371" s="140" t="b" cm="1">
        <f t="array" ref="O371">IF(SUMPRODUCT(--('Incumbent Data - REQUIRED'!$C371:$S371&lt;&gt;""))=0, FALSE, IF('Incumbent Data - REQUIRED'!O371="", TRUE, ISERROR(VLOOKUP('Incumbent Data - REQUIRED'!O371, SalaryTypes, 1, 0))))</f>
        <v>0</v>
      </c>
      <c r="P371" s="140" t="b" cm="1">
        <f t="array" ref="P371">IF(SUMPRODUCT(--('Incumbent Data - REQUIRED'!$C371:$S371&lt;&gt;""))=0, FALSE, IF('Incumbent Data - REQUIRED'!P371="", TRUE, FALSE))</f>
        <v>0</v>
      </c>
      <c r="Q371" s="140"/>
      <c r="R371" s="141"/>
      <c r="S371" s="139"/>
      <c r="T371" s="140" t="b" cm="1">
        <f t="array" ref="T371">IF(SUMPRODUCT(--('Incumbent Data - REQUIRED'!$C371:$S371&lt;&gt;""))=0, FALSE, IF('Incumbent Data - REQUIRED'!T371="", TRUE, FALSE))</f>
        <v>0</v>
      </c>
    </row>
    <row r="372" spans="3:20" x14ac:dyDescent="0.25">
      <c r="C372" s="139" t="b" cm="1">
        <f t="array" ref="C372">IF(SUMPRODUCT(--('Incumbent Data - REQUIRED'!C372:S372&lt;&gt;""))=0, FALSE, IF('Incumbent Data - REQUIRED'!C372="", TRUE, FALSE))</f>
        <v>0</v>
      </c>
      <c r="D372" s="140" t="b" cm="1">
        <f t="array" ref="D372">IF(SUMPRODUCT(--('Incumbent Data - REQUIRED'!$C372:$S372&lt;&gt;""))=0, FALSE, IF('Incumbent Data - REQUIRED'!D372="", TRUE, FALSE))</f>
        <v>0</v>
      </c>
      <c r="E372" s="139"/>
      <c r="F372" s="139"/>
      <c r="G372" s="140" t="b" cm="1">
        <f t="array" ref="G372">IF(SUMPRODUCT(--('Incumbent Data - REQUIRED'!$C372:$S372&lt;&gt;""))=0, FALSE, IF('Incumbent Data - REQUIRED'!G372="", TRUE, ISERROR(VLOOKUP('Incumbent Data - REQUIRED'!G372, 'Job Match Descriptions'!B:B, 1, 0))))</f>
        <v>0</v>
      </c>
      <c r="H372" s="140" t="b" cm="1">
        <f t="array" ref="H372">IF(SUMPRODUCT(--('Incumbent Data - REQUIRED'!$C372:$S372&lt;&gt;""))=0, FALSE, IF('Incumbent Data - REQUIRED'!H372="", TRUE, FALSE))</f>
        <v>0</v>
      </c>
      <c r="I372" s="140" t="b" cm="1">
        <f t="array" ref="I372">IF(SUMPRODUCT(--('Incumbent Data - REQUIRED'!$C372:$S372&lt;&gt;""))=0, FALSE, IF('Incumbent Data - REQUIRED'!I372="", TRUE, ISERROR(VLOOKUP('Incumbent Data - REQUIRED'!I372, 'Job Match Descriptions'!C:C, 1, 0))))</f>
        <v>0</v>
      </c>
      <c r="J372" s="139"/>
      <c r="K372" s="139"/>
      <c r="L372" s="140" t="b" cm="1">
        <f t="array" ref="L372">IF(SUMPRODUCT(--('Incumbent Data - REQUIRED'!$C372:$S372&lt;&gt;""))=0, FALSE, IF('Incumbent Data - REQUIRED'!L372="", TRUE, ISERROR(VLOOKUP('Incumbent Data - REQUIRED'!L372,Y:Y, 1, 0))))</f>
        <v>0</v>
      </c>
      <c r="M372" s="140" t="b" cm="1">
        <f t="array" ref="M372">IF(SUMPRODUCT(--('Incumbent Data - REQUIRED'!$C372:$S372&lt;&gt;""))=0, FALSE, IF('Incumbent Data - REQUIRED'!M372="", TRUE, ISERROR(VLOOKUP('Incumbent Data - REQUIRED'!M372, Levels, 1, 0))))</f>
        <v>0</v>
      </c>
      <c r="N372" s="140" t="b" cm="1">
        <f t="array" ref="N372">IF(SUMPRODUCT(--('Incumbent Data - REQUIRED'!$C372:$S372&lt;&gt;""))=0, FALSE, IF('Incumbent Data - REQUIRED'!N372="", TRUE, ISERROR(VLOOKUP('Incumbent Data - REQUIRED'!N372, freight_mode, 1, 0))))</f>
        <v>0</v>
      </c>
      <c r="O372" s="140" t="b" cm="1">
        <f t="array" ref="O372">IF(SUMPRODUCT(--('Incumbent Data - REQUIRED'!$C372:$S372&lt;&gt;""))=0, FALSE, IF('Incumbent Data - REQUIRED'!O372="", TRUE, ISERROR(VLOOKUP('Incumbent Data - REQUIRED'!O372, SalaryTypes, 1, 0))))</f>
        <v>0</v>
      </c>
      <c r="P372" s="140" t="b" cm="1">
        <f t="array" ref="P372">IF(SUMPRODUCT(--('Incumbent Data - REQUIRED'!$C372:$S372&lt;&gt;""))=0, FALSE, IF('Incumbent Data - REQUIRED'!P372="", TRUE, FALSE))</f>
        <v>0</v>
      </c>
      <c r="Q372" s="140"/>
      <c r="R372" s="141"/>
      <c r="S372" s="139"/>
      <c r="T372" s="140" t="b" cm="1">
        <f t="array" ref="T372">IF(SUMPRODUCT(--('Incumbent Data - REQUIRED'!$C372:$S372&lt;&gt;""))=0, FALSE, IF('Incumbent Data - REQUIRED'!T372="", TRUE, FALSE))</f>
        <v>0</v>
      </c>
    </row>
    <row r="373" spans="3:20" x14ac:dyDescent="0.25">
      <c r="C373" s="139" t="b" cm="1">
        <f t="array" ref="C373">IF(SUMPRODUCT(--('Incumbent Data - REQUIRED'!C373:S373&lt;&gt;""))=0, FALSE, IF('Incumbent Data - REQUIRED'!C373="", TRUE, FALSE))</f>
        <v>0</v>
      </c>
      <c r="D373" s="140" t="b" cm="1">
        <f t="array" ref="D373">IF(SUMPRODUCT(--('Incumbent Data - REQUIRED'!$C373:$S373&lt;&gt;""))=0, FALSE, IF('Incumbent Data - REQUIRED'!D373="", TRUE, FALSE))</f>
        <v>0</v>
      </c>
      <c r="E373" s="139"/>
      <c r="F373" s="139"/>
      <c r="G373" s="140" t="b" cm="1">
        <f t="array" ref="G373">IF(SUMPRODUCT(--('Incumbent Data - REQUIRED'!$C373:$S373&lt;&gt;""))=0, FALSE, IF('Incumbent Data - REQUIRED'!G373="", TRUE, ISERROR(VLOOKUP('Incumbent Data - REQUIRED'!G373, 'Job Match Descriptions'!B:B, 1, 0))))</f>
        <v>0</v>
      </c>
      <c r="H373" s="140" t="b" cm="1">
        <f t="array" ref="H373">IF(SUMPRODUCT(--('Incumbent Data - REQUIRED'!$C373:$S373&lt;&gt;""))=0, FALSE, IF('Incumbent Data - REQUIRED'!H373="", TRUE, FALSE))</f>
        <v>0</v>
      </c>
      <c r="I373" s="140" t="b" cm="1">
        <f t="array" ref="I373">IF(SUMPRODUCT(--('Incumbent Data - REQUIRED'!$C373:$S373&lt;&gt;""))=0, FALSE, IF('Incumbent Data - REQUIRED'!I373="", TRUE, ISERROR(VLOOKUP('Incumbent Data - REQUIRED'!I373, 'Job Match Descriptions'!C:C, 1, 0))))</f>
        <v>0</v>
      </c>
      <c r="J373" s="139"/>
      <c r="K373" s="139"/>
      <c r="L373" s="140" t="b" cm="1">
        <f t="array" ref="L373">IF(SUMPRODUCT(--('Incumbent Data - REQUIRED'!$C373:$S373&lt;&gt;""))=0, FALSE, IF('Incumbent Data - REQUIRED'!L373="", TRUE, ISERROR(VLOOKUP('Incumbent Data - REQUIRED'!L373,Y:Y, 1, 0))))</f>
        <v>0</v>
      </c>
      <c r="M373" s="140" t="b" cm="1">
        <f t="array" ref="M373">IF(SUMPRODUCT(--('Incumbent Data - REQUIRED'!$C373:$S373&lt;&gt;""))=0, FALSE, IF('Incumbent Data - REQUIRED'!M373="", TRUE, ISERROR(VLOOKUP('Incumbent Data - REQUIRED'!M373, Levels, 1, 0))))</f>
        <v>0</v>
      </c>
      <c r="N373" s="140" t="b" cm="1">
        <f t="array" ref="N373">IF(SUMPRODUCT(--('Incumbent Data - REQUIRED'!$C373:$S373&lt;&gt;""))=0, FALSE, IF('Incumbent Data - REQUIRED'!N373="", TRUE, ISERROR(VLOOKUP('Incumbent Data - REQUIRED'!N373, freight_mode, 1, 0))))</f>
        <v>0</v>
      </c>
      <c r="O373" s="140" t="b" cm="1">
        <f t="array" ref="O373">IF(SUMPRODUCT(--('Incumbent Data - REQUIRED'!$C373:$S373&lt;&gt;""))=0, FALSE, IF('Incumbent Data - REQUIRED'!O373="", TRUE, ISERROR(VLOOKUP('Incumbent Data - REQUIRED'!O373, SalaryTypes, 1, 0))))</f>
        <v>0</v>
      </c>
      <c r="P373" s="140" t="b" cm="1">
        <f t="array" ref="P373">IF(SUMPRODUCT(--('Incumbent Data - REQUIRED'!$C373:$S373&lt;&gt;""))=0, FALSE, IF('Incumbent Data - REQUIRED'!P373="", TRUE, FALSE))</f>
        <v>0</v>
      </c>
      <c r="Q373" s="140"/>
      <c r="R373" s="141"/>
      <c r="S373" s="139"/>
      <c r="T373" s="140" t="b" cm="1">
        <f t="array" ref="T373">IF(SUMPRODUCT(--('Incumbent Data - REQUIRED'!$C373:$S373&lt;&gt;""))=0, FALSE, IF('Incumbent Data - REQUIRED'!T373="", TRUE, FALSE))</f>
        <v>0</v>
      </c>
    </row>
    <row r="374" spans="3:20" x14ac:dyDescent="0.25">
      <c r="C374" s="139" t="b" cm="1">
        <f t="array" ref="C374">IF(SUMPRODUCT(--('Incumbent Data - REQUIRED'!C374:S374&lt;&gt;""))=0, FALSE, IF('Incumbent Data - REQUIRED'!C374="", TRUE, FALSE))</f>
        <v>0</v>
      </c>
      <c r="D374" s="140" t="b" cm="1">
        <f t="array" ref="D374">IF(SUMPRODUCT(--('Incumbent Data - REQUIRED'!$C374:$S374&lt;&gt;""))=0, FALSE, IF('Incumbent Data - REQUIRED'!D374="", TRUE, FALSE))</f>
        <v>0</v>
      </c>
      <c r="E374" s="139"/>
      <c r="F374" s="139"/>
      <c r="G374" s="140" t="b" cm="1">
        <f t="array" ref="G374">IF(SUMPRODUCT(--('Incumbent Data - REQUIRED'!$C374:$S374&lt;&gt;""))=0, FALSE, IF('Incumbent Data - REQUIRED'!G374="", TRUE, ISERROR(VLOOKUP('Incumbent Data - REQUIRED'!G374, 'Job Match Descriptions'!B:B, 1, 0))))</f>
        <v>0</v>
      </c>
      <c r="H374" s="140" t="b" cm="1">
        <f t="array" ref="H374">IF(SUMPRODUCT(--('Incumbent Data - REQUIRED'!$C374:$S374&lt;&gt;""))=0, FALSE, IF('Incumbent Data - REQUIRED'!H374="", TRUE, FALSE))</f>
        <v>0</v>
      </c>
      <c r="I374" s="140" t="b" cm="1">
        <f t="array" ref="I374">IF(SUMPRODUCT(--('Incumbent Data - REQUIRED'!$C374:$S374&lt;&gt;""))=0, FALSE, IF('Incumbent Data - REQUIRED'!I374="", TRUE, ISERROR(VLOOKUP('Incumbent Data - REQUIRED'!I374, 'Job Match Descriptions'!C:C, 1, 0))))</f>
        <v>0</v>
      </c>
      <c r="J374" s="139"/>
      <c r="K374" s="139"/>
      <c r="L374" s="140" t="b" cm="1">
        <f t="array" ref="L374">IF(SUMPRODUCT(--('Incumbent Data - REQUIRED'!$C374:$S374&lt;&gt;""))=0, FALSE, IF('Incumbent Data - REQUIRED'!L374="", TRUE, ISERROR(VLOOKUP('Incumbent Data - REQUIRED'!L374,Y:Y, 1, 0))))</f>
        <v>0</v>
      </c>
      <c r="M374" s="140" t="b" cm="1">
        <f t="array" ref="M374">IF(SUMPRODUCT(--('Incumbent Data - REQUIRED'!$C374:$S374&lt;&gt;""))=0, FALSE, IF('Incumbent Data - REQUIRED'!M374="", TRUE, ISERROR(VLOOKUP('Incumbent Data - REQUIRED'!M374, Levels, 1, 0))))</f>
        <v>0</v>
      </c>
      <c r="N374" s="140" t="b" cm="1">
        <f t="array" ref="N374">IF(SUMPRODUCT(--('Incumbent Data - REQUIRED'!$C374:$S374&lt;&gt;""))=0, FALSE, IF('Incumbent Data - REQUIRED'!N374="", TRUE, ISERROR(VLOOKUP('Incumbent Data - REQUIRED'!N374, freight_mode, 1, 0))))</f>
        <v>0</v>
      </c>
      <c r="O374" s="140" t="b" cm="1">
        <f t="array" ref="O374">IF(SUMPRODUCT(--('Incumbent Data - REQUIRED'!$C374:$S374&lt;&gt;""))=0, FALSE, IF('Incumbent Data - REQUIRED'!O374="", TRUE, ISERROR(VLOOKUP('Incumbent Data - REQUIRED'!O374, SalaryTypes, 1, 0))))</f>
        <v>0</v>
      </c>
      <c r="P374" s="140" t="b" cm="1">
        <f t="array" ref="P374">IF(SUMPRODUCT(--('Incumbent Data - REQUIRED'!$C374:$S374&lt;&gt;""))=0, FALSE, IF('Incumbent Data - REQUIRED'!P374="", TRUE, FALSE))</f>
        <v>0</v>
      </c>
      <c r="Q374" s="140"/>
      <c r="R374" s="141"/>
      <c r="S374" s="139"/>
      <c r="T374" s="140" t="b" cm="1">
        <f t="array" ref="T374">IF(SUMPRODUCT(--('Incumbent Data - REQUIRED'!$C374:$S374&lt;&gt;""))=0, FALSE, IF('Incumbent Data - REQUIRED'!T374="", TRUE, FALSE))</f>
        <v>0</v>
      </c>
    </row>
    <row r="375" spans="3:20" x14ac:dyDescent="0.25">
      <c r="C375" s="139" t="b" cm="1">
        <f t="array" ref="C375">IF(SUMPRODUCT(--('Incumbent Data - REQUIRED'!C375:S375&lt;&gt;""))=0, FALSE, IF('Incumbent Data - REQUIRED'!C375="", TRUE, FALSE))</f>
        <v>0</v>
      </c>
      <c r="D375" s="140" t="b" cm="1">
        <f t="array" ref="D375">IF(SUMPRODUCT(--('Incumbent Data - REQUIRED'!$C375:$S375&lt;&gt;""))=0, FALSE, IF('Incumbent Data - REQUIRED'!D375="", TRUE, FALSE))</f>
        <v>0</v>
      </c>
      <c r="E375" s="139"/>
      <c r="F375" s="139"/>
      <c r="G375" s="140" t="b" cm="1">
        <f t="array" ref="G375">IF(SUMPRODUCT(--('Incumbent Data - REQUIRED'!$C375:$S375&lt;&gt;""))=0, FALSE, IF('Incumbent Data - REQUIRED'!G375="", TRUE, ISERROR(VLOOKUP('Incumbent Data - REQUIRED'!G375, 'Job Match Descriptions'!B:B, 1, 0))))</f>
        <v>0</v>
      </c>
      <c r="H375" s="140" t="b" cm="1">
        <f t="array" ref="H375">IF(SUMPRODUCT(--('Incumbent Data - REQUIRED'!$C375:$S375&lt;&gt;""))=0, FALSE, IF('Incumbent Data - REQUIRED'!H375="", TRUE, FALSE))</f>
        <v>0</v>
      </c>
      <c r="I375" s="140" t="b" cm="1">
        <f t="array" ref="I375">IF(SUMPRODUCT(--('Incumbent Data - REQUIRED'!$C375:$S375&lt;&gt;""))=0, FALSE, IF('Incumbent Data - REQUIRED'!I375="", TRUE, ISERROR(VLOOKUP('Incumbent Data - REQUIRED'!I375, 'Job Match Descriptions'!C:C, 1, 0))))</f>
        <v>0</v>
      </c>
      <c r="J375" s="139"/>
      <c r="K375" s="139"/>
      <c r="L375" s="140" t="b" cm="1">
        <f t="array" ref="L375">IF(SUMPRODUCT(--('Incumbent Data - REQUIRED'!$C375:$S375&lt;&gt;""))=0, FALSE, IF('Incumbent Data - REQUIRED'!L375="", TRUE, ISERROR(VLOOKUP('Incumbent Data - REQUIRED'!L375,Y:Y, 1, 0))))</f>
        <v>0</v>
      </c>
      <c r="M375" s="140" t="b" cm="1">
        <f t="array" ref="M375">IF(SUMPRODUCT(--('Incumbent Data - REQUIRED'!$C375:$S375&lt;&gt;""))=0, FALSE, IF('Incumbent Data - REQUIRED'!M375="", TRUE, ISERROR(VLOOKUP('Incumbent Data - REQUIRED'!M375, Levels, 1, 0))))</f>
        <v>0</v>
      </c>
      <c r="N375" s="140" t="b" cm="1">
        <f t="array" ref="N375">IF(SUMPRODUCT(--('Incumbent Data - REQUIRED'!$C375:$S375&lt;&gt;""))=0, FALSE, IF('Incumbent Data - REQUIRED'!N375="", TRUE, ISERROR(VLOOKUP('Incumbent Data - REQUIRED'!N375, freight_mode, 1, 0))))</f>
        <v>0</v>
      </c>
      <c r="O375" s="140" t="b" cm="1">
        <f t="array" ref="O375">IF(SUMPRODUCT(--('Incumbent Data - REQUIRED'!$C375:$S375&lt;&gt;""))=0, FALSE, IF('Incumbent Data - REQUIRED'!O375="", TRUE, ISERROR(VLOOKUP('Incumbent Data - REQUIRED'!O375, SalaryTypes, 1, 0))))</f>
        <v>0</v>
      </c>
      <c r="P375" s="140" t="b" cm="1">
        <f t="array" ref="P375">IF(SUMPRODUCT(--('Incumbent Data - REQUIRED'!$C375:$S375&lt;&gt;""))=0, FALSE, IF('Incumbent Data - REQUIRED'!P375="", TRUE, FALSE))</f>
        <v>0</v>
      </c>
      <c r="Q375" s="140"/>
      <c r="R375" s="141"/>
      <c r="S375" s="139"/>
      <c r="T375" s="140" t="b" cm="1">
        <f t="array" ref="T375">IF(SUMPRODUCT(--('Incumbent Data - REQUIRED'!$C375:$S375&lt;&gt;""))=0, FALSE, IF('Incumbent Data - REQUIRED'!T375="", TRUE, FALSE))</f>
        <v>0</v>
      </c>
    </row>
    <row r="376" spans="3:20" x14ac:dyDescent="0.25">
      <c r="C376" s="139" t="b" cm="1">
        <f t="array" ref="C376">IF(SUMPRODUCT(--('Incumbent Data - REQUIRED'!C376:S376&lt;&gt;""))=0, FALSE, IF('Incumbent Data - REQUIRED'!C376="", TRUE, FALSE))</f>
        <v>0</v>
      </c>
      <c r="D376" s="140" t="b" cm="1">
        <f t="array" ref="D376">IF(SUMPRODUCT(--('Incumbent Data - REQUIRED'!$C376:$S376&lt;&gt;""))=0, FALSE, IF('Incumbent Data - REQUIRED'!D376="", TRUE, FALSE))</f>
        <v>0</v>
      </c>
      <c r="E376" s="139"/>
      <c r="F376" s="139"/>
      <c r="G376" s="140" t="b" cm="1">
        <f t="array" ref="G376">IF(SUMPRODUCT(--('Incumbent Data - REQUIRED'!$C376:$S376&lt;&gt;""))=0, FALSE, IF('Incumbent Data - REQUIRED'!G376="", TRUE, ISERROR(VLOOKUP('Incumbent Data - REQUIRED'!G376, 'Job Match Descriptions'!B:B, 1, 0))))</f>
        <v>0</v>
      </c>
      <c r="H376" s="140" t="b" cm="1">
        <f t="array" ref="H376">IF(SUMPRODUCT(--('Incumbent Data - REQUIRED'!$C376:$S376&lt;&gt;""))=0, FALSE, IF('Incumbent Data - REQUIRED'!H376="", TRUE, FALSE))</f>
        <v>0</v>
      </c>
      <c r="I376" s="140" t="b" cm="1">
        <f t="array" ref="I376">IF(SUMPRODUCT(--('Incumbent Data - REQUIRED'!$C376:$S376&lt;&gt;""))=0, FALSE, IF('Incumbent Data - REQUIRED'!I376="", TRUE, ISERROR(VLOOKUP('Incumbent Data - REQUIRED'!I376, 'Job Match Descriptions'!C:C, 1, 0))))</f>
        <v>0</v>
      </c>
      <c r="J376" s="139"/>
      <c r="K376" s="139"/>
      <c r="L376" s="140" t="b" cm="1">
        <f t="array" ref="L376">IF(SUMPRODUCT(--('Incumbent Data - REQUIRED'!$C376:$S376&lt;&gt;""))=0, FALSE, IF('Incumbent Data - REQUIRED'!L376="", TRUE, ISERROR(VLOOKUP('Incumbent Data - REQUIRED'!L376,Y:Y, 1, 0))))</f>
        <v>0</v>
      </c>
      <c r="M376" s="140" t="b" cm="1">
        <f t="array" ref="M376">IF(SUMPRODUCT(--('Incumbent Data - REQUIRED'!$C376:$S376&lt;&gt;""))=0, FALSE, IF('Incumbent Data - REQUIRED'!M376="", TRUE, ISERROR(VLOOKUP('Incumbent Data - REQUIRED'!M376, Levels, 1, 0))))</f>
        <v>0</v>
      </c>
      <c r="N376" s="140" t="b" cm="1">
        <f t="array" ref="N376">IF(SUMPRODUCT(--('Incumbent Data - REQUIRED'!$C376:$S376&lt;&gt;""))=0, FALSE, IF('Incumbent Data - REQUIRED'!N376="", TRUE, ISERROR(VLOOKUP('Incumbent Data - REQUIRED'!N376, freight_mode, 1, 0))))</f>
        <v>0</v>
      </c>
      <c r="O376" s="140" t="b" cm="1">
        <f t="array" ref="O376">IF(SUMPRODUCT(--('Incumbent Data - REQUIRED'!$C376:$S376&lt;&gt;""))=0, FALSE, IF('Incumbent Data - REQUIRED'!O376="", TRUE, ISERROR(VLOOKUP('Incumbent Data - REQUIRED'!O376, SalaryTypes, 1, 0))))</f>
        <v>0</v>
      </c>
      <c r="P376" s="140" t="b" cm="1">
        <f t="array" ref="P376">IF(SUMPRODUCT(--('Incumbent Data - REQUIRED'!$C376:$S376&lt;&gt;""))=0, FALSE, IF('Incumbent Data - REQUIRED'!P376="", TRUE, FALSE))</f>
        <v>0</v>
      </c>
      <c r="Q376" s="140"/>
      <c r="R376" s="141"/>
      <c r="S376" s="139"/>
      <c r="T376" s="140" t="b" cm="1">
        <f t="array" ref="T376">IF(SUMPRODUCT(--('Incumbent Data - REQUIRED'!$C376:$S376&lt;&gt;""))=0, FALSE, IF('Incumbent Data - REQUIRED'!T376="", TRUE, FALSE))</f>
        <v>0</v>
      </c>
    </row>
    <row r="377" spans="3:20" x14ac:dyDescent="0.25">
      <c r="C377" s="139" t="b" cm="1">
        <f t="array" ref="C377">IF(SUMPRODUCT(--('Incumbent Data - REQUIRED'!C377:S377&lt;&gt;""))=0, FALSE, IF('Incumbent Data - REQUIRED'!C377="", TRUE, FALSE))</f>
        <v>0</v>
      </c>
      <c r="D377" s="140" t="b" cm="1">
        <f t="array" ref="D377">IF(SUMPRODUCT(--('Incumbent Data - REQUIRED'!$C377:$S377&lt;&gt;""))=0, FALSE, IF('Incumbent Data - REQUIRED'!D377="", TRUE, FALSE))</f>
        <v>0</v>
      </c>
      <c r="E377" s="139"/>
      <c r="F377" s="139"/>
      <c r="G377" s="140" t="b" cm="1">
        <f t="array" ref="G377">IF(SUMPRODUCT(--('Incumbent Data - REQUIRED'!$C377:$S377&lt;&gt;""))=0, FALSE, IF('Incumbent Data - REQUIRED'!G377="", TRUE, ISERROR(VLOOKUP('Incumbent Data - REQUIRED'!G377, 'Job Match Descriptions'!B:B, 1, 0))))</f>
        <v>0</v>
      </c>
      <c r="H377" s="140" t="b" cm="1">
        <f t="array" ref="H377">IF(SUMPRODUCT(--('Incumbent Data - REQUIRED'!$C377:$S377&lt;&gt;""))=0, FALSE, IF('Incumbent Data - REQUIRED'!H377="", TRUE, FALSE))</f>
        <v>0</v>
      </c>
      <c r="I377" s="140" t="b" cm="1">
        <f t="array" ref="I377">IF(SUMPRODUCT(--('Incumbent Data - REQUIRED'!$C377:$S377&lt;&gt;""))=0, FALSE, IF('Incumbent Data - REQUIRED'!I377="", TRUE, ISERROR(VLOOKUP('Incumbent Data - REQUIRED'!I377, 'Job Match Descriptions'!C:C, 1, 0))))</f>
        <v>0</v>
      </c>
      <c r="J377" s="139"/>
      <c r="K377" s="139"/>
      <c r="L377" s="140" t="b" cm="1">
        <f t="array" ref="L377">IF(SUMPRODUCT(--('Incumbent Data - REQUIRED'!$C377:$S377&lt;&gt;""))=0, FALSE, IF('Incumbent Data - REQUIRED'!L377="", TRUE, ISERROR(VLOOKUP('Incumbent Data - REQUIRED'!L377,Y:Y, 1, 0))))</f>
        <v>0</v>
      </c>
      <c r="M377" s="140" t="b" cm="1">
        <f t="array" ref="M377">IF(SUMPRODUCT(--('Incumbent Data - REQUIRED'!$C377:$S377&lt;&gt;""))=0, FALSE, IF('Incumbent Data - REQUIRED'!M377="", TRUE, ISERROR(VLOOKUP('Incumbent Data - REQUIRED'!M377, Levels, 1, 0))))</f>
        <v>0</v>
      </c>
      <c r="N377" s="140" t="b" cm="1">
        <f t="array" ref="N377">IF(SUMPRODUCT(--('Incumbent Data - REQUIRED'!$C377:$S377&lt;&gt;""))=0, FALSE, IF('Incumbent Data - REQUIRED'!N377="", TRUE, ISERROR(VLOOKUP('Incumbent Data - REQUIRED'!N377, freight_mode, 1, 0))))</f>
        <v>0</v>
      </c>
      <c r="O377" s="140" t="b" cm="1">
        <f t="array" ref="O377">IF(SUMPRODUCT(--('Incumbent Data - REQUIRED'!$C377:$S377&lt;&gt;""))=0, FALSE, IF('Incumbent Data - REQUIRED'!O377="", TRUE, ISERROR(VLOOKUP('Incumbent Data - REQUIRED'!O377, SalaryTypes, 1, 0))))</f>
        <v>0</v>
      </c>
      <c r="P377" s="140" t="b" cm="1">
        <f t="array" ref="P377">IF(SUMPRODUCT(--('Incumbent Data - REQUIRED'!$C377:$S377&lt;&gt;""))=0, FALSE, IF('Incumbent Data - REQUIRED'!P377="", TRUE, FALSE))</f>
        <v>0</v>
      </c>
      <c r="Q377" s="140"/>
      <c r="R377" s="141"/>
      <c r="S377" s="139"/>
      <c r="T377" s="140" t="b" cm="1">
        <f t="array" ref="T377">IF(SUMPRODUCT(--('Incumbent Data - REQUIRED'!$C377:$S377&lt;&gt;""))=0, FALSE, IF('Incumbent Data - REQUIRED'!T377="", TRUE, FALSE))</f>
        <v>0</v>
      </c>
    </row>
    <row r="378" spans="3:20" x14ac:dyDescent="0.25">
      <c r="C378" s="139" t="b" cm="1">
        <f t="array" ref="C378">IF(SUMPRODUCT(--('Incumbent Data - REQUIRED'!C378:S378&lt;&gt;""))=0, FALSE, IF('Incumbent Data - REQUIRED'!C378="", TRUE, FALSE))</f>
        <v>0</v>
      </c>
      <c r="D378" s="140" t="b" cm="1">
        <f t="array" ref="D378">IF(SUMPRODUCT(--('Incumbent Data - REQUIRED'!$C378:$S378&lt;&gt;""))=0, FALSE, IF('Incumbent Data - REQUIRED'!D378="", TRUE, FALSE))</f>
        <v>0</v>
      </c>
      <c r="E378" s="139"/>
      <c r="F378" s="139"/>
      <c r="G378" s="140" t="b" cm="1">
        <f t="array" ref="G378">IF(SUMPRODUCT(--('Incumbent Data - REQUIRED'!$C378:$S378&lt;&gt;""))=0, FALSE, IF('Incumbent Data - REQUIRED'!G378="", TRUE, ISERROR(VLOOKUP('Incumbent Data - REQUIRED'!G378, 'Job Match Descriptions'!B:B, 1, 0))))</f>
        <v>0</v>
      </c>
      <c r="H378" s="140" t="b" cm="1">
        <f t="array" ref="H378">IF(SUMPRODUCT(--('Incumbent Data - REQUIRED'!$C378:$S378&lt;&gt;""))=0, FALSE, IF('Incumbent Data - REQUIRED'!H378="", TRUE, FALSE))</f>
        <v>0</v>
      </c>
      <c r="I378" s="140" t="b" cm="1">
        <f t="array" ref="I378">IF(SUMPRODUCT(--('Incumbent Data - REQUIRED'!$C378:$S378&lt;&gt;""))=0, FALSE, IF('Incumbent Data - REQUIRED'!I378="", TRUE, ISERROR(VLOOKUP('Incumbent Data - REQUIRED'!I378, 'Job Match Descriptions'!C:C, 1, 0))))</f>
        <v>0</v>
      </c>
      <c r="J378" s="139"/>
      <c r="K378" s="139"/>
      <c r="L378" s="140" t="b" cm="1">
        <f t="array" ref="L378">IF(SUMPRODUCT(--('Incumbent Data - REQUIRED'!$C378:$S378&lt;&gt;""))=0, FALSE, IF('Incumbent Data - REQUIRED'!L378="", TRUE, ISERROR(VLOOKUP('Incumbent Data - REQUIRED'!L378,Y:Y, 1, 0))))</f>
        <v>0</v>
      </c>
      <c r="M378" s="140" t="b" cm="1">
        <f t="array" ref="M378">IF(SUMPRODUCT(--('Incumbent Data - REQUIRED'!$C378:$S378&lt;&gt;""))=0, FALSE, IF('Incumbent Data - REQUIRED'!M378="", TRUE, ISERROR(VLOOKUP('Incumbent Data - REQUIRED'!M378, Levels, 1, 0))))</f>
        <v>0</v>
      </c>
      <c r="N378" s="140" t="b" cm="1">
        <f t="array" ref="N378">IF(SUMPRODUCT(--('Incumbent Data - REQUIRED'!$C378:$S378&lt;&gt;""))=0, FALSE, IF('Incumbent Data - REQUIRED'!N378="", TRUE, ISERROR(VLOOKUP('Incumbent Data - REQUIRED'!N378, freight_mode, 1, 0))))</f>
        <v>0</v>
      </c>
      <c r="O378" s="140" t="b" cm="1">
        <f t="array" ref="O378">IF(SUMPRODUCT(--('Incumbent Data - REQUIRED'!$C378:$S378&lt;&gt;""))=0, FALSE, IF('Incumbent Data - REQUIRED'!O378="", TRUE, ISERROR(VLOOKUP('Incumbent Data - REQUIRED'!O378, SalaryTypes, 1, 0))))</f>
        <v>0</v>
      </c>
      <c r="P378" s="140" t="b" cm="1">
        <f t="array" ref="P378">IF(SUMPRODUCT(--('Incumbent Data - REQUIRED'!$C378:$S378&lt;&gt;""))=0, FALSE, IF('Incumbent Data - REQUIRED'!P378="", TRUE, FALSE))</f>
        <v>0</v>
      </c>
      <c r="Q378" s="140"/>
      <c r="R378" s="141"/>
      <c r="S378" s="139"/>
      <c r="T378" s="140" t="b" cm="1">
        <f t="array" ref="T378">IF(SUMPRODUCT(--('Incumbent Data - REQUIRED'!$C378:$S378&lt;&gt;""))=0, FALSE, IF('Incumbent Data - REQUIRED'!T378="", TRUE, FALSE))</f>
        <v>0</v>
      </c>
    </row>
    <row r="379" spans="3:20" x14ac:dyDescent="0.25">
      <c r="C379" s="139" t="b" cm="1">
        <f t="array" ref="C379">IF(SUMPRODUCT(--('Incumbent Data - REQUIRED'!C379:S379&lt;&gt;""))=0, FALSE, IF('Incumbent Data - REQUIRED'!C379="", TRUE, FALSE))</f>
        <v>0</v>
      </c>
      <c r="D379" s="140" t="b" cm="1">
        <f t="array" ref="D379">IF(SUMPRODUCT(--('Incumbent Data - REQUIRED'!$C379:$S379&lt;&gt;""))=0, FALSE, IF('Incumbent Data - REQUIRED'!D379="", TRUE, FALSE))</f>
        <v>0</v>
      </c>
      <c r="E379" s="139"/>
      <c r="F379" s="139"/>
      <c r="G379" s="140" t="b" cm="1">
        <f t="array" ref="G379">IF(SUMPRODUCT(--('Incumbent Data - REQUIRED'!$C379:$S379&lt;&gt;""))=0, FALSE, IF('Incumbent Data - REQUIRED'!G379="", TRUE, ISERROR(VLOOKUP('Incumbent Data - REQUIRED'!G379, 'Job Match Descriptions'!B:B, 1, 0))))</f>
        <v>0</v>
      </c>
      <c r="H379" s="140" t="b" cm="1">
        <f t="array" ref="H379">IF(SUMPRODUCT(--('Incumbent Data - REQUIRED'!$C379:$S379&lt;&gt;""))=0, FALSE, IF('Incumbent Data - REQUIRED'!H379="", TRUE, FALSE))</f>
        <v>0</v>
      </c>
      <c r="I379" s="140" t="b" cm="1">
        <f t="array" ref="I379">IF(SUMPRODUCT(--('Incumbent Data - REQUIRED'!$C379:$S379&lt;&gt;""))=0, FALSE, IF('Incumbent Data - REQUIRED'!I379="", TRUE, ISERROR(VLOOKUP('Incumbent Data - REQUIRED'!I379, 'Job Match Descriptions'!C:C, 1, 0))))</f>
        <v>0</v>
      </c>
      <c r="J379" s="139"/>
      <c r="K379" s="139"/>
      <c r="L379" s="140" t="b" cm="1">
        <f t="array" ref="L379">IF(SUMPRODUCT(--('Incumbent Data - REQUIRED'!$C379:$S379&lt;&gt;""))=0, FALSE, IF('Incumbent Data - REQUIRED'!L379="", TRUE, ISERROR(VLOOKUP('Incumbent Data - REQUIRED'!L379,Y:Y, 1, 0))))</f>
        <v>0</v>
      </c>
      <c r="M379" s="140" t="b" cm="1">
        <f t="array" ref="M379">IF(SUMPRODUCT(--('Incumbent Data - REQUIRED'!$C379:$S379&lt;&gt;""))=0, FALSE, IF('Incumbent Data - REQUIRED'!M379="", TRUE, ISERROR(VLOOKUP('Incumbent Data - REQUIRED'!M379, Levels, 1, 0))))</f>
        <v>0</v>
      </c>
      <c r="N379" s="140" t="b" cm="1">
        <f t="array" ref="N379">IF(SUMPRODUCT(--('Incumbent Data - REQUIRED'!$C379:$S379&lt;&gt;""))=0, FALSE, IF('Incumbent Data - REQUIRED'!N379="", TRUE, ISERROR(VLOOKUP('Incumbent Data - REQUIRED'!N379, freight_mode, 1, 0))))</f>
        <v>0</v>
      </c>
      <c r="O379" s="140" t="b" cm="1">
        <f t="array" ref="O379">IF(SUMPRODUCT(--('Incumbent Data - REQUIRED'!$C379:$S379&lt;&gt;""))=0, FALSE, IF('Incumbent Data - REQUIRED'!O379="", TRUE, ISERROR(VLOOKUP('Incumbent Data - REQUIRED'!O379, SalaryTypes, 1, 0))))</f>
        <v>0</v>
      </c>
      <c r="P379" s="140" t="b" cm="1">
        <f t="array" ref="P379">IF(SUMPRODUCT(--('Incumbent Data - REQUIRED'!$C379:$S379&lt;&gt;""))=0, FALSE, IF('Incumbent Data - REQUIRED'!P379="", TRUE, FALSE))</f>
        <v>0</v>
      </c>
      <c r="Q379" s="140"/>
      <c r="R379" s="141"/>
      <c r="S379" s="139"/>
      <c r="T379" s="140" t="b" cm="1">
        <f t="array" ref="T379">IF(SUMPRODUCT(--('Incumbent Data - REQUIRED'!$C379:$S379&lt;&gt;""))=0, FALSE, IF('Incumbent Data - REQUIRED'!T379="", TRUE, FALSE))</f>
        <v>0</v>
      </c>
    </row>
    <row r="380" spans="3:20" x14ac:dyDescent="0.25">
      <c r="C380" s="139" t="b" cm="1">
        <f t="array" ref="C380">IF(SUMPRODUCT(--('Incumbent Data - REQUIRED'!C380:S380&lt;&gt;""))=0, FALSE, IF('Incumbent Data - REQUIRED'!C380="", TRUE, FALSE))</f>
        <v>0</v>
      </c>
      <c r="D380" s="140" t="b" cm="1">
        <f t="array" ref="D380">IF(SUMPRODUCT(--('Incumbent Data - REQUIRED'!$C380:$S380&lt;&gt;""))=0, FALSE, IF('Incumbent Data - REQUIRED'!D380="", TRUE, FALSE))</f>
        <v>0</v>
      </c>
      <c r="E380" s="139"/>
      <c r="F380" s="139"/>
      <c r="G380" s="140" t="b" cm="1">
        <f t="array" ref="G380">IF(SUMPRODUCT(--('Incumbent Data - REQUIRED'!$C380:$S380&lt;&gt;""))=0, FALSE, IF('Incumbent Data - REQUIRED'!G380="", TRUE, ISERROR(VLOOKUP('Incumbent Data - REQUIRED'!G380, 'Job Match Descriptions'!B:B, 1, 0))))</f>
        <v>0</v>
      </c>
      <c r="H380" s="140" t="b" cm="1">
        <f t="array" ref="H380">IF(SUMPRODUCT(--('Incumbent Data - REQUIRED'!$C380:$S380&lt;&gt;""))=0, FALSE, IF('Incumbent Data - REQUIRED'!H380="", TRUE, FALSE))</f>
        <v>0</v>
      </c>
      <c r="I380" s="140" t="b" cm="1">
        <f t="array" ref="I380">IF(SUMPRODUCT(--('Incumbent Data - REQUIRED'!$C380:$S380&lt;&gt;""))=0, FALSE, IF('Incumbent Data - REQUIRED'!I380="", TRUE, ISERROR(VLOOKUP('Incumbent Data - REQUIRED'!I380, 'Job Match Descriptions'!C:C, 1, 0))))</f>
        <v>0</v>
      </c>
      <c r="J380" s="139"/>
      <c r="K380" s="139"/>
      <c r="L380" s="140" t="b" cm="1">
        <f t="array" ref="L380">IF(SUMPRODUCT(--('Incumbent Data - REQUIRED'!$C380:$S380&lt;&gt;""))=0, FALSE, IF('Incumbent Data - REQUIRED'!L380="", TRUE, ISERROR(VLOOKUP('Incumbent Data - REQUIRED'!L380,Y:Y, 1, 0))))</f>
        <v>0</v>
      </c>
      <c r="M380" s="140" t="b" cm="1">
        <f t="array" ref="M380">IF(SUMPRODUCT(--('Incumbent Data - REQUIRED'!$C380:$S380&lt;&gt;""))=0, FALSE, IF('Incumbent Data - REQUIRED'!M380="", TRUE, ISERROR(VLOOKUP('Incumbent Data - REQUIRED'!M380, Levels, 1, 0))))</f>
        <v>0</v>
      </c>
      <c r="N380" s="140" t="b" cm="1">
        <f t="array" ref="N380">IF(SUMPRODUCT(--('Incumbent Data - REQUIRED'!$C380:$S380&lt;&gt;""))=0, FALSE, IF('Incumbent Data - REQUIRED'!N380="", TRUE, ISERROR(VLOOKUP('Incumbent Data - REQUIRED'!N380, freight_mode, 1, 0))))</f>
        <v>0</v>
      </c>
      <c r="O380" s="140" t="b" cm="1">
        <f t="array" ref="O380">IF(SUMPRODUCT(--('Incumbent Data - REQUIRED'!$C380:$S380&lt;&gt;""))=0, FALSE, IF('Incumbent Data - REQUIRED'!O380="", TRUE, ISERROR(VLOOKUP('Incumbent Data - REQUIRED'!O380, SalaryTypes, 1, 0))))</f>
        <v>0</v>
      </c>
      <c r="P380" s="140" t="b" cm="1">
        <f t="array" ref="P380">IF(SUMPRODUCT(--('Incumbent Data - REQUIRED'!$C380:$S380&lt;&gt;""))=0, FALSE, IF('Incumbent Data - REQUIRED'!P380="", TRUE, FALSE))</f>
        <v>0</v>
      </c>
      <c r="Q380" s="140"/>
      <c r="R380" s="141"/>
      <c r="S380" s="139"/>
      <c r="T380" s="140" t="b" cm="1">
        <f t="array" ref="T380">IF(SUMPRODUCT(--('Incumbent Data - REQUIRED'!$C380:$S380&lt;&gt;""))=0, FALSE, IF('Incumbent Data - REQUIRED'!T380="", TRUE, FALSE))</f>
        <v>0</v>
      </c>
    </row>
    <row r="381" spans="3:20" x14ac:dyDescent="0.25">
      <c r="C381" s="139" t="b" cm="1">
        <f t="array" ref="C381">IF(SUMPRODUCT(--('Incumbent Data - REQUIRED'!C381:S381&lt;&gt;""))=0, FALSE, IF('Incumbent Data - REQUIRED'!C381="", TRUE, FALSE))</f>
        <v>0</v>
      </c>
      <c r="D381" s="140" t="b" cm="1">
        <f t="array" ref="D381">IF(SUMPRODUCT(--('Incumbent Data - REQUIRED'!$C381:$S381&lt;&gt;""))=0, FALSE, IF('Incumbent Data - REQUIRED'!D381="", TRUE, FALSE))</f>
        <v>0</v>
      </c>
      <c r="E381" s="139"/>
      <c r="F381" s="139"/>
      <c r="G381" s="140" t="b" cm="1">
        <f t="array" ref="G381">IF(SUMPRODUCT(--('Incumbent Data - REQUIRED'!$C381:$S381&lt;&gt;""))=0, FALSE, IF('Incumbent Data - REQUIRED'!G381="", TRUE, ISERROR(VLOOKUP('Incumbent Data - REQUIRED'!G381, 'Job Match Descriptions'!B:B, 1, 0))))</f>
        <v>0</v>
      </c>
      <c r="H381" s="140" t="b" cm="1">
        <f t="array" ref="H381">IF(SUMPRODUCT(--('Incumbent Data - REQUIRED'!$C381:$S381&lt;&gt;""))=0, FALSE, IF('Incumbent Data - REQUIRED'!H381="", TRUE, FALSE))</f>
        <v>0</v>
      </c>
      <c r="I381" s="140" t="b" cm="1">
        <f t="array" ref="I381">IF(SUMPRODUCT(--('Incumbent Data - REQUIRED'!$C381:$S381&lt;&gt;""))=0, FALSE, IF('Incumbent Data - REQUIRED'!I381="", TRUE, ISERROR(VLOOKUP('Incumbent Data - REQUIRED'!I381, 'Job Match Descriptions'!C:C, 1, 0))))</f>
        <v>0</v>
      </c>
      <c r="J381" s="139"/>
      <c r="K381" s="139"/>
      <c r="L381" s="140" t="b" cm="1">
        <f t="array" ref="L381">IF(SUMPRODUCT(--('Incumbent Data - REQUIRED'!$C381:$S381&lt;&gt;""))=0, FALSE, IF('Incumbent Data - REQUIRED'!L381="", TRUE, ISERROR(VLOOKUP('Incumbent Data - REQUIRED'!L381,Y:Y, 1, 0))))</f>
        <v>0</v>
      </c>
      <c r="M381" s="140" t="b" cm="1">
        <f t="array" ref="M381">IF(SUMPRODUCT(--('Incumbent Data - REQUIRED'!$C381:$S381&lt;&gt;""))=0, FALSE, IF('Incumbent Data - REQUIRED'!M381="", TRUE, ISERROR(VLOOKUP('Incumbent Data - REQUIRED'!M381, Levels, 1, 0))))</f>
        <v>0</v>
      </c>
      <c r="N381" s="140" t="b" cm="1">
        <f t="array" ref="N381">IF(SUMPRODUCT(--('Incumbent Data - REQUIRED'!$C381:$S381&lt;&gt;""))=0, FALSE, IF('Incumbent Data - REQUIRED'!N381="", TRUE, ISERROR(VLOOKUP('Incumbent Data - REQUIRED'!N381, freight_mode, 1, 0))))</f>
        <v>0</v>
      </c>
      <c r="O381" s="140" t="b" cm="1">
        <f t="array" ref="O381">IF(SUMPRODUCT(--('Incumbent Data - REQUIRED'!$C381:$S381&lt;&gt;""))=0, FALSE, IF('Incumbent Data - REQUIRED'!O381="", TRUE, ISERROR(VLOOKUP('Incumbent Data - REQUIRED'!O381, SalaryTypes, 1, 0))))</f>
        <v>0</v>
      </c>
      <c r="P381" s="140" t="b" cm="1">
        <f t="array" ref="P381">IF(SUMPRODUCT(--('Incumbent Data - REQUIRED'!$C381:$S381&lt;&gt;""))=0, FALSE, IF('Incumbent Data - REQUIRED'!P381="", TRUE, FALSE))</f>
        <v>0</v>
      </c>
      <c r="Q381" s="140"/>
      <c r="R381" s="141"/>
      <c r="S381" s="139"/>
      <c r="T381" s="140" t="b" cm="1">
        <f t="array" ref="T381">IF(SUMPRODUCT(--('Incumbent Data - REQUIRED'!$C381:$S381&lt;&gt;""))=0, FALSE, IF('Incumbent Data - REQUIRED'!T381="", TRUE, FALSE))</f>
        <v>0</v>
      </c>
    </row>
    <row r="382" spans="3:20" x14ac:dyDescent="0.25">
      <c r="C382" s="139" t="b" cm="1">
        <f t="array" ref="C382">IF(SUMPRODUCT(--('Incumbent Data - REQUIRED'!C382:S382&lt;&gt;""))=0, FALSE, IF('Incumbent Data - REQUIRED'!C382="", TRUE, FALSE))</f>
        <v>0</v>
      </c>
      <c r="D382" s="140" t="b" cm="1">
        <f t="array" ref="D382">IF(SUMPRODUCT(--('Incumbent Data - REQUIRED'!$C382:$S382&lt;&gt;""))=0, FALSE, IF('Incumbent Data - REQUIRED'!D382="", TRUE, FALSE))</f>
        <v>0</v>
      </c>
      <c r="E382" s="139"/>
      <c r="F382" s="139"/>
      <c r="G382" s="140" t="b" cm="1">
        <f t="array" ref="G382">IF(SUMPRODUCT(--('Incumbent Data - REQUIRED'!$C382:$S382&lt;&gt;""))=0, FALSE, IF('Incumbent Data - REQUIRED'!G382="", TRUE, ISERROR(VLOOKUP('Incumbent Data - REQUIRED'!G382, 'Job Match Descriptions'!B:B, 1, 0))))</f>
        <v>0</v>
      </c>
      <c r="H382" s="140" t="b" cm="1">
        <f t="array" ref="H382">IF(SUMPRODUCT(--('Incumbent Data - REQUIRED'!$C382:$S382&lt;&gt;""))=0, FALSE, IF('Incumbent Data - REQUIRED'!H382="", TRUE, FALSE))</f>
        <v>0</v>
      </c>
      <c r="I382" s="140" t="b" cm="1">
        <f t="array" ref="I382">IF(SUMPRODUCT(--('Incumbent Data - REQUIRED'!$C382:$S382&lt;&gt;""))=0, FALSE, IF('Incumbent Data - REQUIRED'!I382="", TRUE, ISERROR(VLOOKUP('Incumbent Data - REQUIRED'!I382, 'Job Match Descriptions'!C:C, 1, 0))))</f>
        <v>0</v>
      </c>
      <c r="J382" s="139"/>
      <c r="K382" s="139"/>
      <c r="L382" s="140" t="b" cm="1">
        <f t="array" ref="L382">IF(SUMPRODUCT(--('Incumbent Data - REQUIRED'!$C382:$S382&lt;&gt;""))=0, FALSE, IF('Incumbent Data - REQUIRED'!L382="", TRUE, ISERROR(VLOOKUP('Incumbent Data - REQUIRED'!L382,Y:Y, 1, 0))))</f>
        <v>0</v>
      </c>
      <c r="M382" s="140" t="b" cm="1">
        <f t="array" ref="M382">IF(SUMPRODUCT(--('Incumbent Data - REQUIRED'!$C382:$S382&lt;&gt;""))=0, FALSE, IF('Incumbent Data - REQUIRED'!M382="", TRUE, ISERROR(VLOOKUP('Incumbent Data - REQUIRED'!M382, Levels, 1, 0))))</f>
        <v>0</v>
      </c>
      <c r="N382" s="140" t="b" cm="1">
        <f t="array" ref="N382">IF(SUMPRODUCT(--('Incumbent Data - REQUIRED'!$C382:$S382&lt;&gt;""))=0, FALSE, IF('Incumbent Data - REQUIRED'!N382="", TRUE, ISERROR(VLOOKUP('Incumbent Data - REQUIRED'!N382, freight_mode, 1, 0))))</f>
        <v>0</v>
      </c>
      <c r="O382" s="140" t="b" cm="1">
        <f t="array" ref="O382">IF(SUMPRODUCT(--('Incumbent Data - REQUIRED'!$C382:$S382&lt;&gt;""))=0, FALSE, IF('Incumbent Data - REQUIRED'!O382="", TRUE, ISERROR(VLOOKUP('Incumbent Data - REQUIRED'!O382, SalaryTypes, 1, 0))))</f>
        <v>0</v>
      </c>
      <c r="P382" s="140" t="b" cm="1">
        <f t="array" ref="P382">IF(SUMPRODUCT(--('Incumbent Data - REQUIRED'!$C382:$S382&lt;&gt;""))=0, FALSE, IF('Incumbent Data - REQUIRED'!P382="", TRUE, FALSE))</f>
        <v>0</v>
      </c>
      <c r="Q382" s="140"/>
      <c r="R382" s="141"/>
      <c r="S382" s="139"/>
      <c r="T382" s="140" t="b" cm="1">
        <f t="array" ref="T382">IF(SUMPRODUCT(--('Incumbent Data - REQUIRED'!$C382:$S382&lt;&gt;""))=0, FALSE, IF('Incumbent Data - REQUIRED'!T382="", TRUE, FALSE))</f>
        <v>0</v>
      </c>
    </row>
    <row r="383" spans="3:20" x14ac:dyDescent="0.25">
      <c r="C383" s="139" t="b" cm="1">
        <f t="array" ref="C383">IF(SUMPRODUCT(--('Incumbent Data - REQUIRED'!C383:S383&lt;&gt;""))=0, FALSE, IF('Incumbent Data - REQUIRED'!C383="", TRUE, FALSE))</f>
        <v>0</v>
      </c>
      <c r="D383" s="140" t="b" cm="1">
        <f t="array" ref="D383">IF(SUMPRODUCT(--('Incumbent Data - REQUIRED'!$C383:$S383&lt;&gt;""))=0, FALSE, IF('Incumbent Data - REQUIRED'!D383="", TRUE, FALSE))</f>
        <v>0</v>
      </c>
      <c r="E383" s="139"/>
      <c r="F383" s="139"/>
      <c r="G383" s="140" t="b" cm="1">
        <f t="array" ref="G383">IF(SUMPRODUCT(--('Incumbent Data - REQUIRED'!$C383:$S383&lt;&gt;""))=0, FALSE, IF('Incumbent Data - REQUIRED'!G383="", TRUE, ISERROR(VLOOKUP('Incumbent Data - REQUIRED'!G383, 'Job Match Descriptions'!B:B, 1, 0))))</f>
        <v>0</v>
      </c>
      <c r="H383" s="140" t="b" cm="1">
        <f t="array" ref="H383">IF(SUMPRODUCT(--('Incumbent Data - REQUIRED'!$C383:$S383&lt;&gt;""))=0, FALSE, IF('Incumbent Data - REQUIRED'!H383="", TRUE, FALSE))</f>
        <v>0</v>
      </c>
      <c r="I383" s="140" t="b" cm="1">
        <f t="array" ref="I383">IF(SUMPRODUCT(--('Incumbent Data - REQUIRED'!$C383:$S383&lt;&gt;""))=0, FALSE, IF('Incumbent Data - REQUIRED'!I383="", TRUE, ISERROR(VLOOKUP('Incumbent Data - REQUIRED'!I383, 'Job Match Descriptions'!C:C, 1, 0))))</f>
        <v>0</v>
      </c>
      <c r="J383" s="139"/>
      <c r="K383" s="139"/>
      <c r="L383" s="140" t="b" cm="1">
        <f t="array" ref="L383">IF(SUMPRODUCT(--('Incumbent Data - REQUIRED'!$C383:$S383&lt;&gt;""))=0, FALSE, IF('Incumbent Data - REQUIRED'!L383="", TRUE, ISERROR(VLOOKUP('Incumbent Data - REQUIRED'!L383,Y:Y, 1, 0))))</f>
        <v>0</v>
      </c>
      <c r="M383" s="140" t="b" cm="1">
        <f t="array" ref="M383">IF(SUMPRODUCT(--('Incumbent Data - REQUIRED'!$C383:$S383&lt;&gt;""))=0, FALSE, IF('Incumbent Data - REQUIRED'!M383="", TRUE, ISERROR(VLOOKUP('Incumbent Data - REQUIRED'!M383, Levels, 1, 0))))</f>
        <v>0</v>
      </c>
      <c r="N383" s="140" t="b" cm="1">
        <f t="array" ref="N383">IF(SUMPRODUCT(--('Incumbent Data - REQUIRED'!$C383:$S383&lt;&gt;""))=0, FALSE, IF('Incumbent Data - REQUIRED'!N383="", TRUE, ISERROR(VLOOKUP('Incumbent Data - REQUIRED'!N383, freight_mode, 1, 0))))</f>
        <v>0</v>
      </c>
      <c r="O383" s="140" t="b" cm="1">
        <f t="array" ref="O383">IF(SUMPRODUCT(--('Incumbent Data - REQUIRED'!$C383:$S383&lt;&gt;""))=0, FALSE, IF('Incumbent Data - REQUIRED'!O383="", TRUE, ISERROR(VLOOKUP('Incumbent Data - REQUIRED'!O383, SalaryTypes, 1, 0))))</f>
        <v>0</v>
      </c>
      <c r="P383" s="140" t="b" cm="1">
        <f t="array" ref="P383">IF(SUMPRODUCT(--('Incumbent Data - REQUIRED'!$C383:$S383&lt;&gt;""))=0, FALSE, IF('Incumbent Data - REQUIRED'!P383="", TRUE, FALSE))</f>
        <v>0</v>
      </c>
      <c r="Q383" s="140"/>
      <c r="R383" s="141"/>
      <c r="S383" s="139"/>
      <c r="T383" s="140" t="b" cm="1">
        <f t="array" ref="T383">IF(SUMPRODUCT(--('Incumbent Data - REQUIRED'!$C383:$S383&lt;&gt;""))=0, FALSE, IF('Incumbent Data - REQUIRED'!T383="", TRUE, FALSE))</f>
        <v>0</v>
      </c>
    </row>
    <row r="384" spans="3:20" x14ac:dyDescent="0.25">
      <c r="C384" s="139" t="b" cm="1">
        <f t="array" ref="C384">IF(SUMPRODUCT(--('Incumbent Data - REQUIRED'!C384:S384&lt;&gt;""))=0, FALSE, IF('Incumbent Data - REQUIRED'!C384="", TRUE, FALSE))</f>
        <v>0</v>
      </c>
      <c r="D384" s="140" t="b" cm="1">
        <f t="array" ref="D384">IF(SUMPRODUCT(--('Incumbent Data - REQUIRED'!$C384:$S384&lt;&gt;""))=0, FALSE, IF('Incumbent Data - REQUIRED'!D384="", TRUE, FALSE))</f>
        <v>0</v>
      </c>
      <c r="E384" s="139"/>
      <c r="F384" s="139"/>
      <c r="G384" s="140" t="b" cm="1">
        <f t="array" ref="G384">IF(SUMPRODUCT(--('Incumbent Data - REQUIRED'!$C384:$S384&lt;&gt;""))=0, FALSE, IF('Incumbent Data - REQUIRED'!G384="", TRUE, ISERROR(VLOOKUP('Incumbent Data - REQUIRED'!G384, 'Job Match Descriptions'!B:B, 1, 0))))</f>
        <v>0</v>
      </c>
      <c r="H384" s="140" t="b" cm="1">
        <f t="array" ref="H384">IF(SUMPRODUCT(--('Incumbent Data - REQUIRED'!$C384:$S384&lt;&gt;""))=0, FALSE, IF('Incumbent Data - REQUIRED'!H384="", TRUE, FALSE))</f>
        <v>0</v>
      </c>
      <c r="I384" s="140" t="b" cm="1">
        <f t="array" ref="I384">IF(SUMPRODUCT(--('Incumbent Data - REQUIRED'!$C384:$S384&lt;&gt;""))=0, FALSE, IF('Incumbent Data - REQUIRED'!I384="", TRUE, ISERROR(VLOOKUP('Incumbent Data - REQUIRED'!I384, 'Job Match Descriptions'!C:C, 1, 0))))</f>
        <v>0</v>
      </c>
      <c r="J384" s="139"/>
      <c r="K384" s="139"/>
      <c r="L384" s="140" t="b" cm="1">
        <f t="array" ref="L384">IF(SUMPRODUCT(--('Incumbent Data - REQUIRED'!$C384:$S384&lt;&gt;""))=0, FALSE, IF('Incumbent Data - REQUIRED'!L384="", TRUE, ISERROR(VLOOKUP('Incumbent Data - REQUIRED'!L384,Y:Y, 1, 0))))</f>
        <v>0</v>
      </c>
      <c r="M384" s="140" t="b" cm="1">
        <f t="array" ref="M384">IF(SUMPRODUCT(--('Incumbent Data - REQUIRED'!$C384:$S384&lt;&gt;""))=0, FALSE, IF('Incumbent Data - REQUIRED'!M384="", TRUE, ISERROR(VLOOKUP('Incumbent Data - REQUIRED'!M384, Levels, 1, 0))))</f>
        <v>0</v>
      </c>
      <c r="N384" s="140" t="b" cm="1">
        <f t="array" ref="N384">IF(SUMPRODUCT(--('Incumbent Data - REQUIRED'!$C384:$S384&lt;&gt;""))=0, FALSE, IF('Incumbent Data - REQUIRED'!N384="", TRUE, ISERROR(VLOOKUP('Incumbent Data - REQUIRED'!N384, freight_mode, 1, 0))))</f>
        <v>0</v>
      </c>
      <c r="O384" s="140" t="b" cm="1">
        <f t="array" ref="O384">IF(SUMPRODUCT(--('Incumbent Data - REQUIRED'!$C384:$S384&lt;&gt;""))=0, FALSE, IF('Incumbent Data - REQUIRED'!O384="", TRUE, ISERROR(VLOOKUP('Incumbent Data - REQUIRED'!O384, SalaryTypes, 1, 0))))</f>
        <v>0</v>
      </c>
      <c r="P384" s="140" t="b" cm="1">
        <f t="array" ref="P384">IF(SUMPRODUCT(--('Incumbent Data - REQUIRED'!$C384:$S384&lt;&gt;""))=0, FALSE, IF('Incumbent Data - REQUIRED'!P384="", TRUE, FALSE))</f>
        <v>0</v>
      </c>
      <c r="Q384" s="140"/>
      <c r="R384" s="141"/>
      <c r="S384" s="139"/>
      <c r="T384" s="140" t="b" cm="1">
        <f t="array" ref="T384">IF(SUMPRODUCT(--('Incumbent Data - REQUIRED'!$C384:$S384&lt;&gt;""))=0, FALSE, IF('Incumbent Data - REQUIRED'!T384="", TRUE, FALSE))</f>
        <v>0</v>
      </c>
    </row>
    <row r="385" spans="3:20" x14ac:dyDescent="0.25">
      <c r="C385" s="139" t="b" cm="1">
        <f t="array" ref="C385">IF(SUMPRODUCT(--('Incumbent Data - REQUIRED'!C385:S385&lt;&gt;""))=0, FALSE, IF('Incumbent Data - REQUIRED'!C385="", TRUE, FALSE))</f>
        <v>0</v>
      </c>
      <c r="D385" s="140" t="b" cm="1">
        <f t="array" ref="D385">IF(SUMPRODUCT(--('Incumbent Data - REQUIRED'!$C385:$S385&lt;&gt;""))=0, FALSE, IF('Incumbent Data - REQUIRED'!D385="", TRUE, FALSE))</f>
        <v>0</v>
      </c>
      <c r="E385" s="139"/>
      <c r="F385" s="139"/>
      <c r="G385" s="140" t="b" cm="1">
        <f t="array" ref="G385">IF(SUMPRODUCT(--('Incumbent Data - REQUIRED'!$C385:$S385&lt;&gt;""))=0, FALSE, IF('Incumbent Data - REQUIRED'!G385="", TRUE, ISERROR(VLOOKUP('Incumbent Data - REQUIRED'!G385, 'Job Match Descriptions'!B:B, 1, 0))))</f>
        <v>0</v>
      </c>
      <c r="H385" s="140" t="b" cm="1">
        <f t="array" ref="H385">IF(SUMPRODUCT(--('Incumbent Data - REQUIRED'!$C385:$S385&lt;&gt;""))=0, FALSE, IF('Incumbent Data - REQUIRED'!H385="", TRUE, FALSE))</f>
        <v>0</v>
      </c>
      <c r="I385" s="140" t="b" cm="1">
        <f t="array" ref="I385">IF(SUMPRODUCT(--('Incumbent Data - REQUIRED'!$C385:$S385&lt;&gt;""))=0, FALSE, IF('Incumbent Data - REQUIRED'!I385="", TRUE, ISERROR(VLOOKUP('Incumbent Data - REQUIRED'!I385, 'Job Match Descriptions'!C:C, 1, 0))))</f>
        <v>0</v>
      </c>
      <c r="J385" s="139"/>
      <c r="K385" s="139"/>
      <c r="L385" s="140" t="b" cm="1">
        <f t="array" ref="L385">IF(SUMPRODUCT(--('Incumbent Data - REQUIRED'!$C385:$S385&lt;&gt;""))=0, FALSE, IF('Incumbent Data - REQUIRED'!L385="", TRUE, ISERROR(VLOOKUP('Incumbent Data - REQUIRED'!L385,Y:Y, 1, 0))))</f>
        <v>0</v>
      </c>
      <c r="M385" s="140" t="b" cm="1">
        <f t="array" ref="M385">IF(SUMPRODUCT(--('Incumbent Data - REQUIRED'!$C385:$S385&lt;&gt;""))=0, FALSE, IF('Incumbent Data - REQUIRED'!M385="", TRUE, ISERROR(VLOOKUP('Incumbent Data - REQUIRED'!M385, Levels, 1, 0))))</f>
        <v>0</v>
      </c>
      <c r="N385" s="140" t="b" cm="1">
        <f t="array" ref="N385">IF(SUMPRODUCT(--('Incumbent Data - REQUIRED'!$C385:$S385&lt;&gt;""))=0, FALSE, IF('Incumbent Data - REQUIRED'!N385="", TRUE, ISERROR(VLOOKUP('Incumbent Data - REQUIRED'!N385, freight_mode, 1, 0))))</f>
        <v>0</v>
      </c>
      <c r="O385" s="140" t="b" cm="1">
        <f t="array" ref="O385">IF(SUMPRODUCT(--('Incumbent Data - REQUIRED'!$C385:$S385&lt;&gt;""))=0, FALSE, IF('Incumbent Data - REQUIRED'!O385="", TRUE, ISERROR(VLOOKUP('Incumbent Data - REQUIRED'!O385, SalaryTypes, 1, 0))))</f>
        <v>0</v>
      </c>
      <c r="P385" s="140" t="b" cm="1">
        <f t="array" ref="P385">IF(SUMPRODUCT(--('Incumbent Data - REQUIRED'!$C385:$S385&lt;&gt;""))=0, FALSE, IF('Incumbent Data - REQUIRED'!P385="", TRUE, FALSE))</f>
        <v>0</v>
      </c>
      <c r="Q385" s="140"/>
      <c r="R385" s="141"/>
      <c r="S385" s="139"/>
      <c r="T385" s="140" t="b" cm="1">
        <f t="array" ref="T385">IF(SUMPRODUCT(--('Incumbent Data - REQUIRED'!$C385:$S385&lt;&gt;""))=0, FALSE, IF('Incumbent Data - REQUIRED'!T385="", TRUE, FALSE))</f>
        <v>0</v>
      </c>
    </row>
    <row r="386" spans="3:20" x14ac:dyDescent="0.25">
      <c r="C386" s="139" t="b" cm="1">
        <f t="array" ref="C386">IF(SUMPRODUCT(--('Incumbent Data - REQUIRED'!C386:S386&lt;&gt;""))=0, FALSE, IF('Incumbent Data - REQUIRED'!C386="", TRUE, FALSE))</f>
        <v>0</v>
      </c>
      <c r="D386" s="140" t="b" cm="1">
        <f t="array" ref="D386">IF(SUMPRODUCT(--('Incumbent Data - REQUIRED'!$C386:$S386&lt;&gt;""))=0, FALSE, IF('Incumbent Data - REQUIRED'!D386="", TRUE, FALSE))</f>
        <v>0</v>
      </c>
      <c r="E386" s="139"/>
      <c r="F386" s="139"/>
      <c r="G386" s="140" t="b" cm="1">
        <f t="array" ref="G386">IF(SUMPRODUCT(--('Incumbent Data - REQUIRED'!$C386:$S386&lt;&gt;""))=0, FALSE, IF('Incumbent Data - REQUIRED'!G386="", TRUE, ISERROR(VLOOKUP('Incumbent Data - REQUIRED'!G386, 'Job Match Descriptions'!B:B, 1, 0))))</f>
        <v>0</v>
      </c>
      <c r="H386" s="140" t="b" cm="1">
        <f t="array" ref="H386">IF(SUMPRODUCT(--('Incumbent Data - REQUIRED'!$C386:$S386&lt;&gt;""))=0, FALSE, IF('Incumbent Data - REQUIRED'!H386="", TRUE, FALSE))</f>
        <v>0</v>
      </c>
      <c r="I386" s="140" t="b" cm="1">
        <f t="array" ref="I386">IF(SUMPRODUCT(--('Incumbent Data - REQUIRED'!$C386:$S386&lt;&gt;""))=0, FALSE, IF('Incumbent Data - REQUIRED'!I386="", TRUE, ISERROR(VLOOKUP('Incumbent Data - REQUIRED'!I386, 'Job Match Descriptions'!C:C, 1, 0))))</f>
        <v>0</v>
      </c>
      <c r="J386" s="139"/>
      <c r="K386" s="139"/>
      <c r="L386" s="140" t="b" cm="1">
        <f t="array" ref="L386">IF(SUMPRODUCT(--('Incumbent Data - REQUIRED'!$C386:$S386&lt;&gt;""))=0, FALSE, IF('Incumbent Data - REQUIRED'!L386="", TRUE, ISERROR(VLOOKUP('Incumbent Data - REQUIRED'!L386,Y:Y, 1, 0))))</f>
        <v>0</v>
      </c>
      <c r="M386" s="140" t="b" cm="1">
        <f t="array" ref="M386">IF(SUMPRODUCT(--('Incumbent Data - REQUIRED'!$C386:$S386&lt;&gt;""))=0, FALSE, IF('Incumbent Data - REQUIRED'!M386="", TRUE, ISERROR(VLOOKUP('Incumbent Data - REQUIRED'!M386, Levels, 1, 0))))</f>
        <v>0</v>
      </c>
      <c r="N386" s="140" t="b" cm="1">
        <f t="array" ref="N386">IF(SUMPRODUCT(--('Incumbent Data - REQUIRED'!$C386:$S386&lt;&gt;""))=0, FALSE, IF('Incumbent Data - REQUIRED'!N386="", TRUE, ISERROR(VLOOKUP('Incumbent Data - REQUIRED'!N386, freight_mode, 1, 0))))</f>
        <v>0</v>
      </c>
      <c r="O386" s="140" t="b" cm="1">
        <f t="array" ref="O386">IF(SUMPRODUCT(--('Incumbent Data - REQUIRED'!$C386:$S386&lt;&gt;""))=0, FALSE, IF('Incumbent Data - REQUIRED'!O386="", TRUE, ISERROR(VLOOKUP('Incumbent Data - REQUIRED'!O386, SalaryTypes, 1, 0))))</f>
        <v>0</v>
      </c>
      <c r="P386" s="140" t="b" cm="1">
        <f t="array" ref="P386">IF(SUMPRODUCT(--('Incumbent Data - REQUIRED'!$C386:$S386&lt;&gt;""))=0, FALSE, IF('Incumbent Data - REQUIRED'!P386="", TRUE, FALSE))</f>
        <v>0</v>
      </c>
      <c r="Q386" s="140"/>
      <c r="R386" s="141"/>
      <c r="S386" s="139"/>
      <c r="T386" s="140" t="b" cm="1">
        <f t="array" ref="T386">IF(SUMPRODUCT(--('Incumbent Data - REQUIRED'!$C386:$S386&lt;&gt;""))=0, FALSE, IF('Incumbent Data - REQUIRED'!T386="", TRUE, FALSE))</f>
        <v>0</v>
      </c>
    </row>
    <row r="387" spans="3:20" x14ac:dyDescent="0.25">
      <c r="C387" s="139" t="b" cm="1">
        <f t="array" ref="C387">IF(SUMPRODUCT(--('Incumbent Data - REQUIRED'!C387:S387&lt;&gt;""))=0, FALSE, IF('Incumbent Data - REQUIRED'!C387="", TRUE, FALSE))</f>
        <v>0</v>
      </c>
      <c r="D387" s="140" t="b" cm="1">
        <f t="array" ref="D387">IF(SUMPRODUCT(--('Incumbent Data - REQUIRED'!$C387:$S387&lt;&gt;""))=0, FALSE, IF('Incumbent Data - REQUIRED'!D387="", TRUE, FALSE))</f>
        <v>0</v>
      </c>
      <c r="E387" s="139"/>
      <c r="F387" s="139"/>
      <c r="G387" s="140" t="b" cm="1">
        <f t="array" ref="G387">IF(SUMPRODUCT(--('Incumbent Data - REQUIRED'!$C387:$S387&lt;&gt;""))=0, FALSE, IF('Incumbent Data - REQUIRED'!G387="", TRUE, ISERROR(VLOOKUP('Incumbent Data - REQUIRED'!G387, 'Job Match Descriptions'!B:B, 1, 0))))</f>
        <v>0</v>
      </c>
      <c r="H387" s="140" t="b" cm="1">
        <f t="array" ref="H387">IF(SUMPRODUCT(--('Incumbent Data - REQUIRED'!$C387:$S387&lt;&gt;""))=0, FALSE, IF('Incumbent Data - REQUIRED'!H387="", TRUE, FALSE))</f>
        <v>0</v>
      </c>
      <c r="I387" s="140" t="b" cm="1">
        <f t="array" ref="I387">IF(SUMPRODUCT(--('Incumbent Data - REQUIRED'!$C387:$S387&lt;&gt;""))=0, FALSE, IF('Incumbent Data - REQUIRED'!I387="", TRUE, ISERROR(VLOOKUP('Incumbent Data - REQUIRED'!I387, 'Job Match Descriptions'!C:C, 1, 0))))</f>
        <v>0</v>
      </c>
      <c r="J387" s="139"/>
      <c r="K387" s="139"/>
      <c r="L387" s="140" t="b" cm="1">
        <f t="array" ref="L387">IF(SUMPRODUCT(--('Incumbent Data - REQUIRED'!$C387:$S387&lt;&gt;""))=0, FALSE, IF('Incumbent Data - REQUIRED'!L387="", TRUE, ISERROR(VLOOKUP('Incumbent Data - REQUIRED'!L387,Y:Y, 1, 0))))</f>
        <v>0</v>
      </c>
      <c r="M387" s="140" t="b" cm="1">
        <f t="array" ref="M387">IF(SUMPRODUCT(--('Incumbent Data - REQUIRED'!$C387:$S387&lt;&gt;""))=0, FALSE, IF('Incumbent Data - REQUIRED'!M387="", TRUE, ISERROR(VLOOKUP('Incumbent Data - REQUIRED'!M387, Levels, 1, 0))))</f>
        <v>0</v>
      </c>
      <c r="N387" s="140" t="b" cm="1">
        <f t="array" ref="N387">IF(SUMPRODUCT(--('Incumbent Data - REQUIRED'!$C387:$S387&lt;&gt;""))=0, FALSE, IF('Incumbent Data - REQUIRED'!N387="", TRUE, ISERROR(VLOOKUP('Incumbent Data - REQUIRED'!N387, freight_mode, 1, 0))))</f>
        <v>0</v>
      </c>
      <c r="O387" s="140" t="b" cm="1">
        <f t="array" ref="O387">IF(SUMPRODUCT(--('Incumbent Data - REQUIRED'!$C387:$S387&lt;&gt;""))=0, FALSE, IF('Incumbent Data - REQUIRED'!O387="", TRUE, ISERROR(VLOOKUP('Incumbent Data - REQUIRED'!O387, SalaryTypes, 1, 0))))</f>
        <v>0</v>
      </c>
      <c r="P387" s="140" t="b" cm="1">
        <f t="array" ref="P387">IF(SUMPRODUCT(--('Incumbent Data - REQUIRED'!$C387:$S387&lt;&gt;""))=0, FALSE, IF('Incumbent Data - REQUIRED'!P387="", TRUE, FALSE))</f>
        <v>0</v>
      </c>
      <c r="Q387" s="140"/>
      <c r="R387" s="141"/>
      <c r="S387" s="139"/>
      <c r="T387" s="140" t="b" cm="1">
        <f t="array" ref="T387">IF(SUMPRODUCT(--('Incumbent Data - REQUIRED'!$C387:$S387&lt;&gt;""))=0, FALSE, IF('Incumbent Data - REQUIRED'!T387="", TRUE, FALSE))</f>
        <v>0</v>
      </c>
    </row>
    <row r="388" spans="3:20" x14ac:dyDescent="0.25">
      <c r="C388" s="139" t="b" cm="1">
        <f t="array" ref="C388">IF(SUMPRODUCT(--('Incumbent Data - REQUIRED'!C388:S388&lt;&gt;""))=0, FALSE, IF('Incumbent Data - REQUIRED'!C388="", TRUE, FALSE))</f>
        <v>0</v>
      </c>
      <c r="D388" s="140" t="b" cm="1">
        <f t="array" ref="D388">IF(SUMPRODUCT(--('Incumbent Data - REQUIRED'!$C388:$S388&lt;&gt;""))=0, FALSE, IF('Incumbent Data - REQUIRED'!D388="", TRUE, FALSE))</f>
        <v>0</v>
      </c>
      <c r="E388" s="139"/>
      <c r="F388" s="139"/>
      <c r="G388" s="140" t="b" cm="1">
        <f t="array" ref="G388">IF(SUMPRODUCT(--('Incumbent Data - REQUIRED'!$C388:$S388&lt;&gt;""))=0, FALSE, IF('Incumbent Data - REQUIRED'!G388="", TRUE, ISERROR(VLOOKUP('Incumbent Data - REQUIRED'!G388, 'Job Match Descriptions'!B:B, 1, 0))))</f>
        <v>0</v>
      </c>
      <c r="H388" s="140" t="b" cm="1">
        <f t="array" ref="H388">IF(SUMPRODUCT(--('Incumbent Data - REQUIRED'!$C388:$S388&lt;&gt;""))=0, FALSE, IF('Incumbent Data - REQUIRED'!H388="", TRUE, FALSE))</f>
        <v>0</v>
      </c>
      <c r="I388" s="140" t="b" cm="1">
        <f t="array" ref="I388">IF(SUMPRODUCT(--('Incumbent Data - REQUIRED'!$C388:$S388&lt;&gt;""))=0, FALSE, IF('Incumbent Data - REQUIRED'!I388="", TRUE, ISERROR(VLOOKUP('Incumbent Data - REQUIRED'!I388, 'Job Match Descriptions'!C:C, 1, 0))))</f>
        <v>0</v>
      </c>
      <c r="J388" s="139"/>
      <c r="K388" s="139"/>
      <c r="L388" s="140" t="b" cm="1">
        <f t="array" ref="L388">IF(SUMPRODUCT(--('Incumbent Data - REQUIRED'!$C388:$S388&lt;&gt;""))=0, FALSE, IF('Incumbent Data - REQUIRED'!L388="", TRUE, ISERROR(VLOOKUP('Incumbent Data - REQUIRED'!L388,Y:Y, 1, 0))))</f>
        <v>0</v>
      </c>
      <c r="M388" s="140" t="b" cm="1">
        <f t="array" ref="M388">IF(SUMPRODUCT(--('Incumbent Data - REQUIRED'!$C388:$S388&lt;&gt;""))=0, FALSE, IF('Incumbent Data - REQUIRED'!M388="", TRUE, ISERROR(VLOOKUP('Incumbent Data - REQUIRED'!M388, Levels, 1, 0))))</f>
        <v>0</v>
      </c>
      <c r="N388" s="140" t="b" cm="1">
        <f t="array" ref="N388">IF(SUMPRODUCT(--('Incumbent Data - REQUIRED'!$C388:$S388&lt;&gt;""))=0, FALSE, IF('Incumbent Data - REQUIRED'!N388="", TRUE, ISERROR(VLOOKUP('Incumbent Data - REQUIRED'!N388, freight_mode, 1, 0))))</f>
        <v>0</v>
      </c>
      <c r="O388" s="140" t="b" cm="1">
        <f t="array" ref="O388">IF(SUMPRODUCT(--('Incumbent Data - REQUIRED'!$C388:$S388&lt;&gt;""))=0, FALSE, IF('Incumbent Data - REQUIRED'!O388="", TRUE, ISERROR(VLOOKUP('Incumbent Data - REQUIRED'!O388, SalaryTypes, 1, 0))))</f>
        <v>0</v>
      </c>
      <c r="P388" s="140" t="b" cm="1">
        <f t="array" ref="P388">IF(SUMPRODUCT(--('Incumbent Data - REQUIRED'!$C388:$S388&lt;&gt;""))=0, FALSE, IF('Incumbent Data - REQUIRED'!P388="", TRUE, FALSE))</f>
        <v>0</v>
      </c>
      <c r="Q388" s="140"/>
      <c r="R388" s="141"/>
      <c r="S388" s="139"/>
      <c r="T388" s="140" t="b" cm="1">
        <f t="array" ref="T388">IF(SUMPRODUCT(--('Incumbent Data - REQUIRED'!$C388:$S388&lt;&gt;""))=0, FALSE, IF('Incumbent Data - REQUIRED'!T388="", TRUE, FALSE))</f>
        <v>0</v>
      </c>
    </row>
    <row r="389" spans="3:20" x14ac:dyDescent="0.25">
      <c r="C389" s="139" t="b" cm="1">
        <f t="array" ref="C389">IF(SUMPRODUCT(--('Incumbent Data - REQUIRED'!C389:S389&lt;&gt;""))=0, FALSE, IF('Incumbent Data - REQUIRED'!C389="", TRUE, FALSE))</f>
        <v>0</v>
      </c>
      <c r="D389" s="140" t="b" cm="1">
        <f t="array" ref="D389">IF(SUMPRODUCT(--('Incumbent Data - REQUIRED'!$C389:$S389&lt;&gt;""))=0, FALSE, IF('Incumbent Data - REQUIRED'!D389="", TRUE, FALSE))</f>
        <v>0</v>
      </c>
      <c r="E389" s="139"/>
      <c r="F389" s="139"/>
      <c r="G389" s="140" t="b" cm="1">
        <f t="array" ref="G389">IF(SUMPRODUCT(--('Incumbent Data - REQUIRED'!$C389:$S389&lt;&gt;""))=0, FALSE, IF('Incumbent Data - REQUIRED'!G389="", TRUE, ISERROR(VLOOKUP('Incumbent Data - REQUIRED'!G389, 'Job Match Descriptions'!B:B, 1, 0))))</f>
        <v>0</v>
      </c>
      <c r="H389" s="140" t="b" cm="1">
        <f t="array" ref="H389">IF(SUMPRODUCT(--('Incumbent Data - REQUIRED'!$C389:$S389&lt;&gt;""))=0, FALSE, IF('Incumbent Data - REQUIRED'!H389="", TRUE, FALSE))</f>
        <v>0</v>
      </c>
      <c r="I389" s="140" t="b" cm="1">
        <f t="array" ref="I389">IF(SUMPRODUCT(--('Incumbent Data - REQUIRED'!$C389:$S389&lt;&gt;""))=0, FALSE, IF('Incumbent Data - REQUIRED'!I389="", TRUE, ISERROR(VLOOKUP('Incumbent Data - REQUIRED'!I389, 'Job Match Descriptions'!C:C, 1, 0))))</f>
        <v>0</v>
      </c>
      <c r="J389" s="139"/>
      <c r="K389" s="139"/>
      <c r="L389" s="140" t="b" cm="1">
        <f t="array" ref="L389">IF(SUMPRODUCT(--('Incumbent Data - REQUIRED'!$C389:$S389&lt;&gt;""))=0, FALSE, IF('Incumbent Data - REQUIRED'!L389="", TRUE, ISERROR(VLOOKUP('Incumbent Data - REQUIRED'!L389,Y:Y, 1, 0))))</f>
        <v>0</v>
      </c>
      <c r="M389" s="140" t="b" cm="1">
        <f t="array" ref="M389">IF(SUMPRODUCT(--('Incumbent Data - REQUIRED'!$C389:$S389&lt;&gt;""))=0, FALSE, IF('Incumbent Data - REQUIRED'!M389="", TRUE, ISERROR(VLOOKUP('Incumbent Data - REQUIRED'!M389, Levels, 1, 0))))</f>
        <v>0</v>
      </c>
      <c r="N389" s="140" t="b" cm="1">
        <f t="array" ref="N389">IF(SUMPRODUCT(--('Incumbent Data - REQUIRED'!$C389:$S389&lt;&gt;""))=0, FALSE, IF('Incumbent Data - REQUIRED'!N389="", TRUE, ISERROR(VLOOKUP('Incumbent Data - REQUIRED'!N389, freight_mode, 1, 0))))</f>
        <v>0</v>
      </c>
      <c r="O389" s="140" t="b" cm="1">
        <f t="array" ref="O389">IF(SUMPRODUCT(--('Incumbent Data - REQUIRED'!$C389:$S389&lt;&gt;""))=0, FALSE, IF('Incumbent Data - REQUIRED'!O389="", TRUE, ISERROR(VLOOKUP('Incumbent Data - REQUIRED'!O389, SalaryTypes, 1, 0))))</f>
        <v>0</v>
      </c>
      <c r="P389" s="140" t="b" cm="1">
        <f t="array" ref="P389">IF(SUMPRODUCT(--('Incumbent Data - REQUIRED'!$C389:$S389&lt;&gt;""))=0, FALSE, IF('Incumbent Data - REQUIRED'!P389="", TRUE, FALSE))</f>
        <v>0</v>
      </c>
      <c r="Q389" s="140"/>
      <c r="R389" s="141"/>
      <c r="S389" s="139"/>
      <c r="T389" s="140" t="b" cm="1">
        <f t="array" ref="T389">IF(SUMPRODUCT(--('Incumbent Data - REQUIRED'!$C389:$S389&lt;&gt;""))=0, FALSE, IF('Incumbent Data - REQUIRED'!T389="", TRUE, FALSE))</f>
        <v>0</v>
      </c>
    </row>
    <row r="390" spans="3:20" x14ac:dyDescent="0.25">
      <c r="C390" s="139" t="b" cm="1">
        <f t="array" ref="C390">IF(SUMPRODUCT(--('Incumbent Data - REQUIRED'!C390:S390&lt;&gt;""))=0, FALSE, IF('Incumbent Data - REQUIRED'!C390="", TRUE, FALSE))</f>
        <v>0</v>
      </c>
      <c r="D390" s="140" t="b" cm="1">
        <f t="array" ref="D390">IF(SUMPRODUCT(--('Incumbent Data - REQUIRED'!$C390:$S390&lt;&gt;""))=0, FALSE, IF('Incumbent Data - REQUIRED'!D390="", TRUE, FALSE))</f>
        <v>0</v>
      </c>
      <c r="E390" s="139"/>
      <c r="F390" s="139"/>
      <c r="G390" s="140" t="b" cm="1">
        <f t="array" ref="G390">IF(SUMPRODUCT(--('Incumbent Data - REQUIRED'!$C390:$S390&lt;&gt;""))=0, FALSE, IF('Incumbent Data - REQUIRED'!G390="", TRUE, ISERROR(VLOOKUP('Incumbent Data - REQUIRED'!G390, 'Job Match Descriptions'!B:B, 1, 0))))</f>
        <v>0</v>
      </c>
      <c r="H390" s="140" t="b" cm="1">
        <f t="array" ref="H390">IF(SUMPRODUCT(--('Incumbent Data - REQUIRED'!$C390:$S390&lt;&gt;""))=0, FALSE, IF('Incumbent Data - REQUIRED'!H390="", TRUE, FALSE))</f>
        <v>0</v>
      </c>
      <c r="I390" s="140" t="b" cm="1">
        <f t="array" ref="I390">IF(SUMPRODUCT(--('Incumbent Data - REQUIRED'!$C390:$S390&lt;&gt;""))=0, FALSE, IF('Incumbent Data - REQUIRED'!I390="", TRUE, ISERROR(VLOOKUP('Incumbent Data - REQUIRED'!I390, 'Job Match Descriptions'!C:C, 1, 0))))</f>
        <v>0</v>
      </c>
      <c r="J390" s="139"/>
      <c r="K390" s="139"/>
      <c r="L390" s="140" t="b" cm="1">
        <f t="array" ref="L390">IF(SUMPRODUCT(--('Incumbent Data - REQUIRED'!$C390:$S390&lt;&gt;""))=0, FALSE, IF('Incumbent Data - REQUIRED'!L390="", TRUE, ISERROR(VLOOKUP('Incumbent Data - REQUIRED'!L390,Y:Y, 1, 0))))</f>
        <v>0</v>
      </c>
      <c r="M390" s="140" t="b" cm="1">
        <f t="array" ref="M390">IF(SUMPRODUCT(--('Incumbent Data - REQUIRED'!$C390:$S390&lt;&gt;""))=0, FALSE, IF('Incumbent Data - REQUIRED'!M390="", TRUE, ISERROR(VLOOKUP('Incumbent Data - REQUIRED'!M390, Levels, 1, 0))))</f>
        <v>0</v>
      </c>
      <c r="N390" s="140" t="b" cm="1">
        <f t="array" ref="N390">IF(SUMPRODUCT(--('Incumbent Data - REQUIRED'!$C390:$S390&lt;&gt;""))=0, FALSE, IF('Incumbent Data - REQUIRED'!N390="", TRUE, ISERROR(VLOOKUP('Incumbent Data - REQUIRED'!N390, freight_mode, 1, 0))))</f>
        <v>0</v>
      </c>
      <c r="O390" s="140" t="b" cm="1">
        <f t="array" ref="O390">IF(SUMPRODUCT(--('Incumbent Data - REQUIRED'!$C390:$S390&lt;&gt;""))=0, FALSE, IF('Incumbent Data - REQUIRED'!O390="", TRUE, ISERROR(VLOOKUP('Incumbent Data - REQUIRED'!O390, SalaryTypes, 1, 0))))</f>
        <v>0</v>
      </c>
      <c r="P390" s="140" t="b" cm="1">
        <f t="array" ref="P390">IF(SUMPRODUCT(--('Incumbent Data - REQUIRED'!$C390:$S390&lt;&gt;""))=0, FALSE, IF('Incumbent Data - REQUIRED'!P390="", TRUE, FALSE))</f>
        <v>0</v>
      </c>
      <c r="Q390" s="140"/>
      <c r="R390" s="141"/>
      <c r="S390" s="139"/>
      <c r="T390" s="140" t="b" cm="1">
        <f t="array" ref="T390">IF(SUMPRODUCT(--('Incumbent Data - REQUIRED'!$C390:$S390&lt;&gt;""))=0, FALSE, IF('Incumbent Data - REQUIRED'!T390="", TRUE, FALSE))</f>
        <v>0</v>
      </c>
    </row>
    <row r="391" spans="3:20" x14ac:dyDescent="0.25">
      <c r="C391" s="139" t="b" cm="1">
        <f t="array" ref="C391">IF(SUMPRODUCT(--('Incumbent Data - REQUIRED'!C391:S391&lt;&gt;""))=0, FALSE, IF('Incumbent Data - REQUIRED'!C391="", TRUE, FALSE))</f>
        <v>0</v>
      </c>
      <c r="D391" s="140" t="b" cm="1">
        <f t="array" ref="D391">IF(SUMPRODUCT(--('Incumbent Data - REQUIRED'!$C391:$S391&lt;&gt;""))=0, FALSE, IF('Incumbent Data - REQUIRED'!D391="", TRUE, FALSE))</f>
        <v>0</v>
      </c>
      <c r="E391" s="139"/>
      <c r="F391" s="139"/>
      <c r="G391" s="140" t="b" cm="1">
        <f t="array" ref="G391">IF(SUMPRODUCT(--('Incumbent Data - REQUIRED'!$C391:$S391&lt;&gt;""))=0, FALSE, IF('Incumbent Data - REQUIRED'!G391="", TRUE, ISERROR(VLOOKUP('Incumbent Data - REQUIRED'!G391, 'Job Match Descriptions'!B:B, 1, 0))))</f>
        <v>0</v>
      </c>
      <c r="H391" s="140" t="b" cm="1">
        <f t="array" ref="H391">IF(SUMPRODUCT(--('Incumbent Data - REQUIRED'!$C391:$S391&lt;&gt;""))=0, FALSE, IF('Incumbent Data - REQUIRED'!H391="", TRUE, FALSE))</f>
        <v>0</v>
      </c>
      <c r="I391" s="140" t="b" cm="1">
        <f t="array" ref="I391">IF(SUMPRODUCT(--('Incumbent Data - REQUIRED'!$C391:$S391&lt;&gt;""))=0, FALSE, IF('Incumbent Data - REQUIRED'!I391="", TRUE, ISERROR(VLOOKUP('Incumbent Data - REQUIRED'!I391, 'Job Match Descriptions'!C:C, 1, 0))))</f>
        <v>0</v>
      </c>
      <c r="J391" s="139"/>
      <c r="K391" s="139"/>
      <c r="L391" s="140" t="b" cm="1">
        <f t="array" ref="L391">IF(SUMPRODUCT(--('Incumbent Data - REQUIRED'!$C391:$S391&lt;&gt;""))=0, FALSE, IF('Incumbent Data - REQUIRED'!L391="", TRUE, ISERROR(VLOOKUP('Incumbent Data - REQUIRED'!L391,Y:Y, 1, 0))))</f>
        <v>0</v>
      </c>
      <c r="M391" s="140" t="b" cm="1">
        <f t="array" ref="M391">IF(SUMPRODUCT(--('Incumbent Data - REQUIRED'!$C391:$S391&lt;&gt;""))=0, FALSE, IF('Incumbent Data - REQUIRED'!M391="", TRUE, ISERROR(VLOOKUP('Incumbent Data - REQUIRED'!M391, Levels, 1, 0))))</f>
        <v>0</v>
      </c>
      <c r="N391" s="140" t="b" cm="1">
        <f t="array" ref="N391">IF(SUMPRODUCT(--('Incumbent Data - REQUIRED'!$C391:$S391&lt;&gt;""))=0, FALSE, IF('Incumbent Data - REQUIRED'!N391="", TRUE, ISERROR(VLOOKUP('Incumbent Data - REQUIRED'!N391, freight_mode, 1, 0))))</f>
        <v>0</v>
      </c>
      <c r="O391" s="140" t="b" cm="1">
        <f t="array" ref="O391">IF(SUMPRODUCT(--('Incumbent Data - REQUIRED'!$C391:$S391&lt;&gt;""))=0, FALSE, IF('Incumbent Data - REQUIRED'!O391="", TRUE, ISERROR(VLOOKUP('Incumbent Data - REQUIRED'!O391, SalaryTypes, 1, 0))))</f>
        <v>0</v>
      </c>
      <c r="P391" s="140" t="b" cm="1">
        <f t="array" ref="P391">IF(SUMPRODUCT(--('Incumbent Data - REQUIRED'!$C391:$S391&lt;&gt;""))=0, FALSE, IF('Incumbent Data - REQUIRED'!P391="", TRUE, FALSE))</f>
        <v>0</v>
      </c>
      <c r="Q391" s="140"/>
      <c r="R391" s="141"/>
      <c r="S391" s="139"/>
      <c r="T391" s="140" t="b" cm="1">
        <f t="array" ref="T391">IF(SUMPRODUCT(--('Incumbent Data - REQUIRED'!$C391:$S391&lt;&gt;""))=0, FALSE, IF('Incumbent Data - REQUIRED'!T391="", TRUE, FALSE))</f>
        <v>0</v>
      </c>
    </row>
    <row r="392" spans="3:20" x14ac:dyDescent="0.25">
      <c r="C392" s="139" t="b" cm="1">
        <f t="array" ref="C392">IF(SUMPRODUCT(--('Incumbent Data - REQUIRED'!C392:S392&lt;&gt;""))=0, FALSE, IF('Incumbent Data - REQUIRED'!C392="", TRUE, FALSE))</f>
        <v>0</v>
      </c>
      <c r="D392" s="140" t="b" cm="1">
        <f t="array" ref="D392">IF(SUMPRODUCT(--('Incumbent Data - REQUIRED'!$C392:$S392&lt;&gt;""))=0, FALSE, IF('Incumbent Data - REQUIRED'!D392="", TRUE, FALSE))</f>
        <v>0</v>
      </c>
      <c r="E392" s="139"/>
      <c r="F392" s="139"/>
      <c r="G392" s="140" t="b" cm="1">
        <f t="array" ref="G392">IF(SUMPRODUCT(--('Incumbent Data - REQUIRED'!$C392:$S392&lt;&gt;""))=0, FALSE, IF('Incumbent Data - REQUIRED'!G392="", TRUE, ISERROR(VLOOKUP('Incumbent Data - REQUIRED'!G392, 'Job Match Descriptions'!B:B, 1, 0))))</f>
        <v>0</v>
      </c>
      <c r="H392" s="140" t="b" cm="1">
        <f t="array" ref="H392">IF(SUMPRODUCT(--('Incumbent Data - REQUIRED'!$C392:$S392&lt;&gt;""))=0, FALSE, IF('Incumbent Data - REQUIRED'!H392="", TRUE, FALSE))</f>
        <v>0</v>
      </c>
      <c r="I392" s="140" t="b" cm="1">
        <f t="array" ref="I392">IF(SUMPRODUCT(--('Incumbent Data - REQUIRED'!$C392:$S392&lt;&gt;""))=0, FALSE, IF('Incumbent Data - REQUIRED'!I392="", TRUE, ISERROR(VLOOKUP('Incumbent Data - REQUIRED'!I392, 'Job Match Descriptions'!C:C, 1, 0))))</f>
        <v>0</v>
      </c>
      <c r="J392" s="139"/>
      <c r="K392" s="139"/>
      <c r="L392" s="140" t="b" cm="1">
        <f t="array" ref="L392">IF(SUMPRODUCT(--('Incumbent Data - REQUIRED'!$C392:$S392&lt;&gt;""))=0, FALSE, IF('Incumbent Data - REQUIRED'!L392="", TRUE, ISERROR(VLOOKUP('Incumbent Data - REQUIRED'!L392,Y:Y, 1, 0))))</f>
        <v>0</v>
      </c>
      <c r="M392" s="140" t="b" cm="1">
        <f t="array" ref="M392">IF(SUMPRODUCT(--('Incumbent Data - REQUIRED'!$C392:$S392&lt;&gt;""))=0, FALSE, IF('Incumbent Data - REQUIRED'!M392="", TRUE, ISERROR(VLOOKUP('Incumbent Data - REQUIRED'!M392, Levels, 1, 0))))</f>
        <v>0</v>
      </c>
      <c r="N392" s="140" t="b" cm="1">
        <f t="array" ref="N392">IF(SUMPRODUCT(--('Incumbent Data - REQUIRED'!$C392:$S392&lt;&gt;""))=0, FALSE, IF('Incumbent Data - REQUIRED'!N392="", TRUE, ISERROR(VLOOKUP('Incumbent Data - REQUIRED'!N392, freight_mode, 1, 0))))</f>
        <v>0</v>
      </c>
      <c r="O392" s="140" t="b" cm="1">
        <f t="array" ref="O392">IF(SUMPRODUCT(--('Incumbent Data - REQUIRED'!$C392:$S392&lt;&gt;""))=0, FALSE, IF('Incumbent Data - REQUIRED'!O392="", TRUE, ISERROR(VLOOKUP('Incumbent Data - REQUIRED'!O392, SalaryTypes, 1, 0))))</f>
        <v>0</v>
      </c>
      <c r="P392" s="140" t="b" cm="1">
        <f t="array" ref="P392">IF(SUMPRODUCT(--('Incumbent Data - REQUIRED'!$C392:$S392&lt;&gt;""))=0, FALSE, IF('Incumbent Data - REQUIRED'!P392="", TRUE, FALSE))</f>
        <v>0</v>
      </c>
      <c r="Q392" s="140"/>
      <c r="R392" s="141"/>
      <c r="S392" s="139"/>
      <c r="T392" s="140" t="b" cm="1">
        <f t="array" ref="T392">IF(SUMPRODUCT(--('Incumbent Data - REQUIRED'!$C392:$S392&lt;&gt;""))=0, FALSE, IF('Incumbent Data - REQUIRED'!T392="", TRUE, FALSE))</f>
        <v>0</v>
      </c>
    </row>
    <row r="393" spans="3:20" x14ac:dyDescent="0.25">
      <c r="C393" s="139" t="b" cm="1">
        <f t="array" ref="C393">IF(SUMPRODUCT(--('Incumbent Data - REQUIRED'!C393:S393&lt;&gt;""))=0, FALSE, IF('Incumbent Data - REQUIRED'!C393="", TRUE, FALSE))</f>
        <v>0</v>
      </c>
      <c r="D393" s="140" t="b" cm="1">
        <f t="array" ref="D393">IF(SUMPRODUCT(--('Incumbent Data - REQUIRED'!$C393:$S393&lt;&gt;""))=0, FALSE, IF('Incumbent Data - REQUIRED'!D393="", TRUE, FALSE))</f>
        <v>0</v>
      </c>
      <c r="E393" s="139"/>
      <c r="F393" s="139"/>
      <c r="G393" s="140" t="b" cm="1">
        <f t="array" ref="G393">IF(SUMPRODUCT(--('Incumbent Data - REQUIRED'!$C393:$S393&lt;&gt;""))=0, FALSE, IF('Incumbent Data - REQUIRED'!G393="", TRUE, ISERROR(VLOOKUP('Incumbent Data - REQUIRED'!G393, 'Job Match Descriptions'!B:B, 1, 0))))</f>
        <v>0</v>
      </c>
      <c r="H393" s="140" t="b" cm="1">
        <f t="array" ref="H393">IF(SUMPRODUCT(--('Incumbent Data - REQUIRED'!$C393:$S393&lt;&gt;""))=0, FALSE, IF('Incumbent Data - REQUIRED'!H393="", TRUE, FALSE))</f>
        <v>0</v>
      </c>
      <c r="I393" s="140" t="b" cm="1">
        <f t="array" ref="I393">IF(SUMPRODUCT(--('Incumbent Data - REQUIRED'!$C393:$S393&lt;&gt;""))=0, FALSE, IF('Incumbent Data - REQUIRED'!I393="", TRUE, ISERROR(VLOOKUP('Incumbent Data - REQUIRED'!I393, 'Job Match Descriptions'!C:C, 1, 0))))</f>
        <v>0</v>
      </c>
      <c r="J393" s="139"/>
      <c r="K393" s="139"/>
      <c r="L393" s="140" t="b" cm="1">
        <f t="array" ref="L393">IF(SUMPRODUCT(--('Incumbent Data - REQUIRED'!$C393:$S393&lt;&gt;""))=0, FALSE, IF('Incumbent Data - REQUIRED'!L393="", TRUE, ISERROR(VLOOKUP('Incumbent Data - REQUIRED'!L393,Y:Y, 1, 0))))</f>
        <v>0</v>
      </c>
      <c r="M393" s="140" t="b" cm="1">
        <f t="array" ref="M393">IF(SUMPRODUCT(--('Incumbent Data - REQUIRED'!$C393:$S393&lt;&gt;""))=0, FALSE, IF('Incumbent Data - REQUIRED'!M393="", TRUE, ISERROR(VLOOKUP('Incumbent Data - REQUIRED'!M393, Levels, 1, 0))))</f>
        <v>0</v>
      </c>
      <c r="N393" s="140" t="b" cm="1">
        <f t="array" ref="N393">IF(SUMPRODUCT(--('Incumbent Data - REQUIRED'!$C393:$S393&lt;&gt;""))=0, FALSE, IF('Incumbent Data - REQUIRED'!N393="", TRUE, ISERROR(VLOOKUP('Incumbent Data - REQUIRED'!N393, freight_mode, 1, 0))))</f>
        <v>0</v>
      </c>
      <c r="O393" s="140" t="b" cm="1">
        <f t="array" ref="O393">IF(SUMPRODUCT(--('Incumbent Data - REQUIRED'!$C393:$S393&lt;&gt;""))=0, FALSE, IF('Incumbent Data - REQUIRED'!O393="", TRUE, ISERROR(VLOOKUP('Incumbent Data - REQUIRED'!O393, SalaryTypes, 1, 0))))</f>
        <v>0</v>
      </c>
      <c r="P393" s="140" t="b" cm="1">
        <f t="array" ref="P393">IF(SUMPRODUCT(--('Incumbent Data - REQUIRED'!$C393:$S393&lt;&gt;""))=0, FALSE, IF('Incumbent Data - REQUIRED'!P393="", TRUE, FALSE))</f>
        <v>0</v>
      </c>
      <c r="Q393" s="140"/>
      <c r="R393" s="141"/>
      <c r="S393" s="139"/>
      <c r="T393" s="140" t="b" cm="1">
        <f t="array" ref="T393">IF(SUMPRODUCT(--('Incumbent Data - REQUIRED'!$C393:$S393&lt;&gt;""))=0, FALSE, IF('Incumbent Data - REQUIRED'!T393="", TRUE, FALSE))</f>
        <v>0</v>
      </c>
    </row>
    <row r="394" spans="3:20" x14ac:dyDescent="0.25">
      <c r="C394" s="139" t="b" cm="1">
        <f t="array" ref="C394">IF(SUMPRODUCT(--('Incumbent Data - REQUIRED'!C394:S394&lt;&gt;""))=0, FALSE, IF('Incumbent Data - REQUIRED'!C394="", TRUE, FALSE))</f>
        <v>0</v>
      </c>
      <c r="D394" s="140" t="b" cm="1">
        <f t="array" ref="D394">IF(SUMPRODUCT(--('Incumbent Data - REQUIRED'!$C394:$S394&lt;&gt;""))=0, FALSE, IF('Incumbent Data - REQUIRED'!D394="", TRUE, FALSE))</f>
        <v>0</v>
      </c>
      <c r="E394" s="139"/>
      <c r="F394" s="139"/>
      <c r="G394" s="140" t="b" cm="1">
        <f t="array" ref="G394">IF(SUMPRODUCT(--('Incumbent Data - REQUIRED'!$C394:$S394&lt;&gt;""))=0, FALSE, IF('Incumbent Data - REQUIRED'!G394="", TRUE, ISERROR(VLOOKUP('Incumbent Data - REQUIRED'!G394, 'Job Match Descriptions'!B:B, 1, 0))))</f>
        <v>0</v>
      </c>
      <c r="H394" s="140" t="b" cm="1">
        <f t="array" ref="H394">IF(SUMPRODUCT(--('Incumbent Data - REQUIRED'!$C394:$S394&lt;&gt;""))=0, FALSE, IF('Incumbent Data - REQUIRED'!H394="", TRUE, FALSE))</f>
        <v>0</v>
      </c>
      <c r="I394" s="140" t="b" cm="1">
        <f t="array" ref="I394">IF(SUMPRODUCT(--('Incumbent Data - REQUIRED'!$C394:$S394&lt;&gt;""))=0, FALSE, IF('Incumbent Data - REQUIRED'!I394="", TRUE, ISERROR(VLOOKUP('Incumbent Data - REQUIRED'!I394, 'Job Match Descriptions'!C:C, 1, 0))))</f>
        <v>0</v>
      </c>
      <c r="J394" s="139"/>
      <c r="K394" s="139"/>
      <c r="L394" s="140" t="b" cm="1">
        <f t="array" ref="L394">IF(SUMPRODUCT(--('Incumbent Data - REQUIRED'!$C394:$S394&lt;&gt;""))=0, FALSE, IF('Incumbent Data - REQUIRED'!L394="", TRUE, ISERROR(VLOOKUP('Incumbent Data - REQUIRED'!L394,Y:Y, 1, 0))))</f>
        <v>0</v>
      </c>
      <c r="M394" s="140" t="b" cm="1">
        <f t="array" ref="M394">IF(SUMPRODUCT(--('Incumbent Data - REQUIRED'!$C394:$S394&lt;&gt;""))=0, FALSE, IF('Incumbent Data - REQUIRED'!M394="", TRUE, ISERROR(VLOOKUP('Incumbent Data - REQUIRED'!M394, Levels, 1, 0))))</f>
        <v>0</v>
      </c>
      <c r="N394" s="140" t="b" cm="1">
        <f t="array" ref="N394">IF(SUMPRODUCT(--('Incumbent Data - REQUIRED'!$C394:$S394&lt;&gt;""))=0, FALSE, IF('Incumbent Data - REQUIRED'!N394="", TRUE, ISERROR(VLOOKUP('Incumbent Data - REQUIRED'!N394, freight_mode, 1, 0))))</f>
        <v>0</v>
      </c>
      <c r="O394" s="140" t="b" cm="1">
        <f t="array" ref="O394">IF(SUMPRODUCT(--('Incumbent Data - REQUIRED'!$C394:$S394&lt;&gt;""))=0, FALSE, IF('Incumbent Data - REQUIRED'!O394="", TRUE, ISERROR(VLOOKUP('Incumbent Data - REQUIRED'!O394, SalaryTypes, 1, 0))))</f>
        <v>0</v>
      </c>
      <c r="P394" s="140" t="b" cm="1">
        <f t="array" ref="P394">IF(SUMPRODUCT(--('Incumbent Data - REQUIRED'!$C394:$S394&lt;&gt;""))=0, FALSE, IF('Incumbent Data - REQUIRED'!P394="", TRUE, FALSE))</f>
        <v>0</v>
      </c>
      <c r="Q394" s="140"/>
      <c r="R394" s="141"/>
      <c r="S394" s="139"/>
      <c r="T394" s="140" t="b" cm="1">
        <f t="array" ref="T394">IF(SUMPRODUCT(--('Incumbent Data - REQUIRED'!$C394:$S394&lt;&gt;""))=0, FALSE, IF('Incumbent Data - REQUIRED'!T394="", TRUE, FALSE))</f>
        <v>0</v>
      </c>
    </row>
    <row r="395" spans="3:20" x14ac:dyDescent="0.25">
      <c r="C395" s="139" t="b" cm="1">
        <f t="array" ref="C395">IF(SUMPRODUCT(--('Incumbent Data - REQUIRED'!C395:S395&lt;&gt;""))=0, FALSE, IF('Incumbent Data - REQUIRED'!C395="", TRUE, FALSE))</f>
        <v>0</v>
      </c>
      <c r="D395" s="140" t="b" cm="1">
        <f t="array" ref="D395">IF(SUMPRODUCT(--('Incumbent Data - REQUIRED'!$C395:$S395&lt;&gt;""))=0, FALSE, IF('Incumbent Data - REQUIRED'!D395="", TRUE, FALSE))</f>
        <v>0</v>
      </c>
      <c r="E395" s="139"/>
      <c r="F395" s="139"/>
      <c r="G395" s="140" t="b" cm="1">
        <f t="array" ref="G395">IF(SUMPRODUCT(--('Incumbent Data - REQUIRED'!$C395:$S395&lt;&gt;""))=0, FALSE, IF('Incumbent Data - REQUIRED'!G395="", TRUE, ISERROR(VLOOKUP('Incumbent Data - REQUIRED'!G395, 'Job Match Descriptions'!B:B, 1, 0))))</f>
        <v>0</v>
      </c>
      <c r="H395" s="140" t="b" cm="1">
        <f t="array" ref="H395">IF(SUMPRODUCT(--('Incumbent Data - REQUIRED'!$C395:$S395&lt;&gt;""))=0, FALSE, IF('Incumbent Data - REQUIRED'!H395="", TRUE, FALSE))</f>
        <v>0</v>
      </c>
      <c r="I395" s="140" t="b" cm="1">
        <f t="array" ref="I395">IF(SUMPRODUCT(--('Incumbent Data - REQUIRED'!$C395:$S395&lt;&gt;""))=0, FALSE, IF('Incumbent Data - REQUIRED'!I395="", TRUE, ISERROR(VLOOKUP('Incumbent Data - REQUIRED'!I395, 'Job Match Descriptions'!C:C, 1, 0))))</f>
        <v>0</v>
      </c>
      <c r="J395" s="139"/>
      <c r="K395" s="139"/>
      <c r="L395" s="140" t="b" cm="1">
        <f t="array" ref="L395">IF(SUMPRODUCT(--('Incumbent Data - REQUIRED'!$C395:$S395&lt;&gt;""))=0, FALSE, IF('Incumbent Data - REQUIRED'!L395="", TRUE, ISERROR(VLOOKUP('Incumbent Data - REQUIRED'!L395,Y:Y, 1, 0))))</f>
        <v>0</v>
      </c>
      <c r="M395" s="140" t="b" cm="1">
        <f t="array" ref="M395">IF(SUMPRODUCT(--('Incumbent Data - REQUIRED'!$C395:$S395&lt;&gt;""))=0, FALSE, IF('Incumbent Data - REQUIRED'!M395="", TRUE, ISERROR(VLOOKUP('Incumbent Data - REQUIRED'!M395, Levels, 1, 0))))</f>
        <v>0</v>
      </c>
      <c r="N395" s="140" t="b" cm="1">
        <f t="array" ref="N395">IF(SUMPRODUCT(--('Incumbent Data - REQUIRED'!$C395:$S395&lt;&gt;""))=0, FALSE, IF('Incumbent Data - REQUIRED'!N395="", TRUE, ISERROR(VLOOKUP('Incumbent Data - REQUIRED'!N395, freight_mode, 1, 0))))</f>
        <v>0</v>
      </c>
      <c r="O395" s="140" t="b" cm="1">
        <f t="array" ref="O395">IF(SUMPRODUCT(--('Incumbent Data - REQUIRED'!$C395:$S395&lt;&gt;""))=0, FALSE, IF('Incumbent Data - REQUIRED'!O395="", TRUE, ISERROR(VLOOKUP('Incumbent Data - REQUIRED'!O395, SalaryTypes, 1, 0))))</f>
        <v>0</v>
      </c>
      <c r="P395" s="140" t="b" cm="1">
        <f t="array" ref="P395">IF(SUMPRODUCT(--('Incumbent Data - REQUIRED'!$C395:$S395&lt;&gt;""))=0, FALSE, IF('Incumbent Data - REQUIRED'!P395="", TRUE, FALSE))</f>
        <v>0</v>
      </c>
      <c r="Q395" s="140"/>
      <c r="R395" s="141"/>
      <c r="S395" s="139"/>
      <c r="T395" s="140" t="b" cm="1">
        <f t="array" ref="T395">IF(SUMPRODUCT(--('Incumbent Data - REQUIRED'!$C395:$S395&lt;&gt;""))=0, FALSE, IF('Incumbent Data - REQUIRED'!T395="", TRUE, FALSE))</f>
        <v>0</v>
      </c>
    </row>
    <row r="396" spans="3:20" x14ac:dyDescent="0.25">
      <c r="C396" s="139" t="b" cm="1">
        <f t="array" ref="C396">IF(SUMPRODUCT(--('Incumbent Data - REQUIRED'!C396:S396&lt;&gt;""))=0, FALSE, IF('Incumbent Data - REQUIRED'!C396="", TRUE, FALSE))</f>
        <v>0</v>
      </c>
      <c r="D396" s="140" t="b" cm="1">
        <f t="array" ref="D396">IF(SUMPRODUCT(--('Incumbent Data - REQUIRED'!$C396:$S396&lt;&gt;""))=0, FALSE, IF('Incumbent Data - REQUIRED'!D396="", TRUE, FALSE))</f>
        <v>0</v>
      </c>
      <c r="E396" s="139"/>
      <c r="F396" s="139"/>
      <c r="G396" s="140" t="b" cm="1">
        <f t="array" ref="G396">IF(SUMPRODUCT(--('Incumbent Data - REQUIRED'!$C396:$S396&lt;&gt;""))=0, FALSE, IF('Incumbent Data - REQUIRED'!G396="", TRUE, ISERROR(VLOOKUP('Incumbent Data - REQUIRED'!G396, 'Job Match Descriptions'!B:B, 1, 0))))</f>
        <v>0</v>
      </c>
      <c r="H396" s="140" t="b" cm="1">
        <f t="array" ref="H396">IF(SUMPRODUCT(--('Incumbent Data - REQUIRED'!$C396:$S396&lt;&gt;""))=0, FALSE, IF('Incumbent Data - REQUIRED'!H396="", TRUE, FALSE))</f>
        <v>0</v>
      </c>
      <c r="I396" s="140" t="b" cm="1">
        <f t="array" ref="I396">IF(SUMPRODUCT(--('Incumbent Data - REQUIRED'!$C396:$S396&lt;&gt;""))=0, FALSE, IF('Incumbent Data - REQUIRED'!I396="", TRUE, ISERROR(VLOOKUP('Incumbent Data - REQUIRED'!I396, 'Job Match Descriptions'!C:C, 1, 0))))</f>
        <v>0</v>
      </c>
      <c r="J396" s="139"/>
      <c r="K396" s="139"/>
      <c r="L396" s="140" t="b" cm="1">
        <f t="array" ref="L396">IF(SUMPRODUCT(--('Incumbent Data - REQUIRED'!$C396:$S396&lt;&gt;""))=0, FALSE, IF('Incumbent Data - REQUIRED'!L396="", TRUE, ISERROR(VLOOKUP('Incumbent Data - REQUIRED'!L396,Y:Y, 1, 0))))</f>
        <v>0</v>
      </c>
      <c r="M396" s="140" t="b" cm="1">
        <f t="array" ref="M396">IF(SUMPRODUCT(--('Incumbent Data - REQUIRED'!$C396:$S396&lt;&gt;""))=0, FALSE, IF('Incumbent Data - REQUIRED'!M396="", TRUE, ISERROR(VLOOKUP('Incumbent Data - REQUIRED'!M396, Levels, 1, 0))))</f>
        <v>0</v>
      </c>
      <c r="N396" s="140" t="b" cm="1">
        <f t="array" ref="N396">IF(SUMPRODUCT(--('Incumbent Data - REQUIRED'!$C396:$S396&lt;&gt;""))=0, FALSE, IF('Incumbent Data - REQUIRED'!N396="", TRUE, ISERROR(VLOOKUP('Incumbent Data - REQUIRED'!N396, freight_mode, 1, 0))))</f>
        <v>0</v>
      </c>
      <c r="O396" s="140" t="b" cm="1">
        <f t="array" ref="O396">IF(SUMPRODUCT(--('Incumbent Data - REQUIRED'!$C396:$S396&lt;&gt;""))=0, FALSE, IF('Incumbent Data - REQUIRED'!O396="", TRUE, ISERROR(VLOOKUP('Incumbent Data - REQUIRED'!O396, SalaryTypes, 1, 0))))</f>
        <v>0</v>
      </c>
      <c r="P396" s="140" t="b" cm="1">
        <f t="array" ref="P396">IF(SUMPRODUCT(--('Incumbent Data - REQUIRED'!$C396:$S396&lt;&gt;""))=0, FALSE, IF('Incumbent Data - REQUIRED'!P396="", TRUE, FALSE))</f>
        <v>0</v>
      </c>
      <c r="Q396" s="140"/>
      <c r="R396" s="141"/>
      <c r="S396" s="139"/>
      <c r="T396" s="140" t="b" cm="1">
        <f t="array" ref="T396">IF(SUMPRODUCT(--('Incumbent Data - REQUIRED'!$C396:$S396&lt;&gt;""))=0, FALSE, IF('Incumbent Data - REQUIRED'!T396="", TRUE, FALSE))</f>
        <v>0</v>
      </c>
    </row>
    <row r="397" spans="3:20" x14ac:dyDescent="0.25">
      <c r="C397" s="139" t="b" cm="1">
        <f t="array" ref="C397">IF(SUMPRODUCT(--('Incumbent Data - REQUIRED'!C397:S397&lt;&gt;""))=0, FALSE, IF('Incumbent Data - REQUIRED'!C397="", TRUE, FALSE))</f>
        <v>0</v>
      </c>
      <c r="D397" s="140" t="b" cm="1">
        <f t="array" ref="D397">IF(SUMPRODUCT(--('Incumbent Data - REQUIRED'!$C397:$S397&lt;&gt;""))=0, FALSE, IF('Incumbent Data - REQUIRED'!D397="", TRUE, FALSE))</f>
        <v>0</v>
      </c>
      <c r="E397" s="139"/>
      <c r="F397" s="139"/>
      <c r="G397" s="140" t="b" cm="1">
        <f t="array" ref="G397">IF(SUMPRODUCT(--('Incumbent Data - REQUIRED'!$C397:$S397&lt;&gt;""))=0, FALSE, IF('Incumbent Data - REQUIRED'!G397="", TRUE, ISERROR(VLOOKUP('Incumbent Data - REQUIRED'!G397, 'Job Match Descriptions'!B:B, 1, 0))))</f>
        <v>0</v>
      </c>
      <c r="H397" s="140" t="b" cm="1">
        <f t="array" ref="H397">IF(SUMPRODUCT(--('Incumbent Data - REQUIRED'!$C397:$S397&lt;&gt;""))=0, FALSE, IF('Incumbent Data - REQUIRED'!H397="", TRUE, FALSE))</f>
        <v>0</v>
      </c>
      <c r="I397" s="140" t="b" cm="1">
        <f t="array" ref="I397">IF(SUMPRODUCT(--('Incumbent Data - REQUIRED'!$C397:$S397&lt;&gt;""))=0, FALSE, IF('Incumbent Data - REQUIRED'!I397="", TRUE, ISERROR(VLOOKUP('Incumbent Data - REQUIRED'!I397, 'Job Match Descriptions'!C:C, 1, 0))))</f>
        <v>0</v>
      </c>
      <c r="J397" s="139"/>
      <c r="K397" s="139"/>
      <c r="L397" s="140" t="b" cm="1">
        <f t="array" ref="L397">IF(SUMPRODUCT(--('Incumbent Data - REQUIRED'!$C397:$S397&lt;&gt;""))=0, FALSE, IF('Incumbent Data - REQUIRED'!L397="", TRUE, ISERROR(VLOOKUP('Incumbent Data - REQUIRED'!L397,Y:Y, 1, 0))))</f>
        <v>0</v>
      </c>
      <c r="M397" s="140" t="b" cm="1">
        <f t="array" ref="M397">IF(SUMPRODUCT(--('Incumbent Data - REQUIRED'!$C397:$S397&lt;&gt;""))=0, FALSE, IF('Incumbent Data - REQUIRED'!M397="", TRUE, ISERROR(VLOOKUP('Incumbent Data - REQUIRED'!M397, Levels, 1, 0))))</f>
        <v>0</v>
      </c>
      <c r="N397" s="140" t="b" cm="1">
        <f t="array" ref="N397">IF(SUMPRODUCT(--('Incumbent Data - REQUIRED'!$C397:$S397&lt;&gt;""))=0, FALSE, IF('Incumbent Data - REQUIRED'!N397="", TRUE, ISERROR(VLOOKUP('Incumbent Data - REQUIRED'!N397, freight_mode, 1, 0))))</f>
        <v>0</v>
      </c>
      <c r="O397" s="140" t="b" cm="1">
        <f t="array" ref="O397">IF(SUMPRODUCT(--('Incumbent Data - REQUIRED'!$C397:$S397&lt;&gt;""))=0, FALSE, IF('Incumbent Data - REQUIRED'!O397="", TRUE, ISERROR(VLOOKUP('Incumbent Data - REQUIRED'!O397, SalaryTypes, 1, 0))))</f>
        <v>0</v>
      </c>
      <c r="P397" s="140" t="b" cm="1">
        <f t="array" ref="P397">IF(SUMPRODUCT(--('Incumbent Data - REQUIRED'!$C397:$S397&lt;&gt;""))=0, FALSE, IF('Incumbent Data - REQUIRED'!P397="", TRUE, FALSE))</f>
        <v>0</v>
      </c>
      <c r="Q397" s="140"/>
      <c r="R397" s="141"/>
      <c r="S397" s="139"/>
      <c r="T397" s="140" t="b" cm="1">
        <f t="array" ref="T397">IF(SUMPRODUCT(--('Incumbent Data - REQUIRED'!$C397:$S397&lt;&gt;""))=0, FALSE, IF('Incumbent Data - REQUIRED'!T397="", TRUE, FALSE))</f>
        <v>0</v>
      </c>
    </row>
    <row r="398" spans="3:20" x14ac:dyDescent="0.25">
      <c r="C398" s="139" t="b" cm="1">
        <f t="array" ref="C398">IF(SUMPRODUCT(--('Incumbent Data - REQUIRED'!C398:S398&lt;&gt;""))=0, FALSE, IF('Incumbent Data - REQUIRED'!C398="", TRUE, FALSE))</f>
        <v>0</v>
      </c>
      <c r="D398" s="140" t="b" cm="1">
        <f t="array" ref="D398">IF(SUMPRODUCT(--('Incumbent Data - REQUIRED'!$C398:$S398&lt;&gt;""))=0, FALSE, IF('Incumbent Data - REQUIRED'!D398="", TRUE, FALSE))</f>
        <v>0</v>
      </c>
      <c r="E398" s="139"/>
      <c r="F398" s="139"/>
      <c r="G398" s="140" t="b" cm="1">
        <f t="array" ref="G398">IF(SUMPRODUCT(--('Incumbent Data - REQUIRED'!$C398:$S398&lt;&gt;""))=0, FALSE, IF('Incumbent Data - REQUIRED'!G398="", TRUE, ISERROR(VLOOKUP('Incumbent Data - REQUIRED'!G398, 'Job Match Descriptions'!B:B, 1, 0))))</f>
        <v>0</v>
      </c>
      <c r="H398" s="140" t="b" cm="1">
        <f t="array" ref="H398">IF(SUMPRODUCT(--('Incumbent Data - REQUIRED'!$C398:$S398&lt;&gt;""))=0, FALSE, IF('Incumbent Data - REQUIRED'!H398="", TRUE, FALSE))</f>
        <v>0</v>
      </c>
      <c r="I398" s="140" t="b" cm="1">
        <f t="array" ref="I398">IF(SUMPRODUCT(--('Incumbent Data - REQUIRED'!$C398:$S398&lt;&gt;""))=0, FALSE, IF('Incumbent Data - REQUIRED'!I398="", TRUE, ISERROR(VLOOKUP('Incumbent Data - REQUIRED'!I398, 'Job Match Descriptions'!C:C, 1, 0))))</f>
        <v>0</v>
      </c>
      <c r="J398" s="139"/>
      <c r="K398" s="139"/>
      <c r="L398" s="140" t="b" cm="1">
        <f t="array" ref="L398">IF(SUMPRODUCT(--('Incumbent Data - REQUIRED'!$C398:$S398&lt;&gt;""))=0, FALSE, IF('Incumbent Data - REQUIRED'!L398="", TRUE, ISERROR(VLOOKUP('Incumbent Data - REQUIRED'!L398,Y:Y, 1, 0))))</f>
        <v>0</v>
      </c>
      <c r="M398" s="140" t="b" cm="1">
        <f t="array" ref="M398">IF(SUMPRODUCT(--('Incumbent Data - REQUIRED'!$C398:$S398&lt;&gt;""))=0, FALSE, IF('Incumbent Data - REQUIRED'!M398="", TRUE, ISERROR(VLOOKUP('Incumbent Data - REQUIRED'!M398, Levels, 1, 0))))</f>
        <v>0</v>
      </c>
      <c r="N398" s="140" t="b" cm="1">
        <f t="array" ref="N398">IF(SUMPRODUCT(--('Incumbent Data - REQUIRED'!$C398:$S398&lt;&gt;""))=0, FALSE, IF('Incumbent Data - REQUIRED'!N398="", TRUE, ISERROR(VLOOKUP('Incumbent Data - REQUIRED'!N398, freight_mode, 1, 0))))</f>
        <v>0</v>
      </c>
      <c r="O398" s="140" t="b" cm="1">
        <f t="array" ref="O398">IF(SUMPRODUCT(--('Incumbent Data - REQUIRED'!$C398:$S398&lt;&gt;""))=0, FALSE, IF('Incumbent Data - REQUIRED'!O398="", TRUE, ISERROR(VLOOKUP('Incumbent Data - REQUIRED'!O398, SalaryTypes, 1, 0))))</f>
        <v>0</v>
      </c>
      <c r="P398" s="140" t="b" cm="1">
        <f t="array" ref="P398">IF(SUMPRODUCT(--('Incumbent Data - REQUIRED'!$C398:$S398&lt;&gt;""))=0, FALSE, IF('Incumbent Data - REQUIRED'!P398="", TRUE, FALSE))</f>
        <v>0</v>
      </c>
      <c r="Q398" s="140"/>
      <c r="R398" s="141"/>
      <c r="S398" s="139"/>
      <c r="T398" s="140" t="b" cm="1">
        <f t="array" ref="T398">IF(SUMPRODUCT(--('Incumbent Data - REQUIRED'!$C398:$S398&lt;&gt;""))=0, FALSE, IF('Incumbent Data - REQUIRED'!T398="", TRUE, FALSE))</f>
        <v>0</v>
      </c>
    </row>
    <row r="399" spans="3:20" x14ac:dyDescent="0.25">
      <c r="C399" s="139" t="b" cm="1">
        <f t="array" ref="C399">IF(SUMPRODUCT(--('Incumbent Data - REQUIRED'!C399:S399&lt;&gt;""))=0, FALSE, IF('Incumbent Data - REQUIRED'!C399="", TRUE, FALSE))</f>
        <v>0</v>
      </c>
      <c r="D399" s="140" t="b" cm="1">
        <f t="array" ref="D399">IF(SUMPRODUCT(--('Incumbent Data - REQUIRED'!$C399:$S399&lt;&gt;""))=0, FALSE, IF('Incumbent Data - REQUIRED'!D399="", TRUE, FALSE))</f>
        <v>0</v>
      </c>
      <c r="E399" s="139"/>
      <c r="F399" s="139"/>
      <c r="G399" s="140" t="b" cm="1">
        <f t="array" ref="G399">IF(SUMPRODUCT(--('Incumbent Data - REQUIRED'!$C399:$S399&lt;&gt;""))=0, FALSE, IF('Incumbent Data - REQUIRED'!G399="", TRUE, ISERROR(VLOOKUP('Incumbent Data - REQUIRED'!G399, 'Job Match Descriptions'!B:B, 1, 0))))</f>
        <v>0</v>
      </c>
      <c r="H399" s="140" t="b" cm="1">
        <f t="array" ref="H399">IF(SUMPRODUCT(--('Incumbent Data - REQUIRED'!$C399:$S399&lt;&gt;""))=0, FALSE, IF('Incumbent Data - REQUIRED'!H399="", TRUE, FALSE))</f>
        <v>0</v>
      </c>
      <c r="I399" s="140" t="b" cm="1">
        <f t="array" ref="I399">IF(SUMPRODUCT(--('Incumbent Data - REQUIRED'!$C399:$S399&lt;&gt;""))=0, FALSE, IF('Incumbent Data - REQUIRED'!I399="", TRUE, ISERROR(VLOOKUP('Incumbent Data - REQUIRED'!I399, 'Job Match Descriptions'!C:C, 1, 0))))</f>
        <v>0</v>
      </c>
      <c r="J399" s="139"/>
      <c r="K399" s="139"/>
      <c r="L399" s="140" t="b" cm="1">
        <f t="array" ref="L399">IF(SUMPRODUCT(--('Incumbent Data - REQUIRED'!$C399:$S399&lt;&gt;""))=0, FALSE, IF('Incumbent Data - REQUIRED'!L399="", TRUE, ISERROR(VLOOKUP('Incumbent Data - REQUIRED'!L399,Y:Y, 1, 0))))</f>
        <v>0</v>
      </c>
      <c r="M399" s="140" t="b" cm="1">
        <f t="array" ref="M399">IF(SUMPRODUCT(--('Incumbent Data - REQUIRED'!$C399:$S399&lt;&gt;""))=0, FALSE, IF('Incumbent Data - REQUIRED'!M399="", TRUE, ISERROR(VLOOKUP('Incumbent Data - REQUIRED'!M399, Levels, 1, 0))))</f>
        <v>0</v>
      </c>
      <c r="N399" s="140" t="b" cm="1">
        <f t="array" ref="N399">IF(SUMPRODUCT(--('Incumbent Data - REQUIRED'!$C399:$S399&lt;&gt;""))=0, FALSE, IF('Incumbent Data - REQUIRED'!N399="", TRUE, ISERROR(VLOOKUP('Incumbent Data - REQUIRED'!N399, freight_mode, 1, 0))))</f>
        <v>0</v>
      </c>
      <c r="O399" s="140" t="b" cm="1">
        <f t="array" ref="O399">IF(SUMPRODUCT(--('Incumbent Data - REQUIRED'!$C399:$S399&lt;&gt;""))=0, FALSE, IF('Incumbent Data - REQUIRED'!O399="", TRUE, ISERROR(VLOOKUP('Incumbent Data - REQUIRED'!O399, SalaryTypes, 1, 0))))</f>
        <v>0</v>
      </c>
      <c r="P399" s="140" t="b" cm="1">
        <f t="array" ref="P399">IF(SUMPRODUCT(--('Incumbent Data - REQUIRED'!$C399:$S399&lt;&gt;""))=0, FALSE, IF('Incumbent Data - REQUIRED'!P399="", TRUE, FALSE))</f>
        <v>0</v>
      </c>
      <c r="Q399" s="140"/>
      <c r="R399" s="141"/>
      <c r="S399" s="139"/>
      <c r="T399" s="140" t="b" cm="1">
        <f t="array" ref="T399">IF(SUMPRODUCT(--('Incumbent Data - REQUIRED'!$C399:$S399&lt;&gt;""))=0, FALSE, IF('Incumbent Data - REQUIRED'!T399="", TRUE, FALSE))</f>
        <v>0</v>
      </c>
    </row>
    <row r="400" spans="3:20" x14ac:dyDescent="0.25">
      <c r="C400" s="139" t="b" cm="1">
        <f t="array" ref="C400">IF(SUMPRODUCT(--('Incumbent Data - REQUIRED'!C400:S400&lt;&gt;""))=0, FALSE, IF('Incumbent Data - REQUIRED'!C400="", TRUE, FALSE))</f>
        <v>0</v>
      </c>
      <c r="D400" s="140" t="b" cm="1">
        <f t="array" ref="D400">IF(SUMPRODUCT(--('Incumbent Data - REQUIRED'!$C400:$S400&lt;&gt;""))=0, FALSE, IF('Incumbent Data - REQUIRED'!D400="", TRUE, FALSE))</f>
        <v>0</v>
      </c>
      <c r="E400" s="139"/>
      <c r="F400" s="139"/>
      <c r="G400" s="140" t="b" cm="1">
        <f t="array" ref="G400">IF(SUMPRODUCT(--('Incumbent Data - REQUIRED'!$C400:$S400&lt;&gt;""))=0, FALSE, IF('Incumbent Data - REQUIRED'!G400="", TRUE, ISERROR(VLOOKUP('Incumbent Data - REQUIRED'!G400, 'Job Match Descriptions'!B:B, 1, 0))))</f>
        <v>0</v>
      </c>
      <c r="H400" s="140" t="b" cm="1">
        <f t="array" ref="H400">IF(SUMPRODUCT(--('Incumbent Data - REQUIRED'!$C400:$S400&lt;&gt;""))=0, FALSE, IF('Incumbent Data - REQUIRED'!H400="", TRUE, FALSE))</f>
        <v>0</v>
      </c>
      <c r="I400" s="140" t="b" cm="1">
        <f t="array" ref="I400">IF(SUMPRODUCT(--('Incumbent Data - REQUIRED'!$C400:$S400&lt;&gt;""))=0, FALSE, IF('Incumbent Data - REQUIRED'!I400="", TRUE, ISERROR(VLOOKUP('Incumbent Data - REQUIRED'!I400, 'Job Match Descriptions'!C:C, 1, 0))))</f>
        <v>0</v>
      </c>
      <c r="J400" s="139"/>
      <c r="K400" s="139"/>
      <c r="L400" s="140" t="b" cm="1">
        <f t="array" ref="L400">IF(SUMPRODUCT(--('Incumbent Data - REQUIRED'!$C400:$S400&lt;&gt;""))=0, FALSE, IF('Incumbent Data - REQUIRED'!L400="", TRUE, ISERROR(VLOOKUP('Incumbent Data - REQUIRED'!L400,Y:Y, 1, 0))))</f>
        <v>0</v>
      </c>
      <c r="M400" s="140" t="b" cm="1">
        <f t="array" ref="M400">IF(SUMPRODUCT(--('Incumbent Data - REQUIRED'!$C400:$S400&lt;&gt;""))=0, FALSE, IF('Incumbent Data - REQUIRED'!M400="", TRUE, ISERROR(VLOOKUP('Incumbent Data - REQUIRED'!M400, Levels, 1, 0))))</f>
        <v>0</v>
      </c>
      <c r="N400" s="140" t="b" cm="1">
        <f t="array" ref="N400">IF(SUMPRODUCT(--('Incumbent Data - REQUIRED'!$C400:$S400&lt;&gt;""))=0, FALSE, IF('Incumbent Data - REQUIRED'!N400="", TRUE, ISERROR(VLOOKUP('Incumbent Data - REQUIRED'!N400, freight_mode, 1, 0))))</f>
        <v>0</v>
      </c>
      <c r="O400" s="140" t="b" cm="1">
        <f t="array" ref="O400">IF(SUMPRODUCT(--('Incumbent Data - REQUIRED'!$C400:$S400&lt;&gt;""))=0, FALSE, IF('Incumbent Data - REQUIRED'!O400="", TRUE, ISERROR(VLOOKUP('Incumbent Data - REQUIRED'!O400, SalaryTypes, 1, 0))))</f>
        <v>0</v>
      </c>
      <c r="P400" s="140" t="b" cm="1">
        <f t="array" ref="P400">IF(SUMPRODUCT(--('Incumbent Data - REQUIRED'!$C400:$S400&lt;&gt;""))=0, FALSE, IF('Incumbent Data - REQUIRED'!P400="", TRUE, FALSE))</f>
        <v>0</v>
      </c>
      <c r="Q400" s="140"/>
      <c r="R400" s="141"/>
      <c r="S400" s="139"/>
      <c r="T400" s="140" t="b" cm="1">
        <f t="array" ref="T400">IF(SUMPRODUCT(--('Incumbent Data - REQUIRED'!$C400:$S400&lt;&gt;""))=0, FALSE, IF('Incumbent Data - REQUIRED'!T400="", TRUE, FALSE))</f>
        <v>0</v>
      </c>
    </row>
    <row r="401" spans="3:20" x14ac:dyDescent="0.25">
      <c r="C401" s="139" t="b" cm="1">
        <f t="array" ref="C401">IF(SUMPRODUCT(--('Incumbent Data - REQUIRED'!C401:S401&lt;&gt;""))=0, FALSE, IF('Incumbent Data - REQUIRED'!C401="", TRUE, FALSE))</f>
        <v>0</v>
      </c>
      <c r="D401" s="140" t="b" cm="1">
        <f t="array" ref="D401">IF(SUMPRODUCT(--('Incumbent Data - REQUIRED'!$C401:$S401&lt;&gt;""))=0, FALSE, IF('Incumbent Data - REQUIRED'!D401="", TRUE, FALSE))</f>
        <v>0</v>
      </c>
      <c r="E401" s="139"/>
      <c r="F401" s="139"/>
      <c r="G401" s="140" t="b" cm="1">
        <f t="array" ref="G401">IF(SUMPRODUCT(--('Incumbent Data - REQUIRED'!$C401:$S401&lt;&gt;""))=0, FALSE, IF('Incumbent Data - REQUIRED'!G401="", TRUE, ISERROR(VLOOKUP('Incumbent Data - REQUIRED'!G401, 'Job Match Descriptions'!B:B, 1, 0))))</f>
        <v>0</v>
      </c>
      <c r="H401" s="140" t="b" cm="1">
        <f t="array" ref="H401">IF(SUMPRODUCT(--('Incumbent Data - REQUIRED'!$C401:$S401&lt;&gt;""))=0, FALSE, IF('Incumbent Data - REQUIRED'!H401="", TRUE, FALSE))</f>
        <v>0</v>
      </c>
      <c r="I401" s="140" t="b" cm="1">
        <f t="array" ref="I401">IF(SUMPRODUCT(--('Incumbent Data - REQUIRED'!$C401:$S401&lt;&gt;""))=0, FALSE, IF('Incumbent Data - REQUIRED'!I401="", TRUE, ISERROR(VLOOKUP('Incumbent Data - REQUIRED'!I401, 'Job Match Descriptions'!C:C, 1, 0))))</f>
        <v>0</v>
      </c>
      <c r="J401" s="139"/>
      <c r="K401" s="139"/>
      <c r="L401" s="140" t="b" cm="1">
        <f t="array" ref="L401">IF(SUMPRODUCT(--('Incumbent Data - REQUIRED'!$C401:$S401&lt;&gt;""))=0, FALSE, IF('Incumbent Data - REQUIRED'!L401="", TRUE, ISERROR(VLOOKUP('Incumbent Data - REQUIRED'!L401,Y:Y, 1, 0))))</f>
        <v>0</v>
      </c>
      <c r="M401" s="140" t="b" cm="1">
        <f t="array" ref="M401">IF(SUMPRODUCT(--('Incumbent Data - REQUIRED'!$C401:$S401&lt;&gt;""))=0, FALSE, IF('Incumbent Data - REQUIRED'!M401="", TRUE, ISERROR(VLOOKUP('Incumbent Data - REQUIRED'!M401, Levels, 1, 0))))</f>
        <v>0</v>
      </c>
      <c r="N401" s="140" t="b" cm="1">
        <f t="array" ref="N401">IF(SUMPRODUCT(--('Incumbent Data - REQUIRED'!$C401:$S401&lt;&gt;""))=0, FALSE, IF('Incumbent Data - REQUIRED'!N401="", TRUE, ISERROR(VLOOKUP('Incumbent Data - REQUIRED'!N401, freight_mode, 1, 0))))</f>
        <v>0</v>
      </c>
      <c r="O401" s="140" t="b" cm="1">
        <f t="array" ref="O401">IF(SUMPRODUCT(--('Incumbent Data - REQUIRED'!$C401:$S401&lt;&gt;""))=0, FALSE, IF('Incumbent Data - REQUIRED'!O401="", TRUE, ISERROR(VLOOKUP('Incumbent Data - REQUIRED'!O401, SalaryTypes, 1, 0))))</f>
        <v>0</v>
      </c>
      <c r="P401" s="140" t="b" cm="1">
        <f t="array" ref="P401">IF(SUMPRODUCT(--('Incumbent Data - REQUIRED'!$C401:$S401&lt;&gt;""))=0, FALSE, IF('Incumbent Data - REQUIRED'!P401="", TRUE, FALSE))</f>
        <v>0</v>
      </c>
      <c r="Q401" s="140"/>
      <c r="R401" s="141"/>
      <c r="S401" s="139"/>
      <c r="T401" s="140" t="b" cm="1">
        <f t="array" ref="T401">IF(SUMPRODUCT(--('Incumbent Data - REQUIRED'!$C401:$S401&lt;&gt;""))=0, FALSE, IF('Incumbent Data - REQUIRED'!T401="", TRUE, FALSE))</f>
        <v>0</v>
      </c>
    </row>
    <row r="402" spans="3:20" x14ac:dyDescent="0.25">
      <c r="C402" s="139" t="b" cm="1">
        <f t="array" ref="C402">IF(SUMPRODUCT(--('Incumbent Data - REQUIRED'!C402:S402&lt;&gt;""))=0, FALSE, IF('Incumbent Data - REQUIRED'!C402="", TRUE, FALSE))</f>
        <v>0</v>
      </c>
      <c r="D402" s="140" t="b" cm="1">
        <f t="array" ref="D402">IF(SUMPRODUCT(--('Incumbent Data - REQUIRED'!$C402:$S402&lt;&gt;""))=0, FALSE, IF('Incumbent Data - REQUIRED'!D402="", TRUE, FALSE))</f>
        <v>0</v>
      </c>
      <c r="E402" s="139"/>
      <c r="F402" s="139"/>
      <c r="G402" s="140" t="b" cm="1">
        <f t="array" ref="G402">IF(SUMPRODUCT(--('Incumbent Data - REQUIRED'!$C402:$S402&lt;&gt;""))=0, FALSE, IF('Incumbent Data - REQUIRED'!G402="", TRUE, ISERROR(VLOOKUP('Incumbent Data - REQUIRED'!G402, 'Job Match Descriptions'!B:B, 1, 0))))</f>
        <v>0</v>
      </c>
      <c r="H402" s="140" t="b" cm="1">
        <f t="array" ref="H402">IF(SUMPRODUCT(--('Incumbent Data - REQUIRED'!$C402:$S402&lt;&gt;""))=0, FALSE, IF('Incumbent Data - REQUIRED'!H402="", TRUE, FALSE))</f>
        <v>0</v>
      </c>
      <c r="I402" s="140" t="b" cm="1">
        <f t="array" ref="I402">IF(SUMPRODUCT(--('Incumbent Data - REQUIRED'!$C402:$S402&lt;&gt;""))=0, FALSE, IF('Incumbent Data - REQUIRED'!I402="", TRUE, ISERROR(VLOOKUP('Incumbent Data - REQUIRED'!I402, 'Job Match Descriptions'!C:C, 1, 0))))</f>
        <v>0</v>
      </c>
      <c r="J402" s="139"/>
      <c r="K402" s="139"/>
      <c r="L402" s="140" t="b" cm="1">
        <f t="array" ref="L402">IF(SUMPRODUCT(--('Incumbent Data - REQUIRED'!$C402:$S402&lt;&gt;""))=0, FALSE, IF('Incumbent Data - REQUIRED'!L402="", TRUE, ISERROR(VLOOKUP('Incumbent Data - REQUIRED'!L402,Y:Y, 1, 0))))</f>
        <v>0</v>
      </c>
      <c r="M402" s="140" t="b" cm="1">
        <f t="array" ref="M402">IF(SUMPRODUCT(--('Incumbent Data - REQUIRED'!$C402:$S402&lt;&gt;""))=0, FALSE, IF('Incumbent Data - REQUIRED'!M402="", TRUE, ISERROR(VLOOKUP('Incumbent Data - REQUIRED'!M402, Levels, 1, 0))))</f>
        <v>0</v>
      </c>
      <c r="N402" s="140" t="b" cm="1">
        <f t="array" ref="N402">IF(SUMPRODUCT(--('Incumbent Data - REQUIRED'!$C402:$S402&lt;&gt;""))=0, FALSE, IF('Incumbent Data - REQUIRED'!N402="", TRUE, ISERROR(VLOOKUP('Incumbent Data - REQUIRED'!N402, freight_mode, 1, 0))))</f>
        <v>0</v>
      </c>
      <c r="O402" s="140" t="b" cm="1">
        <f t="array" ref="O402">IF(SUMPRODUCT(--('Incumbent Data - REQUIRED'!$C402:$S402&lt;&gt;""))=0, FALSE, IF('Incumbent Data - REQUIRED'!O402="", TRUE, ISERROR(VLOOKUP('Incumbent Data - REQUIRED'!O402, SalaryTypes, 1, 0))))</f>
        <v>0</v>
      </c>
      <c r="P402" s="140" t="b" cm="1">
        <f t="array" ref="P402">IF(SUMPRODUCT(--('Incumbent Data - REQUIRED'!$C402:$S402&lt;&gt;""))=0, FALSE, IF('Incumbent Data - REQUIRED'!P402="", TRUE, FALSE))</f>
        <v>0</v>
      </c>
      <c r="Q402" s="140"/>
      <c r="R402" s="141"/>
      <c r="S402" s="139"/>
      <c r="T402" s="140" t="b" cm="1">
        <f t="array" ref="T402">IF(SUMPRODUCT(--('Incumbent Data - REQUIRED'!$C402:$S402&lt;&gt;""))=0, FALSE, IF('Incumbent Data - REQUIRED'!T402="", TRUE, FALSE))</f>
        <v>0</v>
      </c>
    </row>
    <row r="403" spans="3:20" x14ac:dyDescent="0.25">
      <c r="C403" s="139" t="b" cm="1">
        <f t="array" ref="C403">IF(SUMPRODUCT(--('Incumbent Data - REQUIRED'!C403:S403&lt;&gt;""))=0, FALSE, IF('Incumbent Data - REQUIRED'!C403="", TRUE, FALSE))</f>
        <v>0</v>
      </c>
      <c r="D403" s="140" t="b" cm="1">
        <f t="array" ref="D403">IF(SUMPRODUCT(--('Incumbent Data - REQUIRED'!$C403:$S403&lt;&gt;""))=0, FALSE, IF('Incumbent Data - REQUIRED'!D403="", TRUE, FALSE))</f>
        <v>0</v>
      </c>
      <c r="E403" s="139"/>
      <c r="F403" s="139"/>
      <c r="G403" s="140" t="b" cm="1">
        <f t="array" ref="G403">IF(SUMPRODUCT(--('Incumbent Data - REQUIRED'!$C403:$S403&lt;&gt;""))=0, FALSE, IF('Incumbent Data - REQUIRED'!G403="", TRUE, ISERROR(VLOOKUP('Incumbent Data - REQUIRED'!G403, 'Job Match Descriptions'!B:B, 1, 0))))</f>
        <v>0</v>
      </c>
      <c r="H403" s="140" t="b" cm="1">
        <f t="array" ref="H403">IF(SUMPRODUCT(--('Incumbent Data - REQUIRED'!$C403:$S403&lt;&gt;""))=0, FALSE, IF('Incumbent Data - REQUIRED'!H403="", TRUE, FALSE))</f>
        <v>0</v>
      </c>
      <c r="I403" s="140" t="b" cm="1">
        <f t="array" ref="I403">IF(SUMPRODUCT(--('Incumbent Data - REQUIRED'!$C403:$S403&lt;&gt;""))=0, FALSE, IF('Incumbent Data - REQUIRED'!I403="", TRUE, ISERROR(VLOOKUP('Incumbent Data - REQUIRED'!I403, 'Job Match Descriptions'!C:C, 1, 0))))</f>
        <v>0</v>
      </c>
      <c r="J403" s="139"/>
      <c r="K403" s="139"/>
      <c r="L403" s="140" t="b" cm="1">
        <f t="array" ref="L403">IF(SUMPRODUCT(--('Incumbent Data - REQUIRED'!$C403:$S403&lt;&gt;""))=0, FALSE, IF('Incumbent Data - REQUIRED'!L403="", TRUE, ISERROR(VLOOKUP('Incumbent Data - REQUIRED'!L403,Y:Y, 1, 0))))</f>
        <v>0</v>
      </c>
      <c r="M403" s="140" t="b" cm="1">
        <f t="array" ref="M403">IF(SUMPRODUCT(--('Incumbent Data - REQUIRED'!$C403:$S403&lt;&gt;""))=0, FALSE, IF('Incumbent Data - REQUIRED'!M403="", TRUE, ISERROR(VLOOKUP('Incumbent Data - REQUIRED'!M403, Levels, 1, 0))))</f>
        <v>0</v>
      </c>
      <c r="N403" s="140" t="b" cm="1">
        <f t="array" ref="N403">IF(SUMPRODUCT(--('Incumbent Data - REQUIRED'!$C403:$S403&lt;&gt;""))=0, FALSE, IF('Incumbent Data - REQUIRED'!N403="", TRUE, ISERROR(VLOOKUP('Incumbent Data - REQUIRED'!N403, freight_mode, 1, 0))))</f>
        <v>0</v>
      </c>
      <c r="O403" s="140" t="b" cm="1">
        <f t="array" ref="O403">IF(SUMPRODUCT(--('Incumbent Data - REQUIRED'!$C403:$S403&lt;&gt;""))=0, FALSE, IF('Incumbent Data - REQUIRED'!O403="", TRUE, ISERROR(VLOOKUP('Incumbent Data - REQUIRED'!O403, SalaryTypes, 1, 0))))</f>
        <v>0</v>
      </c>
      <c r="P403" s="140" t="b" cm="1">
        <f t="array" ref="P403">IF(SUMPRODUCT(--('Incumbent Data - REQUIRED'!$C403:$S403&lt;&gt;""))=0, FALSE, IF('Incumbent Data - REQUIRED'!P403="", TRUE, FALSE))</f>
        <v>0</v>
      </c>
      <c r="Q403" s="140"/>
      <c r="R403" s="141"/>
      <c r="S403" s="139"/>
      <c r="T403" s="140" t="b" cm="1">
        <f t="array" ref="T403">IF(SUMPRODUCT(--('Incumbent Data - REQUIRED'!$C403:$S403&lt;&gt;""))=0, FALSE, IF('Incumbent Data - REQUIRED'!T403="", TRUE, FALSE))</f>
        <v>0</v>
      </c>
    </row>
    <row r="404" spans="3:20" x14ac:dyDescent="0.25">
      <c r="C404" s="139" t="b" cm="1">
        <f t="array" ref="C404">IF(SUMPRODUCT(--('Incumbent Data - REQUIRED'!C404:S404&lt;&gt;""))=0, FALSE, IF('Incumbent Data - REQUIRED'!C404="", TRUE, FALSE))</f>
        <v>0</v>
      </c>
      <c r="D404" s="140" t="b" cm="1">
        <f t="array" ref="D404">IF(SUMPRODUCT(--('Incumbent Data - REQUIRED'!$C404:$S404&lt;&gt;""))=0, FALSE, IF('Incumbent Data - REQUIRED'!D404="", TRUE, FALSE))</f>
        <v>0</v>
      </c>
      <c r="E404" s="139"/>
      <c r="F404" s="139"/>
      <c r="G404" s="140" t="b" cm="1">
        <f t="array" ref="G404">IF(SUMPRODUCT(--('Incumbent Data - REQUIRED'!$C404:$S404&lt;&gt;""))=0, FALSE, IF('Incumbent Data - REQUIRED'!G404="", TRUE, ISERROR(VLOOKUP('Incumbent Data - REQUIRED'!G404, 'Job Match Descriptions'!B:B, 1, 0))))</f>
        <v>0</v>
      </c>
      <c r="H404" s="140" t="b" cm="1">
        <f t="array" ref="H404">IF(SUMPRODUCT(--('Incumbent Data - REQUIRED'!$C404:$S404&lt;&gt;""))=0, FALSE, IF('Incumbent Data - REQUIRED'!H404="", TRUE, FALSE))</f>
        <v>0</v>
      </c>
      <c r="I404" s="140" t="b" cm="1">
        <f t="array" ref="I404">IF(SUMPRODUCT(--('Incumbent Data - REQUIRED'!$C404:$S404&lt;&gt;""))=0, FALSE, IF('Incumbent Data - REQUIRED'!I404="", TRUE, ISERROR(VLOOKUP('Incumbent Data - REQUIRED'!I404, 'Job Match Descriptions'!C:C, 1, 0))))</f>
        <v>0</v>
      </c>
      <c r="J404" s="139"/>
      <c r="K404" s="139"/>
      <c r="L404" s="140" t="b" cm="1">
        <f t="array" ref="L404">IF(SUMPRODUCT(--('Incumbent Data - REQUIRED'!$C404:$S404&lt;&gt;""))=0, FALSE, IF('Incumbent Data - REQUIRED'!L404="", TRUE, ISERROR(VLOOKUP('Incumbent Data - REQUIRED'!L404,Y:Y, 1, 0))))</f>
        <v>0</v>
      </c>
      <c r="M404" s="140" t="b" cm="1">
        <f t="array" ref="M404">IF(SUMPRODUCT(--('Incumbent Data - REQUIRED'!$C404:$S404&lt;&gt;""))=0, FALSE, IF('Incumbent Data - REQUIRED'!M404="", TRUE, ISERROR(VLOOKUP('Incumbent Data - REQUIRED'!M404, Levels, 1, 0))))</f>
        <v>0</v>
      </c>
      <c r="N404" s="140" t="b" cm="1">
        <f t="array" ref="N404">IF(SUMPRODUCT(--('Incumbent Data - REQUIRED'!$C404:$S404&lt;&gt;""))=0, FALSE, IF('Incumbent Data - REQUIRED'!N404="", TRUE, ISERROR(VLOOKUP('Incumbent Data - REQUIRED'!N404, freight_mode, 1, 0))))</f>
        <v>0</v>
      </c>
      <c r="O404" s="140" t="b" cm="1">
        <f t="array" ref="O404">IF(SUMPRODUCT(--('Incumbent Data - REQUIRED'!$C404:$S404&lt;&gt;""))=0, FALSE, IF('Incumbent Data - REQUIRED'!O404="", TRUE, ISERROR(VLOOKUP('Incumbent Data - REQUIRED'!O404, SalaryTypes, 1, 0))))</f>
        <v>0</v>
      </c>
      <c r="P404" s="140" t="b" cm="1">
        <f t="array" ref="P404">IF(SUMPRODUCT(--('Incumbent Data - REQUIRED'!$C404:$S404&lt;&gt;""))=0, FALSE, IF('Incumbent Data - REQUIRED'!P404="", TRUE, FALSE))</f>
        <v>0</v>
      </c>
      <c r="Q404" s="140"/>
      <c r="R404" s="141"/>
      <c r="S404" s="139"/>
      <c r="T404" s="140" t="b" cm="1">
        <f t="array" ref="T404">IF(SUMPRODUCT(--('Incumbent Data - REQUIRED'!$C404:$S404&lt;&gt;""))=0, FALSE, IF('Incumbent Data - REQUIRED'!T404="", TRUE, FALSE))</f>
        <v>0</v>
      </c>
    </row>
    <row r="405" spans="3:20" x14ac:dyDescent="0.25">
      <c r="C405" s="139" t="b" cm="1">
        <f t="array" ref="C405">IF(SUMPRODUCT(--('Incumbent Data - REQUIRED'!C405:S405&lt;&gt;""))=0, FALSE, IF('Incumbent Data - REQUIRED'!C405="", TRUE, FALSE))</f>
        <v>0</v>
      </c>
      <c r="D405" s="140" t="b" cm="1">
        <f t="array" ref="D405">IF(SUMPRODUCT(--('Incumbent Data - REQUIRED'!$C405:$S405&lt;&gt;""))=0, FALSE, IF('Incumbent Data - REQUIRED'!D405="", TRUE, FALSE))</f>
        <v>0</v>
      </c>
      <c r="E405" s="139"/>
      <c r="F405" s="139"/>
      <c r="G405" s="140" t="b" cm="1">
        <f t="array" ref="G405">IF(SUMPRODUCT(--('Incumbent Data - REQUIRED'!$C405:$S405&lt;&gt;""))=0, FALSE, IF('Incumbent Data - REQUIRED'!G405="", TRUE, ISERROR(VLOOKUP('Incumbent Data - REQUIRED'!G405, 'Job Match Descriptions'!B:B, 1, 0))))</f>
        <v>0</v>
      </c>
      <c r="H405" s="140" t="b" cm="1">
        <f t="array" ref="H405">IF(SUMPRODUCT(--('Incumbent Data - REQUIRED'!$C405:$S405&lt;&gt;""))=0, FALSE, IF('Incumbent Data - REQUIRED'!H405="", TRUE, FALSE))</f>
        <v>0</v>
      </c>
      <c r="I405" s="140" t="b" cm="1">
        <f t="array" ref="I405">IF(SUMPRODUCT(--('Incumbent Data - REQUIRED'!$C405:$S405&lt;&gt;""))=0, FALSE, IF('Incumbent Data - REQUIRED'!I405="", TRUE, ISERROR(VLOOKUP('Incumbent Data - REQUIRED'!I405, 'Job Match Descriptions'!C:C, 1, 0))))</f>
        <v>0</v>
      </c>
      <c r="J405" s="139"/>
      <c r="K405" s="139"/>
      <c r="L405" s="140" t="b" cm="1">
        <f t="array" ref="L405">IF(SUMPRODUCT(--('Incumbent Data - REQUIRED'!$C405:$S405&lt;&gt;""))=0, FALSE, IF('Incumbent Data - REQUIRED'!L405="", TRUE, ISERROR(VLOOKUP('Incumbent Data - REQUIRED'!L405,Y:Y, 1, 0))))</f>
        <v>0</v>
      </c>
      <c r="M405" s="140" t="b" cm="1">
        <f t="array" ref="M405">IF(SUMPRODUCT(--('Incumbent Data - REQUIRED'!$C405:$S405&lt;&gt;""))=0, FALSE, IF('Incumbent Data - REQUIRED'!M405="", TRUE, ISERROR(VLOOKUP('Incumbent Data - REQUIRED'!M405, Levels, 1, 0))))</f>
        <v>0</v>
      </c>
      <c r="N405" s="140" t="b" cm="1">
        <f t="array" ref="N405">IF(SUMPRODUCT(--('Incumbent Data - REQUIRED'!$C405:$S405&lt;&gt;""))=0, FALSE, IF('Incumbent Data - REQUIRED'!N405="", TRUE, ISERROR(VLOOKUP('Incumbent Data - REQUIRED'!N405, freight_mode, 1, 0))))</f>
        <v>0</v>
      </c>
      <c r="O405" s="140" t="b" cm="1">
        <f t="array" ref="O405">IF(SUMPRODUCT(--('Incumbent Data - REQUIRED'!$C405:$S405&lt;&gt;""))=0, FALSE, IF('Incumbent Data - REQUIRED'!O405="", TRUE, ISERROR(VLOOKUP('Incumbent Data - REQUIRED'!O405, SalaryTypes, 1, 0))))</f>
        <v>0</v>
      </c>
      <c r="P405" s="140" t="b" cm="1">
        <f t="array" ref="P405">IF(SUMPRODUCT(--('Incumbent Data - REQUIRED'!$C405:$S405&lt;&gt;""))=0, FALSE, IF('Incumbent Data - REQUIRED'!P405="", TRUE, FALSE))</f>
        <v>0</v>
      </c>
      <c r="Q405" s="140"/>
      <c r="R405" s="141"/>
      <c r="S405" s="139"/>
      <c r="T405" s="140" t="b" cm="1">
        <f t="array" ref="T405">IF(SUMPRODUCT(--('Incumbent Data - REQUIRED'!$C405:$S405&lt;&gt;""))=0, FALSE, IF('Incumbent Data - REQUIRED'!T405="", TRUE, FALSE))</f>
        <v>0</v>
      </c>
    </row>
    <row r="406" spans="3:20" x14ac:dyDescent="0.25">
      <c r="C406" s="139" t="b" cm="1">
        <f t="array" ref="C406">IF(SUMPRODUCT(--('Incumbent Data - REQUIRED'!C406:S406&lt;&gt;""))=0, FALSE, IF('Incumbent Data - REQUIRED'!C406="", TRUE, FALSE))</f>
        <v>0</v>
      </c>
      <c r="D406" s="140" t="b" cm="1">
        <f t="array" ref="D406">IF(SUMPRODUCT(--('Incumbent Data - REQUIRED'!$C406:$S406&lt;&gt;""))=0, FALSE, IF('Incumbent Data - REQUIRED'!D406="", TRUE, FALSE))</f>
        <v>0</v>
      </c>
      <c r="E406" s="139"/>
      <c r="F406" s="139"/>
      <c r="G406" s="140" t="b" cm="1">
        <f t="array" ref="G406">IF(SUMPRODUCT(--('Incumbent Data - REQUIRED'!$C406:$S406&lt;&gt;""))=0, FALSE, IF('Incumbent Data - REQUIRED'!G406="", TRUE, ISERROR(VLOOKUP('Incumbent Data - REQUIRED'!G406, 'Job Match Descriptions'!B:B, 1, 0))))</f>
        <v>0</v>
      </c>
      <c r="H406" s="140" t="b" cm="1">
        <f t="array" ref="H406">IF(SUMPRODUCT(--('Incumbent Data - REQUIRED'!$C406:$S406&lt;&gt;""))=0, FALSE, IF('Incumbent Data - REQUIRED'!H406="", TRUE, FALSE))</f>
        <v>0</v>
      </c>
      <c r="I406" s="140" t="b" cm="1">
        <f t="array" ref="I406">IF(SUMPRODUCT(--('Incumbent Data - REQUIRED'!$C406:$S406&lt;&gt;""))=0, FALSE, IF('Incumbent Data - REQUIRED'!I406="", TRUE, ISERROR(VLOOKUP('Incumbent Data - REQUIRED'!I406, 'Job Match Descriptions'!C:C, 1, 0))))</f>
        <v>0</v>
      </c>
      <c r="J406" s="139"/>
      <c r="K406" s="139"/>
      <c r="L406" s="140" t="b" cm="1">
        <f t="array" ref="L406">IF(SUMPRODUCT(--('Incumbent Data - REQUIRED'!$C406:$S406&lt;&gt;""))=0, FALSE, IF('Incumbent Data - REQUIRED'!L406="", TRUE, ISERROR(VLOOKUP('Incumbent Data - REQUIRED'!L406,Y:Y, 1, 0))))</f>
        <v>0</v>
      </c>
      <c r="M406" s="140" t="b" cm="1">
        <f t="array" ref="M406">IF(SUMPRODUCT(--('Incumbent Data - REQUIRED'!$C406:$S406&lt;&gt;""))=0, FALSE, IF('Incumbent Data - REQUIRED'!M406="", TRUE, ISERROR(VLOOKUP('Incumbent Data - REQUIRED'!M406, Levels, 1, 0))))</f>
        <v>0</v>
      </c>
      <c r="N406" s="140" t="b" cm="1">
        <f t="array" ref="N406">IF(SUMPRODUCT(--('Incumbent Data - REQUIRED'!$C406:$S406&lt;&gt;""))=0, FALSE, IF('Incumbent Data - REQUIRED'!N406="", TRUE, ISERROR(VLOOKUP('Incumbent Data - REQUIRED'!N406, freight_mode, 1, 0))))</f>
        <v>0</v>
      </c>
      <c r="O406" s="140" t="b" cm="1">
        <f t="array" ref="O406">IF(SUMPRODUCT(--('Incumbent Data - REQUIRED'!$C406:$S406&lt;&gt;""))=0, FALSE, IF('Incumbent Data - REQUIRED'!O406="", TRUE, ISERROR(VLOOKUP('Incumbent Data - REQUIRED'!O406, SalaryTypes, 1, 0))))</f>
        <v>0</v>
      </c>
      <c r="P406" s="140" t="b" cm="1">
        <f t="array" ref="P406">IF(SUMPRODUCT(--('Incumbent Data - REQUIRED'!$C406:$S406&lt;&gt;""))=0, FALSE, IF('Incumbent Data - REQUIRED'!P406="", TRUE, FALSE))</f>
        <v>0</v>
      </c>
      <c r="Q406" s="140"/>
      <c r="R406" s="141"/>
      <c r="S406" s="139"/>
      <c r="T406" s="140" t="b" cm="1">
        <f t="array" ref="T406">IF(SUMPRODUCT(--('Incumbent Data - REQUIRED'!$C406:$S406&lt;&gt;""))=0, FALSE, IF('Incumbent Data - REQUIRED'!T406="", TRUE, FALSE))</f>
        <v>0</v>
      </c>
    </row>
    <row r="407" spans="3:20" x14ac:dyDescent="0.25">
      <c r="C407" s="139" t="b" cm="1">
        <f t="array" ref="C407">IF(SUMPRODUCT(--('Incumbent Data - REQUIRED'!C407:S407&lt;&gt;""))=0, FALSE, IF('Incumbent Data - REQUIRED'!C407="", TRUE, FALSE))</f>
        <v>0</v>
      </c>
      <c r="D407" s="140" t="b" cm="1">
        <f t="array" ref="D407">IF(SUMPRODUCT(--('Incumbent Data - REQUIRED'!$C407:$S407&lt;&gt;""))=0, FALSE, IF('Incumbent Data - REQUIRED'!D407="", TRUE, FALSE))</f>
        <v>0</v>
      </c>
      <c r="E407" s="139"/>
      <c r="F407" s="139"/>
      <c r="G407" s="140" t="b" cm="1">
        <f t="array" ref="G407">IF(SUMPRODUCT(--('Incumbent Data - REQUIRED'!$C407:$S407&lt;&gt;""))=0, FALSE, IF('Incumbent Data - REQUIRED'!G407="", TRUE, ISERROR(VLOOKUP('Incumbent Data - REQUIRED'!G407, 'Job Match Descriptions'!B:B, 1, 0))))</f>
        <v>0</v>
      </c>
      <c r="H407" s="140" t="b" cm="1">
        <f t="array" ref="H407">IF(SUMPRODUCT(--('Incumbent Data - REQUIRED'!$C407:$S407&lt;&gt;""))=0, FALSE, IF('Incumbent Data - REQUIRED'!H407="", TRUE, FALSE))</f>
        <v>0</v>
      </c>
      <c r="I407" s="140" t="b" cm="1">
        <f t="array" ref="I407">IF(SUMPRODUCT(--('Incumbent Data - REQUIRED'!$C407:$S407&lt;&gt;""))=0, FALSE, IF('Incumbent Data - REQUIRED'!I407="", TRUE, ISERROR(VLOOKUP('Incumbent Data - REQUIRED'!I407, 'Job Match Descriptions'!C:C, 1, 0))))</f>
        <v>0</v>
      </c>
      <c r="J407" s="139"/>
      <c r="K407" s="139"/>
      <c r="L407" s="140" t="b" cm="1">
        <f t="array" ref="L407">IF(SUMPRODUCT(--('Incumbent Data - REQUIRED'!$C407:$S407&lt;&gt;""))=0, FALSE, IF('Incumbent Data - REQUIRED'!L407="", TRUE, ISERROR(VLOOKUP('Incumbent Data - REQUIRED'!L407,Y:Y, 1, 0))))</f>
        <v>0</v>
      </c>
      <c r="M407" s="140" t="b" cm="1">
        <f t="array" ref="M407">IF(SUMPRODUCT(--('Incumbent Data - REQUIRED'!$C407:$S407&lt;&gt;""))=0, FALSE, IF('Incumbent Data - REQUIRED'!M407="", TRUE, ISERROR(VLOOKUP('Incumbent Data - REQUIRED'!M407, Levels, 1, 0))))</f>
        <v>0</v>
      </c>
      <c r="N407" s="140" t="b" cm="1">
        <f t="array" ref="N407">IF(SUMPRODUCT(--('Incumbent Data - REQUIRED'!$C407:$S407&lt;&gt;""))=0, FALSE, IF('Incumbent Data - REQUIRED'!N407="", TRUE, ISERROR(VLOOKUP('Incumbent Data - REQUIRED'!N407, freight_mode, 1, 0))))</f>
        <v>0</v>
      </c>
      <c r="O407" s="140" t="b" cm="1">
        <f t="array" ref="O407">IF(SUMPRODUCT(--('Incumbent Data - REQUIRED'!$C407:$S407&lt;&gt;""))=0, FALSE, IF('Incumbent Data - REQUIRED'!O407="", TRUE, ISERROR(VLOOKUP('Incumbent Data - REQUIRED'!O407, SalaryTypes, 1, 0))))</f>
        <v>0</v>
      </c>
      <c r="P407" s="140" t="b" cm="1">
        <f t="array" ref="P407">IF(SUMPRODUCT(--('Incumbent Data - REQUIRED'!$C407:$S407&lt;&gt;""))=0, FALSE, IF('Incumbent Data - REQUIRED'!P407="", TRUE, FALSE))</f>
        <v>0</v>
      </c>
      <c r="Q407" s="140"/>
      <c r="R407" s="141"/>
      <c r="S407" s="139"/>
      <c r="T407" s="140" t="b" cm="1">
        <f t="array" ref="T407">IF(SUMPRODUCT(--('Incumbent Data - REQUIRED'!$C407:$S407&lt;&gt;""))=0, FALSE, IF('Incumbent Data - REQUIRED'!T407="", TRUE, FALSE))</f>
        <v>0</v>
      </c>
    </row>
    <row r="408" spans="3:20" x14ac:dyDescent="0.25">
      <c r="C408" s="139" t="b" cm="1">
        <f t="array" ref="C408">IF(SUMPRODUCT(--('Incumbent Data - REQUIRED'!C408:S408&lt;&gt;""))=0, FALSE, IF('Incumbent Data - REQUIRED'!C408="", TRUE, FALSE))</f>
        <v>0</v>
      </c>
      <c r="D408" s="140" t="b" cm="1">
        <f t="array" ref="D408">IF(SUMPRODUCT(--('Incumbent Data - REQUIRED'!$C408:$S408&lt;&gt;""))=0, FALSE, IF('Incumbent Data - REQUIRED'!D408="", TRUE, FALSE))</f>
        <v>0</v>
      </c>
      <c r="E408" s="139"/>
      <c r="F408" s="139"/>
      <c r="G408" s="140" t="b" cm="1">
        <f t="array" ref="G408">IF(SUMPRODUCT(--('Incumbent Data - REQUIRED'!$C408:$S408&lt;&gt;""))=0, FALSE, IF('Incumbent Data - REQUIRED'!G408="", TRUE, ISERROR(VLOOKUP('Incumbent Data - REQUIRED'!G408, 'Job Match Descriptions'!B:B, 1, 0))))</f>
        <v>0</v>
      </c>
      <c r="H408" s="140" t="b" cm="1">
        <f t="array" ref="H408">IF(SUMPRODUCT(--('Incumbent Data - REQUIRED'!$C408:$S408&lt;&gt;""))=0, FALSE, IF('Incumbent Data - REQUIRED'!H408="", TRUE, FALSE))</f>
        <v>0</v>
      </c>
      <c r="I408" s="140" t="b" cm="1">
        <f t="array" ref="I408">IF(SUMPRODUCT(--('Incumbent Data - REQUIRED'!$C408:$S408&lt;&gt;""))=0, FALSE, IF('Incumbent Data - REQUIRED'!I408="", TRUE, ISERROR(VLOOKUP('Incumbent Data - REQUIRED'!I408, 'Job Match Descriptions'!C:C, 1, 0))))</f>
        <v>0</v>
      </c>
      <c r="J408" s="139"/>
      <c r="K408" s="139"/>
      <c r="L408" s="140" t="b" cm="1">
        <f t="array" ref="L408">IF(SUMPRODUCT(--('Incumbent Data - REQUIRED'!$C408:$S408&lt;&gt;""))=0, FALSE, IF('Incumbent Data - REQUIRED'!L408="", TRUE, ISERROR(VLOOKUP('Incumbent Data - REQUIRED'!L408,Y:Y, 1, 0))))</f>
        <v>0</v>
      </c>
      <c r="M408" s="140" t="b" cm="1">
        <f t="array" ref="M408">IF(SUMPRODUCT(--('Incumbent Data - REQUIRED'!$C408:$S408&lt;&gt;""))=0, FALSE, IF('Incumbent Data - REQUIRED'!M408="", TRUE, ISERROR(VLOOKUP('Incumbent Data - REQUIRED'!M408, Levels, 1, 0))))</f>
        <v>0</v>
      </c>
      <c r="N408" s="140" t="b" cm="1">
        <f t="array" ref="N408">IF(SUMPRODUCT(--('Incumbent Data - REQUIRED'!$C408:$S408&lt;&gt;""))=0, FALSE, IF('Incumbent Data - REQUIRED'!N408="", TRUE, ISERROR(VLOOKUP('Incumbent Data - REQUIRED'!N408, freight_mode, 1, 0))))</f>
        <v>0</v>
      </c>
      <c r="O408" s="140" t="b" cm="1">
        <f t="array" ref="O408">IF(SUMPRODUCT(--('Incumbent Data - REQUIRED'!$C408:$S408&lt;&gt;""))=0, FALSE, IF('Incumbent Data - REQUIRED'!O408="", TRUE, ISERROR(VLOOKUP('Incumbent Data - REQUIRED'!O408, SalaryTypes, 1, 0))))</f>
        <v>0</v>
      </c>
      <c r="P408" s="140" t="b" cm="1">
        <f t="array" ref="P408">IF(SUMPRODUCT(--('Incumbent Data - REQUIRED'!$C408:$S408&lt;&gt;""))=0, FALSE, IF('Incumbent Data - REQUIRED'!P408="", TRUE, FALSE))</f>
        <v>0</v>
      </c>
      <c r="Q408" s="140"/>
      <c r="R408" s="141"/>
      <c r="S408" s="139"/>
      <c r="T408" s="140" t="b" cm="1">
        <f t="array" ref="T408">IF(SUMPRODUCT(--('Incumbent Data - REQUIRED'!$C408:$S408&lt;&gt;""))=0, FALSE, IF('Incumbent Data - REQUIRED'!T408="", TRUE, FALSE))</f>
        <v>0</v>
      </c>
    </row>
    <row r="409" spans="3:20" x14ac:dyDescent="0.25">
      <c r="C409" s="139" t="b" cm="1">
        <f t="array" ref="C409">IF(SUMPRODUCT(--('Incumbent Data - REQUIRED'!C409:S409&lt;&gt;""))=0, FALSE, IF('Incumbent Data - REQUIRED'!C409="", TRUE, FALSE))</f>
        <v>0</v>
      </c>
      <c r="D409" s="140" t="b" cm="1">
        <f t="array" ref="D409">IF(SUMPRODUCT(--('Incumbent Data - REQUIRED'!$C409:$S409&lt;&gt;""))=0, FALSE, IF('Incumbent Data - REQUIRED'!D409="", TRUE, FALSE))</f>
        <v>0</v>
      </c>
      <c r="E409" s="139"/>
      <c r="F409" s="139"/>
      <c r="G409" s="140" t="b" cm="1">
        <f t="array" ref="G409">IF(SUMPRODUCT(--('Incumbent Data - REQUIRED'!$C409:$S409&lt;&gt;""))=0, FALSE, IF('Incumbent Data - REQUIRED'!G409="", TRUE, ISERROR(VLOOKUP('Incumbent Data - REQUIRED'!G409, 'Job Match Descriptions'!B:B, 1, 0))))</f>
        <v>0</v>
      </c>
      <c r="H409" s="140" t="b" cm="1">
        <f t="array" ref="H409">IF(SUMPRODUCT(--('Incumbent Data - REQUIRED'!$C409:$S409&lt;&gt;""))=0, FALSE, IF('Incumbent Data - REQUIRED'!H409="", TRUE, FALSE))</f>
        <v>0</v>
      </c>
      <c r="I409" s="140" t="b" cm="1">
        <f t="array" ref="I409">IF(SUMPRODUCT(--('Incumbent Data - REQUIRED'!$C409:$S409&lt;&gt;""))=0, FALSE, IF('Incumbent Data - REQUIRED'!I409="", TRUE, ISERROR(VLOOKUP('Incumbent Data - REQUIRED'!I409, 'Job Match Descriptions'!C:C, 1, 0))))</f>
        <v>0</v>
      </c>
      <c r="J409" s="139"/>
      <c r="K409" s="139"/>
      <c r="L409" s="140" t="b" cm="1">
        <f t="array" ref="L409">IF(SUMPRODUCT(--('Incumbent Data - REQUIRED'!$C409:$S409&lt;&gt;""))=0, FALSE, IF('Incumbent Data - REQUIRED'!L409="", TRUE, ISERROR(VLOOKUP('Incumbent Data - REQUIRED'!L409,Y:Y, 1, 0))))</f>
        <v>0</v>
      </c>
      <c r="M409" s="140" t="b" cm="1">
        <f t="array" ref="M409">IF(SUMPRODUCT(--('Incumbent Data - REQUIRED'!$C409:$S409&lt;&gt;""))=0, FALSE, IF('Incumbent Data - REQUIRED'!M409="", TRUE, ISERROR(VLOOKUP('Incumbent Data - REQUIRED'!M409, Levels, 1, 0))))</f>
        <v>0</v>
      </c>
      <c r="N409" s="140" t="b" cm="1">
        <f t="array" ref="N409">IF(SUMPRODUCT(--('Incumbent Data - REQUIRED'!$C409:$S409&lt;&gt;""))=0, FALSE, IF('Incumbent Data - REQUIRED'!N409="", TRUE, ISERROR(VLOOKUP('Incumbent Data - REQUIRED'!N409, freight_mode, 1, 0))))</f>
        <v>0</v>
      </c>
      <c r="O409" s="140" t="b" cm="1">
        <f t="array" ref="O409">IF(SUMPRODUCT(--('Incumbent Data - REQUIRED'!$C409:$S409&lt;&gt;""))=0, FALSE, IF('Incumbent Data - REQUIRED'!O409="", TRUE, ISERROR(VLOOKUP('Incumbent Data - REQUIRED'!O409, SalaryTypes, 1, 0))))</f>
        <v>0</v>
      </c>
      <c r="P409" s="140" t="b" cm="1">
        <f t="array" ref="P409">IF(SUMPRODUCT(--('Incumbent Data - REQUIRED'!$C409:$S409&lt;&gt;""))=0, FALSE, IF('Incumbent Data - REQUIRED'!P409="", TRUE, FALSE))</f>
        <v>0</v>
      </c>
      <c r="Q409" s="140"/>
      <c r="R409" s="141"/>
      <c r="S409" s="139"/>
      <c r="T409" s="140" t="b" cm="1">
        <f t="array" ref="T409">IF(SUMPRODUCT(--('Incumbent Data - REQUIRED'!$C409:$S409&lt;&gt;""))=0, FALSE, IF('Incumbent Data - REQUIRED'!T409="", TRUE, FALSE))</f>
        <v>0</v>
      </c>
    </row>
    <row r="410" spans="3:20" x14ac:dyDescent="0.25">
      <c r="C410" s="139" t="b" cm="1">
        <f t="array" ref="C410">IF(SUMPRODUCT(--('Incumbent Data - REQUIRED'!C410:S410&lt;&gt;""))=0, FALSE, IF('Incumbent Data - REQUIRED'!C410="", TRUE, FALSE))</f>
        <v>0</v>
      </c>
      <c r="D410" s="140" t="b" cm="1">
        <f t="array" ref="D410">IF(SUMPRODUCT(--('Incumbent Data - REQUIRED'!$C410:$S410&lt;&gt;""))=0, FALSE, IF('Incumbent Data - REQUIRED'!D410="", TRUE, FALSE))</f>
        <v>0</v>
      </c>
      <c r="E410" s="139"/>
      <c r="F410" s="139"/>
      <c r="G410" s="140" t="b" cm="1">
        <f t="array" ref="G410">IF(SUMPRODUCT(--('Incumbent Data - REQUIRED'!$C410:$S410&lt;&gt;""))=0, FALSE, IF('Incumbent Data - REQUIRED'!G410="", TRUE, ISERROR(VLOOKUP('Incumbent Data - REQUIRED'!G410, 'Job Match Descriptions'!B:B, 1, 0))))</f>
        <v>0</v>
      </c>
      <c r="H410" s="140" t="b" cm="1">
        <f t="array" ref="H410">IF(SUMPRODUCT(--('Incumbent Data - REQUIRED'!$C410:$S410&lt;&gt;""))=0, FALSE, IF('Incumbent Data - REQUIRED'!H410="", TRUE, FALSE))</f>
        <v>0</v>
      </c>
      <c r="I410" s="140" t="b" cm="1">
        <f t="array" ref="I410">IF(SUMPRODUCT(--('Incumbent Data - REQUIRED'!$C410:$S410&lt;&gt;""))=0, FALSE, IF('Incumbent Data - REQUIRED'!I410="", TRUE, ISERROR(VLOOKUP('Incumbent Data - REQUIRED'!I410, 'Job Match Descriptions'!C:C, 1, 0))))</f>
        <v>0</v>
      </c>
      <c r="J410" s="139"/>
      <c r="K410" s="139"/>
      <c r="L410" s="140" t="b" cm="1">
        <f t="array" ref="L410">IF(SUMPRODUCT(--('Incumbent Data - REQUIRED'!$C410:$S410&lt;&gt;""))=0, FALSE, IF('Incumbent Data - REQUIRED'!L410="", TRUE, ISERROR(VLOOKUP('Incumbent Data - REQUIRED'!L410,Y:Y, 1, 0))))</f>
        <v>0</v>
      </c>
      <c r="M410" s="140" t="b" cm="1">
        <f t="array" ref="M410">IF(SUMPRODUCT(--('Incumbent Data - REQUIRED'!$C410:$S410&lt;&gt;""))=0, FALSE, IF('Incumbent Data - REQUIRED'!M410="", TRUE, ISERROR(VLOOKUP('Incumbent Data - REQUIRED'!M410, Levels, 1, 0))))</f>
        <v>0</v>
      </c>
      <c r="N410" s="140" t="b" cm="1">
        <f t="array" ref="N410">IF(SUMPRODUCT(--('Incumbent Data - REQUIRED'!$C410:$S410&lt;&gt;""))=0, FALSE, IF('Incumbent Data - REQUIRED'!N410="", TRUE, ISERROR(VLOOKUP('Incumbent Data - REQUIRED'!N410, freight_mode, 1, 0))))</f>
        <v>0</v>
      </c>
      <c r="O410" s="140" t="b" cm="1">
        <f t="array" ref="O410">IF(SUMPRODUCT(--('Incumbent Data - REQUIRED'!$C410:$S410&lt;&gt;""))=0, FALSE, IF('Incumbent Data - REQUIRED'!O410="", TRUE, ISERROR(VLOOKUP('Incumbent Data - REQUIRED'!O410, SalaryTypes, 1, 0))))</f>
        <v>0</v>
      </c>
      <c r="P410" s="140" t="b" cm="1">
        <f t="array" ref="P410">IF(SUMPRODUCT(--('Incumbent Data - REQUIRED'!$C410:$S410&lt;&gt;""))=0, FALSE, IF('Incumbent Data - REQUIRED'!P410="", TRUE, FALSE))</f>
        <v>0</v>
      </c>
      <c r="Q410" s="140"/>
      <c r="R410" s="141"/>
      <c r="S410" s="139"/>
      <c r="T410" s="140" t="b" cm="1">
        <f t="array" ref="T410">IF(SUMPRODUCT(--('Incumbent Data - REQUIRED'!$C410:$S410&lt;&gt;""))=0, FALSE, IF('Incumbent Data - REQUIRED'!T410="", TRUE, FALSE))</f>
        <v>0</v>
      </c>
    </row>
    <row r="411" spans="3:20" x14ac:dyDescent="0.25">
      <c r="C411" s="139" t="b" cm="1">
        <f t="array" ref="C411">IF(SUMPRODUCT(--('Incumbent Data - REQUIRED'!C411:S411&lt;&gt;""))=0, FALSE, IF('Incumbent Data - REQUIRED'!C411="", TRUE, FALSE))</f>
        <v>0</v>
      </c>
      <c r="D411" s="140" t="b" cm="1">
        <f t="array" ref="D411">IF(SUMPRODUCT(--('Incumbent Data - REQUIRED'!$C411:$S411&lt;&gt;""))=0, FALSE, IF('Incumbent Data - REQUIRED'!D411="", TRUE, FALSE))</f>
        <v>0</v>
      </c>
      <c r="E411" s="139"/>
      <c r="F411" s="139"/>
      <c r="G411" s="140" t="b" cm="1">
        <f t="array" ref="G411">IF(SUMPRODUCT(--('Incumbent Data - REQUIRED'!$C411:$S411&lt;&gt;""))=0, FALSE, IF('Incumbent Data - REQUIRED'!G411="", TRUE, ISERROR(VLOOKUP('Incumbent Data - REQUIRED'!G411, 'Job Match Descriptions'!B:B, 1, 0))))</f>
        <v>0</v>
      </c>
      <c r="H411" s="140" t="b" cm="1">
        <f t="array" ref="H411">IF(SUMPRODUCT(--('Incumbent Data - REQUIRED'!$C411:$S411&lt;&gt;""))=0, FALSE, IF('Incumbent Data - REQUIRED'!H411="", TRUE, FALSE))</f>
        <v>0</v>
      </c>
      <c r="I411" s="140" t="b" cm="1">
        <f t="array" ref="I411">IF(SUMPRODUCT(--('Incumbent Data - REQUIRED'!$C411:$S411&lt;&gt;""))=0, FALSE, IF('Incumbent Data - REQUIRED'!I411="", TRUE, ISERROR(VLOOKUP('Incumbent Data - REQUIRED'!I411, 'Job Match Descriptions'!C:C, 1, 0))))</f>
        <v>0</v>
      </c>
      <c r="J411" s="139"/>
      <c r="K411" s="139"/>
      <c r="L411" s="140" t="b" cm="1">
        <f t="array" ref="L411">IF(SUMPRODUCT(--('Incumbent Data - REQUIRED'!$C411:$S411&lt;&gt;""))=0, FALSE, IF('Incumbent Data - REQUIRED'!L411="", TRUE, ISERROR(VLOOKUP('Incumbent Data - REQUIRED'!L411,Y:Y, 1, 0))))</f>
        <v>0</v>
      </c>
      <c r="M411" s="140" t="b" cm="1">
        <f t="array" ref="M411">IF(SUMPRODUCT(--('Incumbent Data - REQUIRED'!$C411:$S411&lt;&gt;""))=0, FALSE, IF('Incumbent Data - REQUIRED'!M411="", TRUE, ISERROR(VLOOKUP('Incumbent Data - REQUIRED'!M411, Levels, 1, 0))))</f>
        <v>0</v>
      </c>
      <c r="N411" s="140" t="b" cm="1">
        <f t="array" ref="N411">IF(SUMPRODUCT(--('Incumbent Data - REQUIRED'!$C411:$S411&lt;&gt;""))=0, FALSE, IF('Incumbent Data - REQUIRED'!N411="", TRUE, ISERROR(VLOOKUP('Incumbent Data - REQUIRED'!N411, freight_mode, 1, 0))))</f>
        <v>0</v>
      </c>
      <c r="O411" s="140" t="b" cm="1">
        <f t="array" ref="O411">IF(SUMPRODUCT(--('Incumbent Data - REQUIRED'!$C411:$S411&lt;&gt;""))=0, FALSE, IF('Incumbent Data - REQUIRED'!O411="", TRUE, ISERROR(VLOOKUP('Incumbent Data - REQUIRED'!O411, SalaryTypes, 1, 0))))</f>
        <v>0</v>
      </c>
      <c r="P411" s="140" t="b" cm="1">
        <f t="array" ref="P411">IF(SUMPRODUCT(--('Incumbent Data - REQUIRED'!$C411:$S411&lt;&gt;""))=0, FALSE, IF('Incumbent Data - REQUIRED'!P411="", TRUE, FALSE))</f>
        <v>0</v>
      </c>
      <c r="Q411" s="140"/>
      <c r="R411" s="141"/>
      <c r="S411" s="139"/>
      <c r="T411" s="140" t="b" cm="1">
        <f t="array" ref="T411">IF(SUMPRODUCT(--('Incumbent Data - REQUIRED'!$C411:$S411&lt;&gt;""))=0, FALSE, IF('Incumbent Data - REQUIRED'!T411="", TRUE, FALSE))</f>
        <v>0</v>
      </c>
    </row>
    <row r="412" spans="3:20" x14ac:dyDescent="0.25">
      <c r="C412" s="139" t="b" cm="1">
        <f t="array" ref="C412">IF(SUMPRODUCT(--('Incumbent Data - REQUIRED'!C412:S412&lt;&gt;""))=0, FALSE, IF('Incumbent Data - REQUIRED'!C412="", TRUE, FALSE))</f>
        <v>0</v>
      </c>
      <c r="D412" s="140" t="b" cm="1">
        <f t="array" ref="D412">IF(SUMPRODUCT(--('Incumbent Data - REQUIRED'!$C412:$S412&lt;&gt;""))=0, FALSE, IF('Incumbent Data - REQUIRED'!D412="", TRUE, FALSE))</f>
        <v>0</v>
      </c>
      <c r="E412" s="139"/>
      <c r="F412" s="139"/>
      <c r="G412" s="140" t="b" cm="1">
        <f t="array" ref="G412">IF(SUMPRODUCT(--('Incumbent Data - REQUIRED'!$C412:$S412&lt;&gt;""))=0, FALSE, IF('Incumbent Data - REQUIRED'!G412="", TRUE, ISERROR(VLOOKUP('Incumbent Data - REQUIRED'!G412, 'Job Match Descriptions'!B:B, 1, 0))))</f>
        <v>0</v>
      </c>
      <c r="H412" s="140" t="b" cm="1">
        <f t="array" ref="H412">IF(SUMPRODUCT(--('Incumbent Data - REQUIRED'!$C412:$S412&lt;&gt;""))=0, FALSE, IF('Incumbent Data - REQUIRED'!H412="", TRUE, FALSE))</f>
        <v>0</v>
      </c>
      <c r="I412" s="140" t="b" cm="1">
        <f t="array" ref="I412">IF(SUMPRODUCT(--('Incumbent Data - REQUIRED'!$C412:$S412&lt;&gt;""))=0, FALSE, IF('Incumbent Data - REQUIRED'!I412="", TRUE, ISERROR(VLOOKUP('Incumbent Data - REQUIRED'!I412, 'Job Match Descriptions'!C:C, 1, 0))))</f>
        <v>0</v>
      </c>
      <c r="J412" s="139"/>
      <c r="K412" s="139"/>
      <c r="L412" s="140" t="b" cm="1">
        <f t="array" ref="L412">IF(SUMPRODUCT(--('Incumbent Data - REQUIRED'!$C412:$S412&lt;&gt;""))=0, FALSE, IF('Incumbent Data - REQUIRED'!L412="", TRUE, ISERROR(VLOOKUP('Incumbent Data - REQUIRED'!L412,Y:Y, 1, 0))))</f>
        <v>0</v>
      </c>
      <c r="M412" s="140" t="b" cm="1">
        <f t="array" ref="M412">IF(SUMPRODUCT(--('Incumbent Data - REQUIRED'!$C412:$S412&lt;&gt;""))=0, FALSE, IF('Incumbent Data - REQUIRED'!M412="", TRUE, ISERROR(VLOOKUP('Incumbent Data - REQUIRED'!M412, Levels, 1, 0))))</f>
        <v>0</v>
      </c>
      <c r="N412" s="140" t="b" cm="1">
        <f t="array" ref="N412">IF(SUMPRODUCT(--('Incumbent Data - REQUIRED'!$C412:$S412&lt;&gt;""))=0, FALSE, IF('Incumbent Data - REQUIRED'!N412="", TRUE, ISERROR(VLOOKUP('Incumbent Data - REQUIRED'!N412, freight_mode, 1, 0))))</f>
        <v>0</v>
      </c>
      <c r="O412" s="140" t="b" cm="1">
        <f t="array" ref="O412">IF(SUMPRODUCT(--('Incumbent Data - REQUIRED'!$C412:$S412&lt;&gt;""))=0, FALSE, IF('Incumbent Data - REQUIRED'!O412="", TRUE, ISERROR(VLOOKUP('Incumbent Data - REQUIRED'!O412, SalaryTypes, 1, 0))))</f>
        <v>0</v>
      </c>
      <c r="P412" s="140" t="b" cm="1">
        <f t="array" ref="P412">IF(SUMPRODUCT(--('Incumbent Data - REQUIRED'!$C412:$S412&lt;&gt;""))=0, FALSE, IF('Incumbent Data - REQUIRED'!P412="", TRUE, FALSE))</f>
        <v>0</v>
      </c>
      <c r="Q412" s="140"/>
      <c r="R412" s="141"/>
      <c r="S412" s="139"/>
      <c r="T412" s="140" t="b" cm="1">
        <f t="array" ref="T412">IF(SUMPRODUCT(--('Incumbent Data - REQUIRED'!$C412:$S412&lt;&gt;""))=0, FALSE, IF('Incumbent Data - REQUIRED'!T412="", TRUE, FALSE))</f>
        <v>0</v>
      </c>
    </row>
    <row r="413" spans="3:20" x14ac:dyDescent="0.25">
      <c r="C413" s="139" t="b" cm="1">
        <f t="array" ref="C413">IF(SUMPRODUCT(--('Incumbent Data - REQUIRED'!C413:S413&lt;&gt;""))=0, FALSE, IF('Incumbent Data - REQUIRED'!C413="", TRUE, FALSE))</f>
        <v>0</v>
      </c>
      <c r="D413" s="140" t="b" cm="1">
        <f t="array" ref="D413">IF(SUMPRODUCT(--('Incumbent Data - REQUIRED'!$C413:$S413&lt;&gt;""))=0, FALSE, IF('Incumbent Data - REQUIRED'!D413="", TRUE, FALSE))</f>
        <v>0</v>
      </c>
      <c r="E413" s="139"/>
      <c r="F413" s="139"/>
      <c r="G413" s="140" t="b" cm="1">
        <f t="array" ref="G413">IF(SUMPRODUCT(--('Incumbent Data - REQUIRED'!$C413:$S413&lt;&gt;""))=0, FALSE, IF('Incumbent Data - REQUIRED'!G413="", TRUE, ISERROR(VLOOKUP('Incumbent Data - REQUIRED'!G413, 'Job Match Descriptions'!B:B, 1, 0))))</f>
        <v>0</v>
      </c>
      <c r="H413" s="140" t="b" cm="1">
        <f t="array" ref="H413">IF(SUMPRODUCT(--('Incumbent Data - REQUIRED'!$C413:$S413&lt;&gt;""))=0, FALSE, IF('Incumbent Data - REQUIRED'!H413="", TRUE, FALSE))</f>
        <v>0</v>
      </c>
      <c r="I413" s="140" t="b" cm="1">
        <f t="array" ref="I413">IF(SUMPRODUCT(--('Incumbent Data - REQUIRED'!$C413:$S413&lt;&gt;""))=0, FALSE, IF('Incumbent Data - REQUIRED'!I413="", TRUE, ISERROR(VLOOKUP('Incumbent Data - REQUIRED'!I413, 'Job Match Descriptions'!C:C, 1, 0))))</f>
        <v>0</v>
      </c>
      <c r="J413" s="139"/>
      <c r="K413" s="139"/>
      <c r="L413" s="140" t="b" cm="1">
        <f t="array" ref="L413">IF(SUMPRODUCT(--('Incumbent Data - REQUIRED'!$C413:$S413&lt;&gt;""))=0, FALSE, IF('Incumbent Data - REQUIRED'!L413="", TRUE, ISERROR(VLOOKUP('Incumbent Data - REQUIRED'!L413,Y:Y, 1, 0))))</f>
        <v>0</v>
      </c>
      <c r="M413" s="140" t="b" cm="1">
        <f t="array" ref="M413">IF(SUMPRODUCT(--('Incumbent Data - REQUIRED'!$C413:$S413&lt;&gt;""))=0, FALSE, IF('Incumbent Data - REQUIRED'!M413="", TRUE, ISERROR(VLOOKUP('Incumbent Data - REQUIRED'!M413, Levels, 1, 0))))</f>
        <v>0</v>
      </c>
      <c r="N413" s="140" t="b" cm="1">
        <f t="array" ref="N413">IF(SUMPRODUCT(--('Incumbent Data - REQUIRED'!$C413:$S413&lt;&gt;""))=0, FALSE, IF('Incumbent Data - REQUIRED'!N413="", TRUE, ISERROR(VLOOKUP('Incumbent Data - REQUIRED'!N413, freight_mode, 1, 0))))</f>
        <v>0</v>
      </c>
      <c r="O413" s="140" t="b" cm="1">
        <f t="array" ref="O413">IF(SUMPRODUCT(--('Incumbent Data - REQUIRED'!$C413:$S413&lt;&gt;""))=0, FALSE, IF('Incumbent Data - REQUIRED'!O413="", TRUE, ISERROR(VLOOKUP('Incumbent Data - REQUIRED'!O413, SalaryTypes, 1, 0))))</f>
        <v>0</v>
      </c>
      <c r="P413" s="140" t="b" cm="1">
        <f t="array" ref="P413">IF(SUMPRODUCT(--('Incumbent Data - REQUIRED'!$C413:$S413&lt;&gt;""))=0, FALSE, IF('Incumbent Data - REQUIRED'!P413="", TRUE, FALSE))</f>
        <v>0</v>
      </c>
      <c r="Q413" s="140"/>
      <c r="R413" s="141"/>
      <c r="S413" s="139"/>
      <c r="T413" s="140" t="b" cm="1">
        <f t="array" ref="T413">IF(SUMPRODUCT(--('Incumbent Data - REQUIRED'!$C413:$S413&lt;&gt;""))=0, FALSE, IF('Incumbent Data - REQUIRED'!T413="", TRUE, FALSE))</f>
        <v>0</v>
      </c>
    </row>
    <row r="414" spans="3:20" x14ac:dyDescent="0.25">
      <c r="C414" s="139" t="b" cm="1">
        <f t="array" ref="C414">IF(SUMPRODUCT(--('Incumbent Data - REQUIRED'!C414:S414&lt;&gt;""))=0, FALSE, IF('Incumbent Data - REQUIRED'!C414="", TRUE, FALSE))</f>
        <v>0</v>
      </c>
      <c r="D414" s="140" t="b" cm="1">
        <f t="array" ref="D414">IF(SUMPRODUCT(--('Incumbent Data - REQUIRED'!$C414:$S414&lt;&gt;""))=0, FALSE, IF('Incumbent Data - REQUIRED'!D414="", TRUE, FALSE))</f>
        <v>0</v>
      </c>
      <c r="E414" s="139"/>
      <c r="F414" s="139"/>
      <c r="G414" s="140" t="b" cm="1">
        <f t="array" ref="G414">IF(SUMPRODUCT(--('Incumbent Data - REQUIRED'!$C414:$S414&lt;&gt;""))=0, FALSE, IF('Incumbent Data - REQUIRED'!G414="", TRUE, ISERROR(VLOOKUP('Incumbent Data - REQUIRED'!G414, 'Job Match Descriptions'!B:B, 1, 0))))</f>
        <v>0</v>
      </c>
      <c r="H414" s="140" t="b" cm="1">
        <f t="array" ref="H414">IF(SUMPRODUCT(--('Incumbent Data - REQUIRED'!$C414:$S414&lt;&gt;""))=0, FALSE, IF('Incumbent Data - REQUIRED'!H414="", TRUE, FALSE))</f>
        <v>0</v>
      </c>
      <c r="I414" s="140" t="b" cm="1">
        <f t="array" ref="I414">IF(SUMPRODUCT(--('Incumbent Data - REQUIRED'!$C414:$S414&lt;&gt;""))=0, FALSE, IF('Incumbent Data - REQUIRED'!I414="", TRUE, ISERROR(VLOOKUP('Incumbent Data - REQUIRED'!I414, 'Job Match Descriptions'!C:C, 1, 0))))</f>
        <v>0</v>
      </c>
      <c r="J414" s="139"/>
      <c r="K414" s="139"/>
      <c r="L414" s="140" t="b" cm="1">
        <f t="array" ref="L414">IF(SUMPRODUCT(--('Incumbent Data - REQUIRED'!$C414:$S414&lt;&gt;""))=0, FALSE, IF('Incumbent Data - REQUIRED'!L414="", TRUE, ISERROR(VLOOKUP('Incumbent Data - REQUIRED'!L414,Y:Y, 1, 0))))</f>
        <v>0</v>
      </c>
      <c r="M414" s="140" t="b" cm="1">
        <f t="array" ref="M414">IF(SUMPRODUCT(--('Incumbent Data - REQUIRED'!$C414:$S414&lt;&gt;""))=0, FALSE, IF('Incumbent Data - REQUIRED'!M414="", TRUE, ISERROR(VLOOKUP('Incumbent Data - REQUIRED'!M414, Levels, 1, 0))))</f>
        <v>0</v>
      </c>
      <c r="N414" s="140" t="b" cm="1">
        <f t="array" ref="N414">IF(SUMPRODUCT(--('Incumbent Data - REQUIRED'!$C414:$S414&lt;&gt;""))=0, FALSE, IF('Incumbent Data - REQUIRED'!N414="", TRUE, ISERROR(VLOOKUP('Incumbent Data - REQUIRED'!N414, freight_mode, 1, 0))))</f>
        <v>0</v>
      </c>
      <c r="O414" s="140" t="b" cm="1">
        <f t="array" ref="O414">IF(SUMPRODUCT(--('Incumbent Data - REQUIRED'!$C414:$S414&lt;&gt;""))=0, FALSE, IF('Incumbent Data - REQUIRED'!O414="", TRUE, ISERROR(VLOOKUP('Incumbent Data - REQUIRED'!O414, SalaryTypes, 1, 0))))</f>
        <v>0</v>
      </c>
      <c r="P414" s="140" t="b" cm="1">
        <f t="array" ref="P414">IF(SUMPRODUCT(--('Incumbent Data - REQUIRED'!$C414:$S414&lt;&gt;""))=0, FALSE, IF('Incumbent Data - REQUIRED'!P414="", TRUE, FALSE))</f>
        <v>0</v>
      </c>
      <c r="Q414" s="140"/>
      <c r="R414" s="141"/>
      <c r="S414" s="139"/>
      <c r="T414" s="140" t="b" cm="1">
        <f t="array" ref="T414">IF(SUMPRODUCT(--('Incumbent Data - REQUIRED'!$C414:$S414&lt;&gt;""))=0, FALSE, IF('Incumbent Data - REQUIRED'!T414="", TRUE, FALSE))</f>
        <v>0</v>
      </c>
    </row>
    <row r="415" spans="3:20" x14ac:dyDescent="0.25">
      <c r="C415" s="139" t="b" cm="1">
        <f t="array" ref="C415">IF(SUMPRODUCT(--('Incumbent Data - REQUIRED'!C415:S415&lt;&gt;""))=0, FALSE, IF('Incumbent Data - REQUIRED'!C415="", TRUE, FALSE))</f>
        <v>0</v>
      </c>
      <c r="D415" s="140" t="b" cm="1">
        <f t="array" ref="D415">IF(SUMPRODUCT(--('Incumbent Data - REQUIRED'!$C415:$S415&lt;&gt;""))=0, FALSE, IF('Incumbent Data - REQUIRED'!D415="", TRUE, FALSE))</f>
        <v>0</v>
      </c>
      <c r="E415" s="139"/>
      <c r="F415" s="139"/>
      <c r="G415" s="140" t="b" cm="1">
        <f t="array" ref="G415">IF(SUMPRODUCT(--('Incumbent Data - REQUIRED'!$C415:$S415&lt;&gt;""))=0, FALSE, IF('Incumbent Data - REQUIRED'!G415="", TRUE, ISERROR(VLOOKUP('Incumbent Data - REQUIRED'!G415, 'Job Match Descriptions'!B:B, 1, 0))))</f>
        <v>0</v>
      </c>
      <c r="H415" s="140" t="b" cm="1">
        <f t="array" ref="H415">IF(SUMPRODUCT(--('Incumbent Data - REQUIRED'!$C415:$S415&lt;&gt;""))=0, FALSE, IF('Incumbent Data - REQUIRED'!H415="", TRUE, FALSE))</f>
        <v>0</v>
      </c>
      <c r="I415" s="140" t="b" cm="1">
        <f t="array" ref="I415">IF(SUMPRODUCT(--('Incumbent Data - REQUIRED'!$C415:$S415&lt;&gt;""))=0, FALSE, IF('Incumbent Data - REQUIRED'!I415="", TRUE, ISERROR(VLOOKUP('Incumbent Data - REQUIRED'!I415, 'Job Match Descriptions'!C:C, 1, 0))))</f>
        <v>0</v>
      </c>
      <c r="J415" s="139"/>
      <c r="K415" s="139"/>
      <c r="L415" s="140" t="b" cm="1">
        <f t="array" ref="L415">IF(SUMPRODUCT(--('Incumbent Data - REQUIRED'!$C415:$S415&lt;&gt;""))=0, FALSE, IF('Incumbent Data - REQUIRED'!L415="", TRUE, ISERROR(VLOOKUP('Incumbent Data - REQUIRED'!L415,Y:Y, 1, 0))))</f>
        <v>0</v>
      </c>
      <c r="M415" s="140" t="b" cm="1">
        <f t="array" ref="M415">IF(SUMPRODUCT(--('Incumbent Data - REQUIRED'!$C415:$S415&lt;&gt;""))=0, FALSE, IF('Incumbent Data - REQUIRED'!M415="", TRUE, ISERROR(VLOOKUP('Incumbent Data - REQUIRED'!M415, Levels, 1, 0))))</f>
        <v>0</v>
      </c>
      <c r="N415" s="140" t="b" cm="1">
        <f t="array" ref="N415">IF(SUMPRODUCT(--('Incumbent Data - REQUIRED'!$C415:$S415&lt;&gt;""))=0, FALSE, IF('Incumbent Data - REQUIRED'!N415="", TRUE, ISERROR(VLOOKUP('Incumbent Data - REQUIRED'!N415, freight_mode, 1, 0))))</f>
        <v>0</v>
      </c>
      <c r="O415" s="140" t="b" cm="1">
        <f t="array" ref="O415">IF(SUMPRODUCT(--('Incumbent Data - REQUIRED'!$C415:$S415&lt;&gt;""))=0, FALSE, IF('Incumbent Data - REQUIRED'!O415="", TRUE, ISERROR(VLOOKUP('Incumbent Data - REQUIRED'!O415, SalaryTypes, 1, 0))))</f>
        <v>0</v>
      </c>
      <c r="P415" s="140" t="b" cm="1">
        <f t="array" ref="P415">IF(SUMPRODUCT(--('Incumbent Data - REQUIRED'!$C415:$S415&lt;&gt;""))=0, FALSE, IF('Incumbent Data - REQUIRED'!P415="", TRUE, FALSE))</f>
        <v>0</v>
      </c>
      <c r="Q415" s="140"/>
      <c r="R415" s="141"/>
      <c r="S415" s="139"/>
      <c r="T415" s="140" t="b" cm="1">
        <f t="array" ref="T415">IF(SUMPRODUCT(--('Incumbent Data - REQUIRED'!$C415:$S415&lt;&gt;""))=0, FALSE, IF('Incumbent Data - REQUIRED'!T415="", TRUE, FALSE))</f>
        <v>0</v>
      </c>
    </row>
    <row r="416" spans="3:20" x14ac:dyDescent="0.25">
      <c r="C416" s="139" t="b" cm="1">
        <f t="array" ref="C416">IF(SUMPRODUCT(--('Incumbent Data - REQUIRED'!C416:S416&lt;&gt;""))=0, FALSE, IF('Incumbent Data - REQUIRED'!C416="", TRUE, FALSE))</f>
        <v>0</v>
      </c>
      <c r="D416" s="140" t="b" cm="1">
        <f t="array" ref="D416">IF(SUMPRODUCT(--('Incumbent Data - REQUIRED'!$C416:$S416&lt;&gt;""))=0, FALSE, IF('Incumbent Data - REQUIRED'!D416="", TRUE, FALSE))</f>
        <v>0</v>
      </c>
      <c r="E416" s="139"/>
      <c r="F416" s="139"/>
      <c r="G416" s="140" t="b" cm="1">
        <f t="array" ref="G416">IF(SUMPRODUCT(--('Incumbent Data - REQUIRED'!$C416:$S416&lt;&gt;""))=0, FALSE, IF('Incumbent Data - REQUIRED'!G416="", TRUE, ISERROR(VLOOKUP('Incumbent Data - REQUIRED'!G416, 'Job Match Descriptions'!B:B, 1, 0))))</f>
        <v>0</v>
      </c>
      <c r="H416" s="140" t="b" cm="1">
        <f t="array" ref="H416">IF(SUMPRODUCT(--('Incumbent Data - REQUIRED'!$C416:$S416&lt;&gt;""))=0, FALSE, IF('Incumbent Data - REQUIRED'!H416="", TRUE, FALSE))</f>
        <v>0</v>
      </c>
      <c r="I416" s="140" t="b" cm="1">
        <f t="array" ref="I416">IF(SUMPRODUCT(--('Incumbent Data - REQUIRED'!$C416:$S416&lt;&gt;""))=0, FALSE, IF('Incumbent Data - REQUIRED'!I416="", TRUE, ISERROR(VLOOKUP('Incumbent Data - REQUIRED'!I416, 'Job Match Descriptions'!C:C, 1, 0))))</f>
        <v>0</v>
      </c>
      <c r="J416" s="139"/>
      <c r="K416" s="139"/>
      <c r="L416" s="140" t="b" cm="1">
        <f t="array" ref="L416">IF(SUMPRODUCT(--('Incumbent Data - REQUIRED'!$C416:$S416&lt;&gt;""))=0, FALSE, IF('Incumbent Data - REQUIRED'!L416="", TRUE, ISERROR(VLOOKUP('Incumbent Data - REQUIRED'!L416,Y:Y, 1, 0))))</f>
        <v>0</v>
      </c>
      <c r="M416" s="140" t="b" cm="1">
        <f t="array" ref="M416">IF(SUMPRODUCT(--('Incumbent Data - REQUIRED'!$C416:$S416&lt;&gt;""))=0, FALSE, IF('Incumbent Data - REQUIRED'!M416="", TRUE, ISERROR(VLOOKUP('Incumbent Data - REQUIRED'!M416, Levels, 1, 0))))</f>
        <v>0</v>
      </c>
      <c r="N416" s="140" t="b" cm="1">
        <f t="array" ref="N416">IF(SUMPRODUCT(--('Incumbent Data - REQUIRED'!$C416:$S416&lt;&gt;""))=0, FALSE, IF('Incumbent Data - REQUIRED'!N416="", TRUE, ISERROR(VLOOKUP('Incumbent Data - REQUIRED'!N416, freight_mode, 1, 0))))</f>
        <v>0</v>
      </c>
      <c r="O416" s="140" t="b" cm="1">
        <f t="array" ref="O416">IF(SUMPRODUCT(--('Incumbent Data - REQUIRED'!$C416:$S416&lt;&gt;""))=0, FALSE, IF('Incumbent Data - REQUIRED'!O416="", TRUE, ISERROR(VLOOKUP('Incumbent Data - REQUIRED'!O416, SalaryTypes, 1, 0))))</f>
        <v>0</v>
      </c>
      <c r="P416" s="140" t="b" cm="1">
        <f t="array" ref="P416">IF(SUMPRODUCT(--('Incumbent Data - REQUIRED'!$C416:$S416&lt;&gt;""))=0, FALSE, IF('Incumbent Data - REQUIRED'!P416="", TRUE, FALSE))</f>
        <v>0</v>
      </c>
      <c r="Q416" s="140"/>
      <c r="R416" s="141"/>
      <c r="S416" s="139"/>
      <c r="T416" s="140" t="b" cm="1">
        <f t="array" ref="T416">IF(SUMPRODUCT(--('Incumbent Data - REQUIRED'!$C416:$S416&lt;&gt;""))=0, FALSE, IF('Incumbent Data - REQUIRED'!T416="", TRUE, FALSE))</f>
        <v>0</v>
      </c>
    </row>
    <row r="417" spans="3:20" x14ac:dyDescent="0.25">
      <c r="C417" s="139" t="b" cm="1">
        <f t="array" ref="C417">IF(SUMPRODUCT(--('Incumbent Data - REQUIRED'!C417:S417&lt;&gt;""))=0, FALSE, IF('Incumbent Data - REQUIRED'!C417="", TRUE, FALSE))</f>
        <v>0</v>
      </c>
      <c r="D417" s="140" t="b" cm="1">
        <f t="array" ref="D417">IF(SUMPRODUCT(--('Incumbent Data - REQUIRED'!$C417:$S417&lt;&gt;""))=0, FALSE, IF('Incumbent Data - REQUIRED'!D417="", TRUE, FALSE))</f>
        <v>0</v>
      </c>
      <c r="E417" s="139"/>
      <c r="F417" s="139"/>
      <c r="G417" s="140" t="b" cm="1">
        <f t="array" ref="G417">IF(SUMPRODUCT(--('Incumbent Data - REQUIRED'!$C417:$S417&lt;&gt;""))=0, FALSE, IF('Incumbent Data - REQUIRED'!G417="", TRUE, ISERROR(VLOOKUP('Incumbent Data - REQUIRED'!G417, 'Job Match Descriptions'!B:B, 1, 0))))</f>
        <v>0</v>
      </c>
      <c r="H417" s="140" t="b" cm="1">
        <f t="array" ref="H417">IF(SUMPRODUCT(--('Incumbent Data - REQUIRED'!$C417:$S417&lt;&gt;""))=0, FALSE, IF('Incumbent Data - REQUIRED'!H417="", TRUE, FALSE))</f>
        <v>0</v>
      </c>
      <c r="I417" s="140" t="b" cm="1">
        <f t="array" ref="I417">IF(SUMPRODUCT(--('Incumbent Data - REQUIRED'!$C417:$S417&lt;&gt;""))=0, FALSE, IF('Incumbent Data - REQUIRED'!I417="", TRUE, ISERROR(VLOOKUP('Incumbent Data - REQUIRED'!I417, 'Job Match Descriptions'!C:C, 1, 0))))</f>
        <v>0</v>
      </c>
      <c r="J417" s="139"/>
      <c r="K417" s="139"/>
      <c r="L417" s="140" t="b" cm="1">
        <f t="array" ref="L417">IF(SUMPRODUCT(--('Incumbent Data - REQUIRED'!$C417:$S417&lt;&gt;""))=0, FALSE, IF('Incumbent Data - REQUIRED'!L417="", TRUE, ISERROR(VLOOKUP('Incumbent Data - REQUIRED'!L417,Y:Y, 1, 0))))</f>
        <v>0</v>
      </c>
      <c r="M417" s="140" t="b" cm="1">
        <f t="array" ref="M417">IF(SUMPRODUCT(--('Incumbent Data - REQUIRED'!$C417:$S417&lt;&gt;""))=0, FALSE, IF('Incumbent Data - REQUIRED'!M417="", TRUE, ISERROR(VLOOKUP('Incumbent Data - REQUIRED'!M417, Levels, 1, 0))))</f>
        <v>0</v>
      </c>
      <c r="N417" s="140" t="b" cm="1">
        <f t="array" ref="N417">IF(SUMPRODUCT(--('Incumbent Data - REQUIRED'!$C417:$S417&lt;&gt;""))=0, FALSE, IF('Incumbent Data - REQUIRED'!N417="", TRUE, ISERROR(VLOOKUP('Incumbent Data - REQUIRED'!N417, freight_mode, 1, 0))))</f>
        <v>0</v>
      </c>
      <c r="O417" s="140" t="b" cm="1">
        <f t="array" ref="O417">IF(SUMPRODUCT(--('Incumbent Data - REQUIRED'!$C417:$S417&lt;&gt;""))=0, FALSE, IF('Incumbent Data - REQUIRED'!O417="", TRUE, ISERROR(VLOOKUP('Incumbent Data - REQUIRED'!O417, SalaryTypes, 1, 0))))</f>
        <v>0</v>
      </c>
      <c r="P417" s="140" t="b" cm="1">
        <f t="array" ref="P417">IF(SUMPRODUCT(--('Incumbent Data - REQUIRED'!$C417:$S417&lt;&gt;""))=0, FALSE, IF('Incumbent Data - REQUIRED'!P417="", TRUE, FALSE))</f>
        <v>0</v>
      </c>
      <c r="Q417" s="140"/>
      <c r="R417" s="141"/>
      <c r="S417" s="139"/>
      <c r="T417" s="140" t="b" cm="1">
        <f t="array" ref="T417">IF(SUMPRODUCT(--('Incumbent Data - REQUIRED'!$C417:$S417&lt;&gt;""))=0, FALSE, IF('Incumbent Data - REQUIRED'!T417="", TRUE, FALSE))</f>
        <v>0</v>
      </c>
    </row>
    <row r="418" spans="3:20" x14ac:dyDescent="0.25">
      <c r="C418" s="139" t="b" cm="1">
        <f t="array" ref="C418">IF(SUMPRODUCT(--('Incumbent Data - REQUIRED'!C418:S418&lt;&gt;""))=0, FALSE, IF('Incumbent Data - REQUIRED'!C418="", TRUE, FALSE))</f>
        <v>0</v>
      </c>
      <c r="D418" s="140" t="b" cm="1">
        <f t="array" ref="D418">IF(SUMPRODUCT(--('Incumbent Data - REQUIRED'!$C418:$S418&lt;&gt;""))=0, FALSE, IF('Incumbent Data - REQUIRED'!D418="", TRUE, FALSE))</f>
        <v>0</v>
      </c>
      <c r="E418" s="139"/>
      <c r="F418" s="139"/>
      <c r="G418" s="140" t="b" cm="1">
        <f t="array" ref="G418">IF(SUMPRODUCT(--('Incumbent Data - REQUIRED'!$C418:$S418&lt;&gt;""))=0, FALSE, IF('Incumbent Data - REQUIRED'!G418="", TRUE, ISERROR(VLOOKUP('Incumbent Data - REQUIRED'!G418, 'Job Match Descriptions'!B:B, 1, 0))))</f>
        <v>0</v>
      </c>
      <c r="H418" s="140" t="b" cm="1">
        <f t="array" ref="H418">IF(SUMPRODUCT(--('Incumbent Data - REQUIRED'!$C418:$S418&lt;&gt;""))=0, FALSE, IF('Incumbent Data - REQUIRED'!H418="", TRUE, FALSE))</f>
        <v>0</v>
      </c>
      <c r="I418" s="140" t="b" cm="1">
        <f t="array" ref="I418">IF(SUMPRODUCT(--('Incumbent Data - REQUIRED'!$C418:$S418&lt;&gt;""))=0, FALSE, IF('Incumbent Data - REQUIRED'!I418="", TRUE, ISERROR(VLOOKUP('Incumbent Data - REQUIRED'!I418, 'Job Match Descriptions'!C:C, 1, 0))))</f>
        <v>0</v>
      </c>
      <c r="J418" s="139"/>
      <c r="K418" s="139"/>
      <c r="L418" s="140" t="b" cm="1">
        <f t="array" ref="L418">IF(SUMPRODUCT(--('Incumbent Data - REQUIRED'!$C418:$S418&lt;&gt;""))=0, FALSE, IF('Incumbent Data - REQUIRED'!L418="", TRUE, ISERROR(VLOOKUP('Incumbent Data - REQUIRED'!L418,Y:Y, 1, 0))))</f>
        <v>0</v>
      </c>
      <c r="M418" s="140" t="b" cm="1">
        <f t="array" ref="M418">IF(SUMPRODUCT(--('Incumbent Data - REQUIRED'!$C418:$S418&lt;&gt;""))=0, FALSE, IF('Incumbent Data - REQUIRED'!M418="", TRUE, ISERROR(VLOOKUP('Incumbent Data - REQUIRED'!M418, Levels, 1, 0))))</f>
        <v>0</v>
      </c>
      <c r="N418" s="140" t="b" cm="1">
        <f t="array" ref="N418">IF(SUMPRODUCT(--('Incumbent Data - REQUIRED'!$C418:$S418&lt;&gt;""))=0, FALSE, IF('Incumbent Data - REQUIRED'!N418="", TRUE, ISERROR(VLOOKUP('Incumbent Data - REQUIRED'!N418, freight_mode, 1, 0))))</f>
        <v>0</v>
      </c>
      <c r="O418" s="140" t="b" cm="1">
        <f t="array" ref="O418">IF(SUMPRODUCT(--('Incumbent Data - REQUIRED'!$C418:$S418&lt;&gt;""))=0, FALSE, IF('Incumbent Data - REQUIRED'!O418="", TRUE, ISERROR(VLOOKUP('Incumbent Data - REQUIRED'!O418, SalaryTypes, 1, 0))))</f>
        <v>0</v>
      </c>
      <c r="P418" s="140" t="b" cm="1">
        <f t="array" ref="P418">IF(SUMPRODUCT(--('Incumbent Data - REQUIRED'!$C418:$S418&lt;&gt;""))=0, FALSE, IF('Incumbent Data - REQUIRED'!P418="", TRUE, FALSE))</f>
        <v>0</v>
      </c>
      <c r="Q418" s="140"/>
      <c r="R418" s="141"/>
      <c r="S418" s="139"/>
      <c r="T418" s="140" t="b" cm="1">
        <f t="array" ref="T418">IF(SUMPRODUCT(--('Incumbent Data - REQUIRED'!$C418:$S418&lt;&gt;""))=0, FALSE, IF('Incumbent Data - REQUIRED'!T418="", TRUE, FALSE))</f>
        <v>0</v>
      </c>
    </row>
    <row r="419" spans="3:20" x14ac:dyDescent="0.25">
      <c r="C419" s="139" t="b" cm="1">
        <f t="array" ref="C419">IF(SUMPRODUCT(--('Incumbent Data - REQUIRED'!C419:S419&lt;&gt;""))=0, FALSE, IF('Incumbent Data - REQUIRED'!C419="", TRUE, FALSE))</f>
        <v>0</v>
      </c>
      <c r="D419" s="140" t="b" cm="1">
        <f t="array" ref="D419">IF(SUMPRODUCT(--('Incumbent Data - REQUIRED'!$C419:$S419&lt;&gt;""))=0, FALSE, IF('Incumbent Data - REQUIRED'!D419="", TRUE, FALSE))</f>
        <v>0</v>
      </c>
      <c r="E419" s="139"/>
      <c r="F419" s="139"/>
      <c r="G419" s="140" t="b" cm="1">
        <f t="array" ref="G419">IF(SUMPRODUCT(--('Incumbent Data - REQUIRED'!$C419:$S419&lt;&gt;""))=0, FALSE, IF('Incumbent Data - REQUIRED'!G419="", TRUE, ISERROR(VLOOKUP('Incumbent Data - REQUIRED'!G419, 'Job Match Descriptions'!B:B, 1, 0))))</f>
        <v>0</v>
      </c>
      <c r="H419" s="140" t="b" cm="1">
        <f t="array" ref="H419">IF(SUMPRODUCT(--('Incumbent Data - REQUIRED'!$C419:$S419&lt;&gt;""))=0, FALSE, IF('Incumbent Data - REQUIRED'!H419="", TRUE, FALSE))</f>
        <v>0</v>
      </c>
      <c r="I419" s="140" t="b" cm="1">
        <f t="array" ref="I419">IF(SUMPRODUCT(--('Incumbent Data - REQUIRED'!$C419:$S419&lt;&gt;""))=0, FALSE, IF('Incumbent Data - REQUIRED'!I419="", TRUE, ISERROR(VLOOKUP('Incumbent Data - REQUIRED'!I419, 'Job Match Descriptions'!C:C, 1, 0))))</f>
        <v>0</v>
      </c>
      <c r="J419" s="139"/>
      <c r="K419" s="139"/>
      <c r="L419" s="140" t="b" cm="1">
        <f t="array" ref="L419">IF(SUMPRODUCT(--('Incumbent Data - REQUIRED'!$C419:$S419&lt;&gt;""))=0, FALSE, IF('Incumbent Data - REQUIRED'!L419="", TRUE, ISERROR(VLOOKUP('Incumbent Data - REQUIRED'!L419,Y:Y, 1, 0))))</f>
        <v>0</v>
      </c>
      <c r="M419" s="140" t="b" cm="1">
        <f t="array" ref="M419">IF(SUMPRODUCT(--('Incumbent Data - REQUIRED'!$C419:$S419&lt;&gt;""))=0, FALSE, IF('Incumbent Data - REQUIRED'!M419="", TRUE, ISERROR(VLOOKUP('Incumbent Data - REQUIRED'!M419, Levels, 1, 0))))</f>
        <v>0</v>
      </c>
      <c r="N419" s="140" t="b" cm="1">
        <f t="array" ref="N419">IF(SUMPRODUCT(--('Incumbent Data - REQUIRED'!$C419:$S419&lt;&gt;""))=0, FALSE, IF('Incumbent Data - REQUIRED'!N419="", TRUE, ISERROR(VLOOKUP('Incumbent Data - REQUIRED'!N419, freight_mode, 1, 0))))</f>
        <v>0</v>
      </c>
      <c r="O419" s="140" t="b" cm="1">
        <f t="array" ref="O419">IF(SUMPRODUCT(--('Incumbent Data - REQUIRED'!$C419:$S419&lt;&gt;""))=0, FALSE, IF('Incumbent Data - REQUIRED'!O419="", TRUE, ISERROR(VLOOKUP('Incumbent Data - REQUIRED'!O419, SalaryTypes, 1, 0))))</f>
        <v>0</v>
      </c>
      <c r="P419" s="140" t="b" cm="1">
        <f t="array" ref="P419">IF(SUMPRODUCT(--('Incumbent Data - REQUIRED'!$C419:$S419&lt;&gt;""))=0, FALSE, IF('Incumbent Data - REQUIRED'!P419="", TRUE, FALSE))</f>
        <v>0</v>
      </c>
      <c r="Q419" s="140"/>
      <c r="R419" s="141"/>
      <c r="S419" s="139"/>
      <c r="T419" s="140" t="b" cm="1">
        <f t="array" ref="T419">IF(SUMPRODUCT(--('Incumbent Data - REQUIRED'!$C419:$S419&lt;&gt;""))=0, FALSE, IF('Incumbent Data - REQUIRED'!T419="", TRUE, FALSE))</f>
        <v>0</v>
      </c>
    </row>
    <row r="420" spans="3:20" x14ac:dyDescent="0.25">
      <c r="C420" s="139" t="b" cm="1">
        <f t="array" ref="C420">IF(SUMPRODUCT(--('Incumbent Data - REQUIRED'!C420:S420&lt;&gt;""))=0, FALSE, IF('Incumbent Data - REQUIRED'!C420="", TRUE, FALSE))</f>
        <v>0</v>
      </c>
      <c r="D420" s="140" t="b" cm="1">
        <f t="array" ref="D420">IF(SUMPRODUCT(--('Incumbent Data - REQUIRED'!$C420:$S420&lt;&gt;""))=0, FALSE, IF('Incumbent Data - REQUIRED'!D420="", TRUE, FALSE))</f>
        <v>0</v>
      </c>
      <c r="E420" s="139"/>
      <c r="F420" s="139"/>
      <c r="G420" s="140" t="b" cm="1">
        <f t="array" ref="G420">IF(SUMPRODUCT(--('Incumbent Data - REQUIRED'!$C420:$S420&lt;&gt;""))=0, FALSE, IF('Incumbent Data - REQUIRED'!G420="", TRUE, ISERROR(VLOOKUP('Incumbent Data - REQUIRED'!G420, 'Job Match Descriptions'!B:B, 1, 0))))</f>
        <v>0</v>
      </c>
      <c r="H420" s="140" t="b" cm="1">
        <f t="array" ref="H420">IF(SUMPRODUCT(--('Incumbent Data - REQUIRED'!$C420:$S420&lt;&gt;""))=0, FALSE, IF('Incumbent Data - REQUIRED'!H420="", TRUE, FALSE))</f>
        <v>0</v>
      </c>
      <c r="I420" s="140" t="b" cm="1">
        <f t="array" ref="I420">IF(SUMPRODUCT(--('Incumbent Data - REQUIRED'!$C420:$S420&lt;&gt;""))=0, FALSE, IF('Incumbent Data - REQUIRED'!I420="", TRUE, ISERROR(VLOOKUP('Incumbent Data - REQUIRED'!I420, 'Job Match Descriptions'!C:C, 1, 0))))</f>
        <v>0</v>
      </c>
      <c r="J420" s="139"/>
      <c r="K420" s="139"/>
      <c r="L420" s="140" t="b" cm="1">
        <f t="array" ref="L420">IF(SUMPRODUCT(--('Incumbent Data - REQUIRED'!$C420:$S420&lt;&gt;""))=0, FALSE, IF('Incumbent Data - REQUIRED'!L420="", TRUE, ISERROR(VLOOKUP('Incumbent Data - REQUIRED'!L420,Y:Y, 1, 0))))</f>
        <v>0</v>
      </c>
      <c r="M420" s="140" t="b" cm="1">
        <f t="array" ref="M420">IF(SUMPRODUCT(--('Incumbent Data - REQUIRED'!$C420:$S420&lt;&gt;""))=0, FALSE, IF('Incumbent Data - REQUIRED'!M420="", TRUE, ISERROR(VLOOKUP('Incumbent Data - REQUIRED'!M420, Levels, 1, 0))))</f>
        <v>0</v>
      </c>
      <c r="N420" s="140" t="b" cm="1">
        <f t="array" ref="N420">IF(SUMPRODUCT(--('Incumbent Data - REQUIRED'!$C420:$S420&lt;&gt;""))=0, FALSE, IF('Incumbent Data - REQUIRED'!N420="", TRUE, ISERROR(VLOOKUP('Incumbent Data - REQUIRED'!N420, freight_mode, 1, 0))))</f>
        <v>0</v>
      </c>
      <c r="O420" s="140" t="b" cm="1">
        <f t="array" ref="O420">IF(SUMPRODUCT(--('Incumbent Data - REQUIRED'!$C420:$S420&lt;&gt;""))=0, FALSE, IF('Incumbent Data - REQUIRED'!O420="", TRUE, ISERROR(VLOOKUP('Incumbent Data - REQUIRED'!O420, SalaryTypes, 1, 0))))</f>
        <v>0</v>
      </c>
      <c r="P420" s="140" t="b" cm="1">
        <f t="array" ref="P420">IF(SUMPRODUCT(--('Incumbent Data - REQUIRED'!$C420:$S420&lt;&gt;""))=0, FALSE, IF('Incumbent Data - REQUIRED'!P420="", TRUE, FALSE))</f>
        <v>0</v>
      </c>
      <c r="Q420" s="140"/>
      <c r="R420" s="141"/>
      <c r="S420" s="139"/>
      <c r="T420" s="140" t="b" cm="1">
        <f t="array" ref="T420">IF(SUMPRODUCT(--('Incumbent Data - REQUIRED'!$C420:$S420&lt;&gt;""))=0, FALSE, IF('Incumbent Data - REQUIRED'!T420="", TRUE, FALSE))</f>
        <v>0</v>
      </c>
    </row>
    <row r="421" spans="3:20" x14ac:dyDescent="0.25">
      <c r="C421" s="139" t="b" cm="1">
        <f t="array" ref="C421">IF(SUMPRODUCT(--('Incumbent Data - REQUIRED'!C421:S421&lt;&gt;""))=0, FALSE, IF('Incumbent Data - REQUIRED'!C421="", TRUE, FALSE))</f>
        <v>0</v>
      </c>
      <c r="D421" s="140" t="b" cm="1">
        <f t="array" ref="D421">IF(SUMPRODUCT(--('Incumbent Data - REQUIRED'!$C421:$S421&lt;&gt;""))=0, FALSE, IF('Incumbent Data - REQUIRED'!D421="", TRUE, FALSE))</f>
        <v>0</v>
      </c>
      <c r="E421" s="139"/>
      <c r="F421" s="139"/>
      <c r="G421" s="140" t="b" cm="1">
        <f t="array" ref="G421">IF(SUMPRODUCT(--('Incumbent Data - REQUIRED'!$C421:$S421&lt;&gt;""))=0, FALSE, IF('Incumbent Data - REQUIRED'!G421="", TRUE, ISERROR(VLOOKUP('Incumbent Data - REQUIRED'!G421, 'Job Match Descriptions'!B:B, 1, 0))))</f>
        <v>0</v>
      </c>
      <c r="H421" s="140" t="b" cm="1">
        <f t="array" ref="H421">IF(SUMPRODUCT(--('Incumbent Data - REQUIRED'!$C421:$S421&lt;&gt;""))=0, FALSE, IF('Incumbent Data - REQUIRED'!H421="", TRUE, FALSE))</f>
        <v>0</v>
      </c>
      <c r="I421" s="140" t="b" cm="1">
        <f t="array" ref="I421">IF(SUMPRODUCT(--('Incumbent Data - REQUIRED'!$C421:$S421&lt;&gt;""))=0, FALSE, IF('Incumbent Data - REQUIRED'!I421="", TRUE, ISERROR(VLOOKUP('Incumbent Data - REQUIRED'!I421, 'Job Match Descriptions'!C:C, 1, 0))))</f>
        <v>0</v>
      </c>
      <c r="J421" s="139"/>
      <c r="K421" s="139"/>
      <c r="L421" s="140" t="b" cm="1">
        <f t="array" ref="L421">IF(SUMPRODUCT(--('Incumbent Data - REQUIRED'!$C421:$S421&lt;&gt;""))=0, FALSE, IF('Incumbent Data - REQUIRED'!L421="", TRUE, ISERROR(VLOOKUP('Incumbent Data - REQUIRED'!L421,Y:Y, 1, 0))))</f>
        <v>0</v>
      </c>
      <c r="M421" s="140" t="b" cm="1">
        <f t="array" ref="M421">IF(SUMPRODUCT(--('Incumbent Data - REQUIRED'!$C421:$S421&lt;&gt;""))=0, FALSE, IF('Incumbent Data - REQUIRED'!M421="", TRUE, ISERROR(VLOOKUP('Incumbent Data - REQUIRED'!M421, Levels, 1, 0))))</f>
        <v>0</v>
      </c>
      <c r="N421" s="140" t="b" cm="1">
        <f t="array" ref="N421">IF(SUMPRODUCT(--('Incumbent Data - REQUIRED'!$C421:$S421&lt;&gt;""))=0, FALSE, IF('Incumbent Data - REQUIRED'!N421="", TRUE, ISERROR(VLOOKUP('Incumbent Data - REQUIRED'!N421, freight_mode, 1, 0))))</f>
        <v>0</v>
      </c>
      <c r="O421" s="140" t="b" cm="1">
        <f t="array" ref="O421">IF(SUMPRODUCT(--('Incumbent Data - REQUIRED'!$C421:$S421&lt;&gt;""))=0, FALSE, IF('Incumbent Data - REQUIRED'!O421="", TRUE, ISERROR(VLOOKUP('Incumbent Data - REQUIRED'!O421, SalaryTypes, 1, 0))))</f>
        <v>0</v>
      </c>
      <c r="P421" s="140" t="b" cm="1">
        <f t="array" ref="P421">IF(SUMPRODUCT(--('Incumbent Data - REQUIRED'!$C421:$S421&lt;&gt;""))=0, FALSE, IF('Incumbent Data - REQUIRED'!P421="", TRUE, FALSE))</f>
        <v>0</v>
      </c>
      <c r="Q421" s="140"/>
      <c r="R421" s="141"/>
      <c r="S421" s="139"/>
      <c r="T421" s="140" t="b" cm="1">
        <f t="array" ref="T421">IF(SUMPRODUCT(--('Incumbent Data - REQUIRED'!$C421:$S421&lt;&gt;""))=0, FALSE, IF('Incumbent Data - REQUIRED'!T421="", TRUE, FALSE))</f>
        <v>0</v>
      </c>
    </row>
    <row r="422" spans="3:20" x14ac:dyDescent="0.25">
      <c r="C422" s="139" t="b" cm="1">
        <f t="array" ref="C422">IF(SUMPRODUCT(--('Incumbent Data - REQUIRED'!C422:S422&lt;&gt;""))=0, FALSE, IF('Incumbent Data - REQUIRED'!C422="", TRUE, FALSE))</f>
        <v>0</v>
      </c>
      <c r="D422" s="140" t="b" cm="1">
        <f t="array" ref="D422">IF(SUMPRODUCT(--('Incumbent Data - REQUIRED'!$C422:$S422&lt;&gt;""))=0, FALSE, IF('Incumbent Data - REQUIRED'!D422="", TRUE, FALSE))</f>
        <v>0</v>
      </c>
      <c r="E422" s="139"/>
      <c r="F422" s="139"/>
      <c r="G422" s="140" t="b" cm="1">
        <f t="array" ref="G422">IF(SUMPRODUCT(--('Incumbent Data - REQUIRED'!$C422:$S422&lt;&gt;""))=0, FALSE, IF('Incumbent Data - REQUIRED'!G422="", TRUE, ISERROR(VLOOKUP('Incumbent Data - REQUIRED'!G422, 'Job Match Descriptions'!B:B, 1, 0))))</f>
        <v>0</v>
      </c>
      <c r="H422" s="140" t="b" cm="1">
        <f t="array" ref="H422">IF(SUMPRODUCT(--('Incumbent Data - REQUIRED'!$C422:$S422&lt;&gt;""))=0, FALSE, IF('Incumbent Data - REQUIRED'!H422="", TRUE, FALSE))</f>
        <v>0</v>
      </c>
      <c r="I422" s="140" t="b" cm="1">
        <f t="array" ref="I422">IF(SUMPRODUCT(--('Incumbent Data - REQUIRED'!$C422:$S422&lt;&gt;""))=0, FALSE, IF('Incumbent Data - REQUIRED'!I422="", TRUE, ISERROR(VLOOKUP('Incumbent Data - REQUIRED'!I422, 'Job Match Descriptions'!C:C, 1, 0))))</f>
        <v>0</v>
      </c>
      <c r="J422" s="139"/>
      <c r="K422" s="139"/>
      <c r="L422" s="140" t="b" cm="1">
        <f t="array" ref="L422">IF(SUMPRODUCT(--('Incumbent Data - REQUIRED'!$C422:$S422&lt;&gt;""))=0, FALSE, IF('Incumbent Data - REQUIRED'!L422="", TRUE, ISERROR(VLOOKUP('Incumbent Data - REQUIRED'!L422,Y:Y, 1, 0))))</f>
        <v>0</v>
      </c>
      <c r="M422" s="140" t="b" cm="1">
        <f t="array" ref="M422">IF(SUMPRODUCT(--('Incumbent Data - REQUIRED'!$C422:$S422&lt;&gt;""))=0, FALSE, IF('Incumbent Data - REQUIRED'!M422="", TRUE, ISERROR(VLOOKUP('Incumbent Data - REQUIRED'!M422, Levels, 1, 0))))</f>
        <v>0</v>
      </c>
      <c r="N422" s="140" t="b" cm="1">
        <f t="array" ref="N422">IF(SUMPRODUCT(--('Incumbent Data - REQUIRED'!$C422:$S422&lt;&gt;""))=0, FALSE, IF('Incumbent Data - REQUIRED'!N422="", TRUE, ISERROR(VLOOKUP('Incumbent Data - REQUIRED'!N422, freight_mode, 1, 0))))</f>
        <v>0</v>
      </c>
      <c r="O422" s="140" t="b" cm="1">
        <f t="array" ref="O422">IF(SUMPRODUCT(--('Incumbent Data - REQUIRED'!$C422:$S422&lt;&gt;""))=0, FALSE, IF('Incumbent Data - REQUIRED'!O422="", TRUE, ISERROR(VLOOKUP('Incumbent Data - REQUIRED'!O422, SalaryTypes, 1, 0))))</f>
        <v>0</v>
      </c>
      <c r="P422" s="140" t="b" cm="1">
        <f t="array" ref="P422">IF(SUMPRODUCT(--('Incumbent Data - REQUIRED'!$C422:$S422&lt;&gt;""))=0, FALSE, IF('Incumbent Data - REQUIRED'!P422="", TRUE, FALSE))</f>
        <v>0</v>
      </c>
      <c r="Q422" s="140"/>
      <c r="R422" s="141"/>
      <c r="S422" s="139"/>
      <c r="T422" s="140" t="b" cm="1">
        <f t="array" ref="T422">IF(SUMPRODUCT(--('Incumbent Data - REQUIRED'!$C422:$S422&lt;&gt;""))=0, FALSE, IF('Incumbent Data - REQUIRED'!T422="", TRUE, FALSE))</f>
        <v>0</v>
      </c>
    </row>
    <row r="423" spans="3:20" x14ac:dyDescent="0.25">
      <c r="C423" s="139" t="b" cm="1">
        <f t="array" ref="C423">IF(SUMPRODUCT(--('Incumbent Data - REQUIRED'!C423:S423&lt;&gt;""))=0, FALSE, IF('Incumbent Data - REQUIRED'!C423="", TRUE, FALSE))</f>
        <v>0</v>
      </c>
      <c r="D423" s="140" t="b" cm="1">
        <f t="array" ref="D423">IF(SUMPRODUCT(--('Incumbent Data - REQUIRED'!$C423:$S423&lt;&gt;""))=0, FALSE, IF('Incumbent Data - REQUIRED'!D423="", TRUE, FALSE))</f>
        <v>0</v>
      </c>
      <c r="E423" s="139"/>
      <c r="F423" s="139"/>
      <c r="G423" s="140" t="b" cm="1">
        <f t="array" ref="G423">IF(SUMPRODUCT(--('Incumbent Data - REQUIRED'!$C423:$S423&lt;&gt;""))=0, FALSE, IF('Incumbent Data - REQUIRED'!G423="", TRUE, ISERROR(VLOOKUP('Incumbent Data - REQUIRED'!G423, 'Job Match Descriptions'!B:B, 1, 0))))</f>
        <v>0</v>
      </c>
      <c r="H423" s="140" t="b" cm="1">
        <f t="array" ref="H423">IF(SUMPRODUCT(--('Incumbent Data - REQUIRED'!$C423:$S423&lt;&gt;""))=0, FALSE, IF('Incumbent Data - REQUIRED'!H423="", TRUE, FALSE))</f>
        <v>0</v>
      </c>
      <c r="I423" s="140" t="b" cm="1">
        <f t="array" ref="I423">IF(SUMPRODUCT(--('Incumbent Data - REQUIRED'!$C423:$S423&lt;&gt;""))=0, FALSE, IF('Incumbent Data - REQUIRED'!I423="", TRUE, ISERROR(VLOOKUP('Incumbent Data - REQUIRED'!I423, 'Job Match Descriptions'!C:C, 1, 0))))</f>
        <v>0</v>
      </c>
      <c r="J423" s="139"/>
      <c r="K423" s="139"/>
      <c r="L423" s="140" t="b" cm="1">
        <f t="array" ref="L423">IF(SUMPRODUCT(--('Incumbent Data - REQUIRED'!$C423:$S423&lt;&gt;""))=0, FALSE, IF('Incumbent Data - REQUIRED'!L423="", TRUE, ISERROR(VLOOKUP('Incumbent Data - REQUIRED'!L423,Y:Y, 1, 0))))</f>
        <v>0</v>
      </c>
      <c r="M423" s="140" t="b" cm="1">
        <f t="array" ref="M423">IF(SUMPRODUCT(--('Incumbent Data - REQUIRED'!$C423:$S423&lt;&gt;""))=0, FALSE, IF('Incumbent Data - REQUIRED'!M423="", TRUE, ISERROR(VLOOKUP('Incumbent Data - REQUIRED'!M423, Levels, 1, 0))))</f>
        <v>0</v>
      </c>
      <c r="N423" s="140" t="b" cm="1">
        <f t="array" ref="N423">IF(SUMPRODUCT(--('Incumbent Data - REQUIRED'!$C423:$S423&lt;&gt;""))=0, FALSE, IF('Incumbent Data - REQUIRED'!N423="", TRUE, ISERROR(VLOOKUP('Incumbent Data - REQUIRED'!N423, freight_mode, 1, 0))))</f>
        <v>0</v>
      </c>
      <c r="O423" s="140" t="b" cm="1">
        <f t="array" ref="O423">IF(SUMPRODUCT(--('Incumbent Data - REQUIRED'!$C423:$S423&lt;&gt;""))=0, FALSE, IF('Incumbent Data - REQUIRED'!O423="", TRUE, ISERROR(VLOOKUP('Incumbent Data - REQUIRED'!O423, SalaryTypes, 1, 0))))</f>
        <v>0</v>
      </c>
      <c r="P423" s="140" t="b" cm="1">
        <f t="array" ref="P423">IF(SUMPRODUCT(--('Incumbent Data - REQUIRED'!$C423:$S423&lt;&gt;""))=0, FALSE, IF('Incumbent Data - REQUIRED'!P423="", TRUE, FALSE))</f>
        <v>0</v>
      </c>
      <c r="Q423" s="140"/>
      <c r="R423" s="141"/>
      <c r="S423" s="139"/>
      <c r="T423" s="140" t="b" cm="1">
        <f t="array" ref="T423">IF(SUMPRODUCT(--('Incumbent Data - REQUIRED'!$C423:$S423&lt;&gt;""))=0, FALSE, IF('Incumbent Data - REQUIRED'!T423="", TRUE, FALSE))</f>
        <v>0</v>
      </c>
    </row>
    <row r="424" spans="3:20" x14ac:dyDescent="0.25">
      <c r="C424" s="139" t="b" cm="1">
        <f t="array" ref="C424">IF(SUMPRODUCT(--('Incumbent Data - REQUIRED'!C424:S424&lt;&gt;""))=0, FALSE, IF('Incumbent Data - REQUIRED'!C424="", TRUE, FALSE))</f>
        <v>0</v>
      </c>
      <c r="D424" s="140" t="b" cm="1">
        <f t="array" ref="D424">IF(SUMPRODUCT(--('Incumbent Data - REQUIRED'!$C424:$S424&lt;&gt;""))=0, FALSE, IF('Incumbent Data - REQUIRED'!D424="", TRUE, FALSE))</f>
        <v>0</v>
      </c>
      <c r="E424" s="139"/>
      <c r="F424" s="139"/>
      <c r="G424" s="140" t="b" cm="1">
        <f t="array" ref="G424">IF(SUMPRODUCT(--('Incumbent Data - REQUIRED'!$C424:$S424&lt;&gt;""))=0, FALSE, IF('Incumbent Data - REQUIRED'!G424="", TRUE, ISERROR(VLOOKUP('Incumbent Data - REQUIRED'!G424, 'Job Match Descriptions'!B:B, 1, 0))))</f>
        <v>0</v>
      </c>
      <c r="H424" s="140" t="b" cm="1">
        <f t="array" ref="H424">IF(SUMPRODUCT(--('Incumbent Data - REQUIRED'!$C424:$S424&lt;&gt;""))=0, FALSE, IF('Incumbent Data - REQUIRED'!H424="", TRUE, FALSE))</f>
        <v>0</v>
      </c>
      <c r="I424" s="140" t="b" cm="1">
        <f t="array" ref="I424">IF(SUMPRODUCT(--('Incumbent Data - REQUIRED'!$C424:$S424&lt;&gt;""))=0, FALSE, IF('Incumbent Data - REQUIRED'!I424="", TRUE, ISERROR(VLOOKUP('Incumbent Data - REQUIRED'!I424, 'Job Match Descriptions'!C:C, 1, 0))))</f>
        <v>0</v>
      </c>
      <c r="J424" s="139"/>
      <c r="K424" s="139"/>
      <c r="L424" s="140" t="b" cm="1">
        <f t="array" ref="L424">IF(SUMPRODUCT(--('Incumbent Data - REQUIRED'!$C424:$S424&lt;&gt;""))=0, FALSE, IF('Incumbent Data - REQUIRED'!L424="", TRUE, ISERROR(VLOOKUP('Incumbent Data - REQUIRED'!L424,Y:Y, 1, 0))))</f>
        <v>0</v>
      </c>
      <c r="M424" s="140" t="b" cm="1">
        <f t="array" ref="M424">IF(SUMPRODUCT(--('Incumbent Data - REQUIRED'!$C424:$S424&lt;&gt;""))=0, FALSE, IF('Incumbent Data - REQUIRED'!M424="", TRUE, ISERROR(VLOOKUP('Incumbent Data - REQUIRED'!M424, Levels, 1, 0))))</f>
        <v>0</v>
      </c>
      <c r="N424" s="140" t="b" cm="1">
        <f t="array" ref="N424">IF(SUMPRODUCT(--('Incumbent Data - REQUIRED'!$C424:$S424&lt;&gt;""))=0, FALSE, IF('Incumbent Data - REQUIRED'!N424="", TRUE, ISERROR(VLOOKUP('Incumbent Data - REQUIRED'!N424, freight_mode, 1, 0))))</f>
        <v>0</v>
      </c>
      <c r="O424" s="140" t="b" cm="1">
        <f t="array" ref="O424">IF(SUMPRODUCT(--('Incumbent Data - REQUIRED'!$C424:$S424&lt;&gt;""))=0, FALSE, IF('Incumbent Data - REQUIRED'!O424="", TRUE, ISERROR(VLOOKUP('Incumbent Data - REQUIRED'!O424, SalaryTypes, 1, 0))))</f>
        <v>0</v>
      </c>
      <c r="P424" s="140" t="b" cm="1">
        <f t="array" ref="P424">IF(SUMPRODUCT(--('Incumbent Data - REQUIRED'!$C424:$S424&lt;&gt;""))=0, FALSE, IF('Incumbent Data - REQUIRED'!P424="", TRUE, FALSE))</f>
        <v>0</v>
      </c>
      <c r="Q424" s="140"/>
      <c r="R424" s="141"/>
      <c r="S424" s="139"/>
      <c r="T424" s="140" t="b" cm="1">
        <f t="array" ref="T424">IF(SUMPRODUCT(--('Incumbent Data - REQUIRED'!$C424:$S424&lt;&gt;""))=0, FALSE, IF('Incumbent Data - REQUIRED'!T424="", TRUE, FALSE))</f>
        <v>0</v>
      </c>
    </row>
    <row r="425" spans="3:20" x14ac:dyDescent="0.25">
      <c r="C425" s="139" t="b" cm="1">
        <f t="array" ref="C425">IF(SUMPRODUCT(--('Incumbent Data - REQUIRED'!C425:S425&lt;&gt;""))=0, FALSE, IF('Incumbent Data - REQUIRED'!C425="", TRUE, FALSE))</f>
        <v>0</v>
      </c>
      <c r="D425" s="140" t="b" cm="1">
        <f t="array" ref="D425">IF(SUMPRODUCT(--('Incumbent Data - REQUIRED'!$C425:$S425&lt;&gt;""))=0, FALSE, IF('Incumbent Data - REQUIRED'!D425="", TRUE, FALSE))</f>
        <v>0</v>
      </c>
      <c r="E425" s="139"/>
      <c r="F425" s="139"/>
      <c r="G425" s="140" t="b" cm="1">
        <f t="array" ref="G425">IF(SUMPRODUCT(--('Incumbent Data - REQUIRED'!$C425:$S425&lt;&gt;""))=0, FALSE, IF('Incumbent Data - REQUIRED'!G425="", TRUE, ISERROR(VLOOKUP('Incumbent Data - REQUIRED'!G425, 'Job Match Descriptions'!B:B, 1, 0))))</f>
        <v>0</v>
      </c>
      <c r="H425" s="140" t="b" cm="1">
        <f t="array" ref="H425">IF(SUMPRODUCT(--('Incumbent Data - REQUIRED'!$C425:$S425&lt;&gt;""))=0, FALSE, IF('Incumbent Data - REQUIRED'!H425="", TRUE, FALSE))</f>
        <v>0</v>
      </c>
      <c r="I425" s="140" t="b" cm="1">
        <f t="array" ref="I425">IF(SUMPRODUCT(--('Incumbent Data - REQUIRED'!$C425:$S425&lt;&gt;""))=0, FALSE, IF('Incumbent Data - REQUIRED'!I425="", TRUE, ISERROR(VLOOKUP('Incumbent Data - REQUIRED'!I425, 'Job Match Descriptions'!C:C, 1, 0))))</f>
        <v>0</v>
      </c>
      <c r="J425" s="139"/>
      <c r="K425" s="139"/>
      <c r="L425" s="140" t="b" cm="1">
        <f t="array" ref="L425">IF(SUMPRODUCT(--('Incumbent Data - REQUIRED'!$C425:$S425&lt;&gt;""))=0, FALSE, IF('Incumbent Data - REQUIRED'!L425="", TRUE, ISERROR(VLOOKUP('Incumbent Data - REQUIRED'!L425,Y:Y, 1, 0))))</f>
        <v>0</v>
      </c>
      <c r="M425" s="140" t="b" cm="1">
        <f t="array" ref="M425">IF(SUMPRODUCT(--('Incumbent Data - REQUIRED'!$C425:$S425&lt;&gt;""))=0, FALSE, IF('Incumbent Data - REQUIRED'!M425="", TRUE, ISERROR(VLOOKUP('Incumbent Data - REQUIRED'!M425, Levels, 1, 0))))</f>
        <v>0</v>
      </c>
      <c r="N425" s="140" t="b" cm="1">
        <f t="array" ref="N425">IF(SUMPRODUCT(--('Incumbent Data - REQUIRED'!$C425:$S425&lt;&gt;""))=0, FALSE, IF('Incumbent Data - REQUIRED'!N425="", TRUE, ISERROR(VLOOKUP('Incumbent Data - REQUIRED'!N425, freight_mode, 1, 0))))</f>
        <v>0</v>
      </c>
      <c r="O425" s="140" t="b" cm="1">
        <f t="array" ref="O425">IF(SUMPRODUCT(--('Incumbent Data - REQUIRED'!$C425:$S425&lt;&gt;""))=0, FALSE, IF('Incumbent Data - REQUIRED'!O425="", TRUE, ISERROR(VLOOKUP('Incumbent Data - REQUIRED'!O425, SalaryTypes, 1, 0))))</f>
        <v>0</v>
      </c>
      <c r="P425" s="140" t="b" cm="1">
        <f t="array" ref="P425">IF(SUMPRODUCT(--('Incumbent Data - REQUIRED'!$C425:$S425&lt;&gt;""))=0, FALSE, IF('Incumbent Data - REQUIRED'!P425="", TRUE, FALSE))</f>
        <v>0</v>
      </c>
      <c r="Q425" s="140"/>
      <c r="R425" s="141"/>
      <c r="S425" s="139"/>
      <c r="T425" s="140" t="b" cm="1">
        <f t="array" ref="T425">IF(SUMPRODUCT(--('Incumbent Data - REQUIRED'!$C425:$S425&lt;&gt;""))=0, FALSE, IF('Incumbent Data - REQUIRED'!T425="", TRUE, FALSE))</f>
        <v>0</v>
      </c>
    </row>
    <row r="426" spans="3:20" x14ac:dyDescent="0.25">
      <c r="C426" s="139" t="b" cm="1">
        <f t="array" ref="C426">IF(SUMPRODUCT(--('Incumbent Data - REQUIRED'!C426:S426&lt;&gt;""))=0, FALSE, IF('Incumbent Data - REQUIRED'!C426="", TRUE, FALSE))</f>
        <v>0</v>
      </c>
      <c r="D426" s="140" t="b" cm="1">
        <f t="array" ref="D426">IF(SUMPRODUCT(--('Incumbent Data - REQUIRED'!$C426:$S426&lt;&gt;""))=0, FALSE, IF('Incumbent Data - REQUIRED'!D426="", TRUE, FALSE))</f>
        <v>0</v>
      </c>
      <c r="E426" s="139"/>
      <c r="F426" s="139"/>
      <c r="G426" s="140" t="b" cm="1">
        <f t="array" ref="G426">IF(SUMPRODUCT(--('Incumbent Data - REQUIRED'!$C426:$S426&lt;&gt;""))=0, FALSE, IF('Incumbent Data - REQUIRED'!G426="", TRUE, ISERROR(VLOOKUP('Incumbent Data - REQUIRED'!G426, 'Job Match Descriptions'!B:B, 1, 0))))</f>
        <v>0</v>
      </c>
      <c r="H426" s="140" t="b" cm="1">
        <f t="array" ref="H426">IF(SUMPRODUCT(--('Incumbent Data - REQUIRED'!$C426:$S426&lt;&gt;""))=0, FALSE, IF('Incumbent Data - REQUIRED'!H426="", TRUE, FALSE))</f>
        <v>0</v>
      </c>
      <c r="I426" s="140" t="b" cm="1">
        <f t="array" ref="I426">IF(SUMPRODUCT(--('Incumbent Data - REQUIRED'!$C426:$S426&lt;&gt;""))=0, FALSE, IF('Incumbent Data - REQUIRED'!I426="", TRUE, ISERROR(VLOOKUP('Incumbent Data - REQUIRED'!I426, 'Job Match Descriptions'!C:C, 1, 0))))</f>
        <v>0</v>
      </c>
      <c r="J426" s="139"/>
      <c r="K426" s="139"/>
      <c r="L426" s="140" t="b" cm="1">
        <f t="array" ref="L426">IF(SUMPRODUCT(--('Incumbent Data - REQUIRED'!$C426:$S426&lt;&gt;""))=0, FALSE, IF('Incumbent Data - REQUIRED'!L426="", TRUE, ISERROR(VLOOKUP('Incumbent Data - REQUIRED'!L426,Y:Y, 1, 0))))</f>
        <v>0</v>
      </c>
      <c r="M426" s="140" t="b" cm="1">
        <f t="array" ref="M426">IF(SUMPRODUCT(--('Incumbent Data - REQUIRED'!$C426:$S426&lt;&gt;""))=0, FALSE, IF('Incumbent Data - REQUIRED'!M426="", TRUE, ISERROR(VLOOKUP('Incumbent Data - REQUIRED'!M426, Levels, 1, 0))))</f>
        <v>0</v>
      </c>
      <c r="N426" s="140" t="b" cm="1">
        <f t="array" ref="N426">IF(SUMPRODUCT(--('Incumbent Data - REQUIRED'!$C426:$S426&lt;&gt;""))=0, FALSE, IF('Incumbent Data - REQUIRED'!N426="", TRUE, ISERROR(VLOOKUP('Incumbent Data - REQUIRED'!N426, freight_mode, 1, 0))))</f>
        <v>0</v>
      </c>
      <c r="O426" s="140" t="b" cm="1">
        <f t="array" ref="O426">IF(SUMPRODUCT(--('Incumbent Data - REQUIRED'!$C426:$S426&lt;&gt;""))=0, FALSE, IF('Incumbent Data - REQUIRED'!O426="", TRUE, ISERROR(VLOOKUP('Incumbent Data - REQUIRED'!O426, SalaryTypes, 1, 0))))</f>
        <v>0</v>
      </c>
      <c r="P426" s="140" t="b" cm="1">
        <f t="array" ref="P426">IF(SUMPRODUCT(--('Incumbent Data - REQUIRED'!$C426:$S426&lt;&gt;""))=0, FALSE, IF('Incumbent Data - REQUIRED'!P426="", TRUE, FALSE))</f>
        <v>0</v>
      </c>
      <c r="Q426" s="140"/>
      <c r="R426" s="141"/>
      <c r="S426" s="139"/>
      <c r="T426" s="140" t="b" cm="1">
        <f t="array" ref="T426">IF(SUMPRODUCT(--('Incumbent Data - REQUIRED'!$C426:$S426&lt;&gt;""))=0, FALSE, IF('Incumbent Data - REQUIRED'!T426="", TRUE, FALSE))</f>
        <v>0</v>
      </c>
    </row>
    <row r="427" spans="3:20" x14ac:dyDescent="0.25">
      <c r="C427" s="139" t="b" cm="1">
        <f t="array" ref="C427">IF(SUMPRODUCT(--('Incumbent Data - REQUIRED'!C427:S427&lt;&gt;""))=0, FALSE, IF('Incumbent Data - REQUIRED'!C427="", TRUE, FALSE))</f>
        <v>0</v>
      </c>
      <c r="D427" s="140" t="b" cm="1">
        <f t="array" ref="D427">IF(SUMPRODUCT(--('Incumbent Data - REQUIRED'!$C427:$S427&lt;&gt;""))=0, FALSE, IF('Incumbent Data - REQUIRED'!D427="", TRUE, FALSE))</f>
        <v>0</v>
      </c>
      <c r="E427" s="139"/>
      <c r="F427" s="139"/>
      <c r="G427" s="140" t="b" cm="1">
        <f t="array" ref="G427">IF(SUMPRODUCT(--('Incumbent Data - REQUIRED'!$C427:$S427&lt;&gt;""))=0, FALSE, IF('Incumbent Data - REQUIRED'!G427="", TRUE, ISERROR(VLOOKUP('Incumbent Data - REQUIRED'!G427, 'Job Match Descriptions'!B:B, 1, 0))))</f>
        <v>0</v>
      </c>
      <c r="H427" s="140" t="b" cm="1">
        <f t="array" ref="H427">IF(SUMPRODUCT(--('Incumbent Data - REQUIRED'!$C427:$S427&lt;&gt;""))=0, FALSE, IF('Incumbent Data - REQUIRED'!H427="", TRUE, FALSE))</f>
        <v>0</v>
      </c>
      <c r="I427" s="140" t="b" cm="1">
        <f t="array" ref="I427">IF(SUMPRODUCT(--('Incumbent Data - REQUIRED'!$C427:$S427&lt;&gt;""))=0, FALSE, IF('Incumbent Data - REQUIRED'!I427="", TRUE, ISERROR(VLOOKUP('Incumbent Data - REQUIRED'!I427, 'Job Match Descriptions'!C:C, 1, 0))))</f>
        <v>0</v>
      </c>
      <c r="J427" s="139"/>
      <c r="K427" s="139"/>
      <c r="L427" s="140" t="b" cm="1">
        <f t="array" ref="L427">IF(SUMPRODUCT(--('Incumbent Data - REQUIRED'!$C427:$S427&lt;&gt;""))=0, FALSE, IF('Incumbent Data - REQUIRED'!L427="", TRUE, ISERROR(VLOOKUP('Incumbent Data - REQUIRED'!L427,Y:Y, 1, 0))))</f>
        <v>0</v>
      </c>
      <c r="M427" s="140" t="b" cm="1">
        <f t="array" ref="M427">IF(SUMPRODUCT(--('Incumbent Data - REQUIRED'!$C427:$S427&lt;&gt;""))=0, FALSE, IF('Incumbent Data - REQUIRED'!M427="", TRUE, ISERROR(VLOOKUP('Incumbent Data - REQUIRED'!M427, Levels, 1, 0))))</f>
        <v>0</v>
      </c>
      <c r="N427" s="140" t="b" cm="1">
        <f t="array" ref="N427">IF(SUMPRODUCT(--('Incumbent Data - REQUIRED'!$C427:$S427&lt;&gt;""))=0, FALSE, IF('Incumbent Data - REQUIRED'!N427="", TRUE, ISERROR(VLOOKUP('Incumbent Data - REQUIRED'!N427, freight_mode, 1, 0))))</f>
        <v>0</v>
      </c>
      <c r="O427" s="140" t="b" cm="1">
        <f t="array" ref="O427">IF(SUMPRODUCT(--('Incumbent Data - REQUIRED'!$C427:$S427&lt;&gt;""))=0, FALSE, IF('Incumbent Data - REQUIRED'!O427="", TRUE, ISERROR(VLOOKUP('Incumbent Data - REQUIRED'!O427, SalaryTypes, 1, 0))))</f>
        <v>0</v>
      </c>
      <c r="P427" s="140" t="b" cm="1">
        <f t="array" ref="P427">IF(SUMPRODUCT(--('Incumbent Data - REQUIRED'!$C427:$S427&lt;&gt;""))=0, FALSE, IF('Incumbent Data - REQUIRED'!P427="", TRUE, FALSE))</f>
        <v>0</v>
      </c>
      <c r="Q427" s="140"/>
      <c r="R427" s="141"/>
      <c r="S427" s="139"/>
      <c r="T427" s="140" t="b" cm="1">
        <f t="array" ref="T427">IF(SUMPRODUCT(--('Incumbent Data - REQUIRED'!$C427:$S427&lt;&gt;""))=0, FALSE, IF('Incumbent Data - REQUIRED'!T427="", TRUE, FALSE))</f>
        <v>0</v>
      </c>
    </row>
    <row r="428" spans="3:20" x14ac:dyDescent="0.25">
      <c r="C428" s="139" t="b" cm="1">
        <f t="array" ref="C428">IF(SUMPRODUCT(--('Incumbent Data - REQUIRED'!C428:S428&lt;&gt;""))=0, FALSE, IF('Incumbent Data - REQUIRED'!C428="", TRUE, FALSE))</f>
        <v>0</v>
      </c>
      <c r="D428" s="140" t="b" cm="1">
        <f t="array" ref="D428">IF(SUMPRODUCT(--('Incumbent Data - REQUIRED'!$C428:$S428&lt;&gt;""))=0, FALSE, IF('Incumbent Data - REQUIRED'!D428="", TRUE, FALSE))</f>
        <v>0</v>
      </c>
      <c r="E428" s="139"/>
      <c r="F428" s="139"/>
      <c r="G428" s="140" t="b" cm="1">
        <f t="array" ref="G428">IF(SUMPRODUCT(--('Incumbent Data - REQUIRED'!$C428:$S428&lt;&gt;""))=0, FALSE, IF('Incumbent Data - REQUIRED'!G428="", TRUE, ISERROR(VLOOKUP('Incumbent Data - REQUIRED'!G428, 'Job Match Descriptions'!B:B, 1, 0))))</f>
        <v>0</v>
      </c>
      <c r="H428" s="140" t="b" cm="1">
        <f t="array" ref="H428">IF(SUMPRODUCT(--('Incumbent Data - REQUIRED'!$C428:$S428&lt;&gt;""))=0, FALSE, IF('Incumbent Data - REQUIRED'!H428="", TRUE, FALSE))</f>
        <v>0</v>
      </c>
      <c r="I428" s="140" t="b" cm="1">
        <f t="array" ref="I428">IF(SUMPRODUCT(--('Incumbent Data - REQUIRED'!$C428:$S428&lt;&gt;""))=0, FALSE, IF('Incumbent Data - REQUIRED'!I428="", TRUE, ISERROR(VLOOKUP('Incumbent Data - REQUIRED'!I428, 'Job Match Descriptions'!C:C, 1, 0))))</f>
        <v>0</v>
      </c>
      <c r="J428" s="139"/>
      <c r="K428" s="139"/>
      <c r="L428" s="140" t="b" cm="1">
        <f t="array" ref="L428">IF(SUMPRODUCT(--('Incumbent Data - REQUIRED'!$C428:$S428&lt;&gt;""))=0, FALSE, IF('Incumbent Data - REQUIRED'!L428="", TRUE, ISERROR(VLOOKUP('Incumbent Data - REQUIRED'!L428,Y:Y, 1, 0))))</f>
        <v>0</v>
      </c>
      <c r="M428" s="140" t="b" cm="1">
        <f t="array" ref="M428">IF(SUMPRODUCT(--('Incumbent Data - REQUIRED'!$C428:$S428&lt;&gt;""))=0, FALSE, IF('Incumbent Data - REQUIRED'!M428="", TRUE, ISERROR(VLOOKUP('Incumbent Data - REQUIRED'!M428, Levels, 1, 0))))</f>
        <v>0</v>
      </c>
      <c r="N428" s="140" t="b" cm="1">
        <f t="array" ref="N428">IF(SUMPRODUCT(--('Incumbent Data - REQUIRED'!$C428:$S428&lt;&gt;""))=0, FALSE, IF('Incumbent Data - REQUIRED'!N428="", TRUE, ISERROR(VLOOKUP('Incumbent Data - REQUIRED'!N428, freight_mode, 1, 0))))</f>
        <v>0</v>
      </c>
      <c r="O428" s="140" t="b" cm="1">
        <f t="array" ref="O428">IF(SUMPRODUCT(--('Incumbent Data - REQUIRED'!$C428:$S428&lt;&gt;""))=0, FALSE, IF('Incumbent Data - REQUIRED'!O428="", TRUE, ISERROR(VLOOKUP('Incumbent Data - REQUIRED'!O428, SalaryTypes, 1, 0))))</f>
        <v>0</v>
      </c>
      <c r="P428" s="140" t="b" cm="1">
        <f t="array" ref="P428">IF(SUMPRODUCT(--('Incumbent Data - REQUIRED'!$C428:$S428&lt;&gt;""))=0, FALSE, IF('Incumbent Data - REQUIRED'!P428="", TRUE, FALSE))</f>
        <v>0</v>
      </c>
      <c r="Q428" s="140"/>
      <c r="R428" s="141"/>
      <c r="S428" s="139"/>
      <c r="T428" s="140" t="b" cm="1">
        <f t="array" ref="T428">IF(SUMPRODUCT(--('Incumbent Data - REQUIRED'!$C428:$S428&lt;&gt;""))=0, FALSE, IF('Incumbent Data - REQUIRED'!T428="", TRUE, FALSE))</f>
        <v>0</v>
      </c>
    </row>
    <row r="429" spans="3:20" x14ac:dyDescent="0.25">
      <c r="C429" s="139" t="b" cm="1">
        <f t="array" ref="C429">IF(SUMPRODUCT(--('Incumbent Data - REQUIRED'!C429:S429&lt;&gt;""))=0, FALSE, IF('Incumbent Data - REQUIRED'!C429="", TRUE, FALSE))</f>
        <v>0</v>
      </c>
      <c r="D429" s="140" t="b" cm="1">
        <f t="array" ref="D429">IF(SUMPRODUCT(--('Incumbent Data - REQUIRED'!$C429:$S429&lt;&gt;""))=0, FALSE, IF('Incumbent Data - REQUIRED'!D429="", TRUE, FALSE))</f>
        <v>0</v>
      </c>
      <c r="E429" s="139"/>
      <c r="F429" s="139"/>
      <c r="G429" s="140" t="b" cm="1">
        <f t="array" ref="G429">IF(SUMPRODUCT(--('Incumbent Data - REQUIRED'!$C429:$S429&lt;&gt;""))=0, FALSE, IF('Incumbent Data - REQUIRED'!G429="", TRUE, ISERROR(VLOOKUP('Incumbent Data - REQUIRED'!G429, 'Job Match Descriptions'!B:B, 1, 0))))</f>
        <v>0</v>
      </c>
      <c r="H429" s="140" t="b" cm="1">
        <f t="array" ref="H429">IF(SUMPRODUCT(--('Incumbent Data - REQUIRED'!$C429:$S429&lt;&gt;""))=0, FALSE, IF('Incumbent Data - REQUIRED'!H429="", TRUE, FALSE))</f>
        <v>0</v>
      </c>
      <c r="I429" s="140" t="b" cm="1">
        <f t="array" ref="I429">IF(SUMPRODUCT(--('Incumbent Data - REQUIRED'!$C429:$S429&lt;&gt;""))=0, FALSE, IF('Incumbent Data - REQUIRED'!I429="", TRUE, ISERROR(VLOOKUP('Incumbent Data - REQUIRED'!I429, 'Job Match Descriptions'!C:C, 1, 0))))</f>
        <v>0</v>
      </c>
      <c r="J429" s="139"/>
      <c r="K429" s="139"/>
      <c r="L429" s="140" t="b" cm="1">
        <f t="array" ref="L429">IF(SUMPRODUCT(--('Incumbent Data - REQUIRED'!$C429:$S429&lt;&gt;""))=0, FALSE, IF('Incumbent Data - REQUIRED'!L429="", TRUE, ISERROR(VLOOKUP('Incumbent Data - REQUIRED'!L429,Y:Y, 1, 0))))</f>
        <v>0</v>
      </c>
      <c r="M429" s="140" t="b" cm="1">
        <f t="array" ref="M429">IF(SUMPRODUCT(--('Incumbent Data - REQUIRED'!$C429:$S429&lt;&gt;""))=0, FALSE, IF('Incumbent Data - REQUIRED'!M429="", TRUE, ISERROR(VLOOKUP('Incumbent Data - REQUIRED'!M429, Levels, 1, 0))))</f>
        <v>0</v>
      </c>
      <c r="N429" s="140" t="b" cm="1">
        <f t="array" ref="N429">IF(SUMPRODUCT(--('Incumbent Data - REQUIRED'!$C429:$S429&lt;&gt;""))=0, FALSE, IF('Incumbent Data - REQUIRED'!N429="", TRUE, ISERROR(VLOOKUP('Incumbent Data - REQUIRED'!N429, freight_mode, 1, 0))))</f>
        <v>0</v>
      </c>
      <c r="O429" s="140" t="b" cm="1">
        <f t="array" ref="O429">IF(SUMPRODUCT(--('Incumbent Data - REQUIRED'!$C429:$S429&lt;&gt;""))=0, FALSE, IF('Incumbent Data - REQUIRED'!O429="", TRUE, ISERROR(VLOOKUP('Incumbent Data - REQUIRED'!O429, SalaryTypes, 1, 0))))</f>
        <v>0</v>
      </c>
      <c r="P429" s="140" t="b" cm="1">
        <f t="array" ref="P429">IF(SUMPRODUCT(--('Incumbent Data - REQUIRED'!$C429:$S429&lt;&gt;""))=0, FALSE, IF('Incumbent Data - REQUIRED'!P429="", TRUE, FALSE))</f>
        <v>0</v>
      </c>
      <c r="Q429" s="140"/>
      <c r="R429" s="141"/>
      <c r="S429" s="139"/>
      <c r="T429" s="140" t="b" cm="1">
        <f t="array" ref="T429">IF(SUMPRODUCT(--('Incumbent Data - REQUIRED'!$C429:$S429&lt;&gt;""))=0, FALSE, IF('Incumbent Data - REQUIRED'!T429="", TRUE, FALSE))</f>
        <v>0</v>
      </c>
    </row>
    <row r="430" spans="3:20" x14ac:dyDescent="0.25">
      <c r="C430" s="139" t="b" cm="1">
        <f t="array" ref="C430">IF(SUMPRODUCT(--('Incumbent Data - REQUIRED'!C430:S430&lt;&gt;""))=0, FALSE, IF('Incumbent Data - REQUIRED'!C430="", TRUE, FALSE))</f>
        <v>0</v>
      </c>
      <c r="D430" s="140" t="b" cm="1">
        <f t="array" ref="D430">IF(SUMPRODUCT(--('Incumbent Data - REQUIRED'!$C430:$S430&lt;&gt;""))=0, FALSE, IF('Incumbent Data - REQUIRED'!D430="", TRUE, FALSE))</f>
        <v>0</v>
      </c>
      <c r="E430" s="139"/>
      <c r="F430" s="139"/>
      <c r="G430" s="140" t="b" cm="1">
        <f t="array" ref="G430">IF(SUMPRODUCT(--('Incumbent Data - REQUIRED'!$C430:$S430&lt;&gt;""))=0, FALSE, IF('Incumbent Data - REQUIRED'!G430="", TRUE, ISERROR(VLOOKUP('Incumbent Data - REQUIRED'!G430, 'Job Match Descriptions'!B:B, 1, 0))))</f>
        <v>0</v>
      </c>
      <c r="H430" s="140" t="b" cm="1">
        <f t="array" ref="H430">IF(SUMPRODUCT(--('Incumbent Data - REQUIRED'!$C430:$S430&lt;&gt;""))=0, FALSE, IF('Incumbent Data - REQUIRED'!H430="", TRUE, FALSE))</f>
        <v>0</v>
      </c>
      <c r="I430" s="140" t="b" cm="1">
        <f t="array" ref="I430">IF(SUMPRODUCT(--('Incumbent Data - REQUIRED'!$C430:$S430&lt;&gt;""))=0, FALSE, IF('Incumbent Data - REQUIRED'!I430="", TRUE, ISERROR(VLOOKUP('Incumbent Data - REQUIRED'!I430, 'Job Match Descriptions'!C:C, 1, 0))))</f>
        <v>0</v>
      </c>
      <c r="J430" s="139"/>
      <c r="K430" s="139"/>
      <c r="L430" s="140" t="b" cm="1">
        <f t="array" ref="L430">IF(SUMPRODUCT(--('Incumbent Data - REQUIRED'!$C430:$S430&lt;&gt;""))=0, FALSE, IF('Incumbent Data - REQUIRED'!L430="", TRUE, ISERROR(VLOOKUP('Incumbent Data - REQUIRED'!L430,Y:Y, 1, 0))))</f>
        <v>0</v>
      </c>
      <c r="M430" s="140" t="b" cm="1">
        <f t="array" ref="M430">IF(SUMPRODUCT(--('Incumbent Data - REQUIRED'!$C430:$S430&lt;&gt;""))=0, FALSE, IF('Incumbent Data - REQUIRED'!M430="", TRUE, ISERROR(VLOOKUP('Incumbent Data - REQUIRED'!M430, Levels, 1, 0))))</f>
        <v>0</v>
      </c>
      <c r="N430" s="140" t="b" cm="1">
        <f t="array" ref="N430">IF(SUMPRODUCT(--('Incumbent Data - REQUIRED'!$C430:$S430&lt;&gt;""))=0, FALSE, IF('Incumbent Data - REQUIRED'!N430="", TRUE, ISERROR(VLOOKUP('Incumbent Data - REQUIRED'!N430, freight_mode, 1, 0))))</f>
        <v>0</v>
      </c>
      <c r="O430" s="140" t="b" cm="1">
        <f t="array" ref="O430">IF(SUMPRODUCT(--('Incumbent Data - REQUIRED'!$C430:$S430&lt;&gt;""))=0, FALSE, IF('Incumbent Data - REQUIRED'!O430="", TRUE, ISERROR(VLOOKUP('Incumbent Data - REQUIRED'!O430, SalaryTypes, 1, 0))))</f>
        <v>0</v>
      </c>
      <c r="P430" s="140" t="b" cm="1">
        <f t="array" ref="P430">IF(SUMPRODUCT(--('Incumbent Data - REQUIRED'!$C430:$S430&lt;&gt;""))=0, FALSE, IF('Incumbent Data - REQUIRED'!P430="", TRUE, FALSE))</f>
        <v>0</v>
      </c>
      <c r="Q430" s="140"/>
      <c r="R430" s="141"/>
      <c r="S430" s="139"/>
      <c r="T430" s="140" t="b" cm="1">
        <f t="array" ref="T430">IF(SUMPRODUCT(--('Incumbent Data - REQUIRED'!$C430:$S430&lt;&gt;""))=0, FALSE, IF('Incumbent Data - REQUIRED'!T430="", TRUE, FALSE))</f>
        <v>0</v>
      </c>
    </row>
    <row r="431" spans="3:20" x14ac:dyDescent="0.25">
      <c r="C431" s="139" t="b" cm="1">
        <f t="array" ref="C431">IF(SUMPRODUCT(--('Incumbent Data - REQUIRED'!C431:S431&lt;&gt;""))=0, FALSE, IF('Incumbent Data - REQUIRED'!C431="", TRUE, FALSE))</f>
        <v>0</v>
      </c>
      <c r="D431" s="140" t="b" cm="1">
        <f t="array" ref="D431">IF(SUMPRODUCT(--('Incumbent Data - REQUIRED'!$C431:$S431&lt;&gt;""))=0, FALSE, IF('Incumbent Data - REQUIRED'!D431="", TRUE, FALSE))</f>
        <v>0</v>
      </c>
      <c r="E431" s="139"/>
      <c r="F431" s="139"/>
      <c r="G431" s="140" t="b" cm="1">
        <f t="array" ref="G431">IF(SUMPRODUCT(--('Incumbent Data - REQUIRED'!$C431:$S431&lt;&gt;""))=0, FALSE, IF('Incumbent Data - REQUIRED'!G431="", TRUE, ISERROR(VLOOKUP('Incumbent Data - REQUIRED'!G431, 'Job Match Descriptions'!B:B, 1, 0))))</f>
        <v>0</v>
      </c>
      <c r="H431" s="140" t="b" cm="1">
        <f t="array" ref="H431">IF(SUMPRODUCT(--('Incumbent Data - REQUIRED'!$C431:$S431&lt;&gt;""))=0, FALSE, IF('Incumbent Data - REQUIRED'!H431="", TRUE, FALSE))</f>
        <v>0</v>
      </c>
      <c r="I431" s="140" t="b" cm="1">
        <f t="array" ref="I431">IF(SUMPRODUCT(--('Incumbent Data - REQUIRED'!$C431:$S431&lt;&gt;""))=0, FALSE, IF('Incumbent Data - REQUIRED'!I431="", TRUE, ISERROR(VLOOKUP('Incumbent Data - REQUIRED'!I431, 'Job Match Descriptions'!C:C, 1, 0))))</f>
        <v>0</v>
      </c>
      <c r="J431" s="139"/>
      <c r="K431" s="139"/>
      <c r="L431" s="140" t="b" cm="1">
        <f t="array" ref="L431">IF(SUMPRODUCT(--('Incumbent Data - REQUIRED'!$C431:$S431&lt;&gt;""))=0, FALSE, IF('Incumbent Data - REQUIRED'!L431="", TRUE, ISERROR(VLOOKUP('Incumbent Data - REQUIRED'!L431,Y:Y, 1, 0))))</f>
        <v>0</v>
      </c>
      <c r="M431" s="140" t="b" cm="1">
        <f t="array" ref="M431">IF(SUMPRODUCT(--('Incumbent Data - REQUIRED'!$C431:$S431&lt;&gt;""))=0, FALSE, IF('Incumbent Data - REQUIRED'!M431="", TRUE, ISERROR(VLOOKUP('Incumbent Data - REQUIRED'!M431, Levels, 1, 0))))</f>
        <v>0</v>
      </c>
      <c r="N431" s="140" t="b" cm="1">
        <f t="array" ref="N431">IF(SUMPRODUCT(--('Incumbent Data - REQUIRED'!$C431:$S431&lt;&gt;""))=0, FALSE, IF('Incumbent Data - REQUIRED'!N431="", TRUE, ISERROR(VLOOKUP('Incumbent Data - REQUIRED'!N431, freight_mode, 1, 0))))</f>
        <v>0</v>
      </c>
      <c r="O431" s="140" t="b" cm="1">
        <f t="array" ref="O431">IF(SUMPRODUCT(--('Incumbent Data - REQUIRED'!$C431:$S431&lt;&gt;""))=0, FALSE, IF('Incumbent Data - REQUIRED'!O431="", TRUE, ISERROR(VLOOKUP('Incumbent Data - REQUIRED'!O431, SalaryTypes, 1, 0))))</f>
        <v>0</v>
      </c>
      <c r="P431" s="140" t="b" cm="1">
        <f t="array" ref="P431">IF(SUMPRODUCT(--('Incumbent Data - REQUIRED'!$C431:$S431&lt;&gt;""))=0, FALSE, IF('Incumbent Data - REQUIRED'!P431="", TRUE, FALSE))</f>
        <v>0</v>
      </c>
      <c r="Q431" s="140"/>
      <c r="R431" s="141"/>
      <c r="S431" s="139"/>
      <c r="T431" s="140" t="b" cm="1">
        <f t="array" ref="T431">IF(SUMPRODUCT(--('Incumbent Data - REQUIRED'!$C431:$S431&lt;&gt;""))=0, FALSE, IF('Incumbent Data - REQUIRED'!T431="", TRUE, FALSE))</f>
        <v>0</v>
      </c>
    </row>
    <row r="432" spans="3:20" x14ac:dyDescent="0.25">
      <c r="C432" s="139" t="b" cm="1">
        <f t="array" ref="C432">IF(SUMPRODUCT(--('Incumbent Data - REQUIRED'!C432:S432&lt;&gt;""))=0, FALSE, IF('Incumbent Data - REQUIRED'!C432="", TRUE, FALSE))</f>
        <v>0</v>
      </c>
      <c r="D432" s="140" t="b" cm="1">
        <f t="array" ref="D432">IF(SUMPRODUCT(--('Incumbent Data - REQUIRED'!$C432:$S432&lt;&gt;""))=0, FALSE, IF('Incumbent Data - REQUIRED'!D432="", TRUE, FALSE))</f>
        <v>0</v>
      </c>
      <c r="E432" s="139"/>
      <c r="F432" s="139"/>
      <c r="G432" s="140" t="b" cm="1">
        <f t="array" ref="G432">IF(SUMPRODUCT(--('Incumbent Data - REQUIRED'!$C432:$S432&lt;&gt;""))=0, FALSE, IF('Incumbent Data - REQUIRED'!G432="", TRUE, ISERROR(VLOOKUP('Incumbent Data - REQUIRED'!G432, 'Job Match Descriptions'!B:B, 1, 0))))</f>
        <v>0</v>
      </c>
      <c r="H432" s="140" t="b" cm="1">
        <f t="array" ref="H432">IF(SUMPRODUCT(--('Incumbent Data - REQUIRED'!$C432:$S432&lt;&gt;""))=0, FALSE, IF('Incumbent Data - REQUIRED'!H432="", TRUE, FALSE))</f>
        <v>0</v>
      </c>
      <c r="I432" s="140" t="b" cm="1">
        <f t="array" ref="I432">IF(SUMPRODUCT(--('Incumbent Data - REQUIRED'!$C432:$S432&lt;&gt;""))=0, FALSE, IF('Incumbent Data - REQUIRED'!I432="", TRUE, ISERROR(VLOOKUP('Incumbent Data - REQUIRED'!I432, 'Job Match Descriptions'!C:C, 1, 0))))</f>
        <v>0</v>
      </c>
      <c r="J432" s="139"/>
      <c r="K432" s="139"/>
      <c r="L432" s="140" t="b" cm="1">
        <f t="array" ref="L432">IF(SUMPRODUCT(--('Incumbent Data - REQUIRED'!$C432:$S432&lt;&gt;""))=0, FALSE, IF('Incumbent Data - REQUIRED'!L432="", TRUE, ISERROR(VLOOKUP('Incumbent Data - REQUIRED'!L432,Y:Y, 1, 0))))</f>
        <v>0</v>
      </c>
      <c r="M432" s="140" t="b" cm="1">
        <f t="array" ref="M432">IF(SUMPRODUCT(--('Incumbent Data - REQUIRED'!$C432:$S432&lt;&gt;""))=0, FALSE, IF('Incumbent Data - REQUIRED'!M432="", TRUE, ISERROR(VLOOKUP('Incumbent Data - REQUIRED'!M432, Levels, 1, 0))))</f>
        <v>0</v>
      </c>
      <c r="N432" s="140" t="b" cm="1">
        <f t="array" ref="N432">IF(SUMPRODUCT(--('Incumbent Data - REQUIRED'!$C432:$S432&lt;&gt;""))=0, FALSE, IF('Incumbent Data - REQUIRED'!N432="", TRUE, ISERROR(VLOOKUP('Incumbent Data - REQUIRED'!N432, freight_mode, 1, 0))))</f>
        <v>0</v>
      </c>
      <c r="O432" s="140" t="b" cm="1">
        <f t="array" ref="O432">IF(SUMPRODUCT(--('Incumbent Data - REQUIRED'!$C432:$S432&lt;&gt;""))=0, FALSE, IF('Incumbent Data - REQUIRED'!O432="", TRUE, ISERROR(VLOOKUP('Incumbent Data - REQUIRED'!O432, SalaryTypes, 1, 0))))</f>
        <v>0</v>
      </c>
      <c r="P432" s="140" t="b" cm="1">
        <f t="array" ref="P432">IF(SUMPRODUCT(--('Incumbent Data - REQUIRED'!$C432:$S432&lt;&gt;""))=0, FALSE, IF('Incumbent Data - REQUIRED'!P432="", TRUE, FALSE))</f>
        <v>0</v>
      </c>
      <c r="Q432" s="140"/>
      <c r="R432" s="141"/>
      <c r="S432" s="139"/>
      <c r="T432" s="140" t="b" cm="1">
        <f t="array" ref="T432">IF(SUMPRODUCT(--('Incumbent Data - REQUIRED'!$C432:$S432&lt;&gt;""))=0, FALSE, IF('Incumbent Data - REQUIRED'!T432="", TRUE, FALSE))</f>
        <v>0</v>
      </c>
    </row>
    <row r="433" spans="3:20" x14ac:dyDescent="0.25">
      <c r="C433" s="139" t="b" cm="1">
        <f t="array" ref="C433">IF(SUMPRODUCT(--('Incumbent Data - REQUIRED'!C433:S433&lt;&gt;""))=0, FALSE, IF('Incumbent Data - REQUIRED'!C433="", TRUE, FALSE))</f>
        <v>0</v>
      </c>
      <c r="D433" s="140" t="b" cm="1">
        <f t="array" ref="D433">IF(SUMPRODUCT(--('Incumbent Data - REQUIRED'!$C433:$S433&lt;&gt;""))=0, FALSE, IF('Incumbent Data - REQUIRED'!D433="", TRUE, FALSE))</f>
        <v>0</v>
      </c>
      <c r="E433" s="139"/>
      <c r="F433" s="139"/>
      <c r="G433" s="140" t="b" cm="1">
        <f t="array" ref="G433">IF(SUMPRODUCT(--('Incumbent Data - REQUIRED'!$C433:$S433&lt;&gt;""))=0, FALSE, IF('Incumbent Data - REQUIRED'!G433="", TRUE, ISERROR(VLOOKUP('Incumbent Data - REQUIRED'!G433, 'Job Match Descriptions'!B:B, 1, 0))))</f>
        <v>0</v>
      </c>
      <c r="H433" s="140" t="b" cm="1">
        <f t="array" ref="H433">IF(SUMPRODUCT(--('Incumbent Data - REQUIRED'!$C433:$S433&lt;&gt;""))=0, FALSE, IF('Incumbent Data - REQUIRED'!H433="", TRUE, FALSE))</f>
        <v>0</v>
      </c>
      <c r="I433" s="140" t="b" cm="1">
        <f t="array" ref="I433">IF(SUMPRODUCT(--('Incumbent Data - REQUIRED'!$C433:$S433&lt;&gt;""))=0, FALSE, IF('Incumbent Data - REQUIRED'!I433="", TRUE, ISERROR(VLOOKUP('Incumbent Data - REQUIRED'!I433, 'Job Match Descriptions'!C:C, 1, 0))))</f>
        <v>0</v>
      </c>
      <c r="J433" s="139"/>
      <c r="K433" s="139"/>
      <c r="L433" s="140" t="b" cm="1">
        <f t="array" ref="L433">IF(SUMPRODUCT(--('Incumbent Data - REQUIRED'!$C433:$S433&lt;&gt;""))=0, FALSE, IF('Incumbent Data - REQUIRED'!L433="", TRUE, ISERROR(VLOOKUP('Incumbent Data - REQUIRED'!L433,Y:Y, 1, 0))))</f>
        <v>0</v>
      </c>
      <c r="M433" s="140" t="b" cm="1">
        <f t="array" ref="M433">IF(SUMPRODUCT(--('Incumbent Data - REQUIRED'!$C433:$S433&lt;&gt;""))=0, FALSE, IF('Incumbent Data - REQUIRED'!M433="", TRUE, ISERROR(VLOOKUP('Incumbent Data - REQUIRED'!M433, Levels, 1, 0))))</f>
        <v>0</v>
      </c>
      <c r="N433" s="140" t="b" cm="1">
        <f t="array" ref="N433">IF(SUMPRODUCT(--('Incumbent Data - REQUIRED'!$C433:$S433&lt;&gt;""))=0, FALSE, IF('Incumbent Data - REQUIRED'!N433="", TRUE, ISERROR(VLOOKUP('Incumbent Data - REQUIRED'!N433, freight_mode, 1, 0))))</f>
        <v>0</v>
      </c>
      <c r="O433" s="140" t="b" cm="1">
        <f t="array" ref="O433">IF(SUMPRODUCT(--('Incumbent Data - REQUIRED'!$C433:$S433&lt;&gt;""))=0, FALSE, IF('Incumbent Data - REQUIRED'!O433="", TRUE, ISERROR(VLOOKUP('Incumbent Data - REQUIRED'!O433, SalaryTypes, 1, 0))))</f>
        <v>0</v>
      </c>
      <c r="P433" s="140" t="b" cm="1">
        <f t="array" ref="P433">IF(SUMPRODUCT(--('Incumbent Data - REQUIRED'!$C433:$S433&lt;&gt;""))=0, FALSE, IF('Incumbent Data - REQUIRED'!P433="", TRUE, FALSE))</f>
        <v>0</v>
      </c>
      <c r="Q433" s="140"/>
      <c r="R433" s="141"/>
      <c r="S433" s="139"/>
      <c r="T433" s="140" t="b" cm="1">
        <f t="array" ref="T433">IF(SUMPRODUCT(--('Incumbent Data - REQUIRED'!$C433:$S433&lt;&gt;""))=0, FALSE, IF('Incumbent Data - REQUIRED'!T433="", TRUE, FALSE))</f>
        <v>0</v>
      </c>
    </row>
    <row r="434" spans="3:20" x14ac:dyDescent="0.25">
      <c r="C434" s="139" t="b" cm="1">
        <f t="array" ref="C434">IF(SUMPRODUCT(--('Incumbent Data - REQUIRED'!C434:S434&lt;&gt;""))=0, FALSE, IF('Incumbent Data - REQUIRED'!C434="", TRUE, FALSE))</f>
        <v>0</v>
      </c>
      <c r="D434" s="140" t="b" cm="1">
        <f t="array" ref="D434">IF(SUMPRODUCT(--('Incumbent Data - REQUIRED'!$C434:$S434&lt;&gt;""))=0, FALSE, IF('Incumbent Data - REQUIRED'!D434="", TRUE, FALSE))</f>
        <v>0</v>
      </c>
      <c r="E434" s="139"/>
      <c r="F434" s="139"/>
      <c r="G434" s="140" t="b" cm="1">
        <f t="array" ref="G434">IF(SUMPRODUCT(--('Incumbent Data - REQUIRED'!$C434:$S434&lt;&gt;""))=0, FALSE, IF('Incumbent Data - REQUIRED'!G434="", TRUE, ISERROR(VLOOKUP('Incumbent Data - REQUIRED'!G434, 'Job Match Descriptions'!B:B, 1, 0))))</f>
        <v>0</v>
      </c>
      <c r="H434" s="140" t="b" cm="1">
        <f t="array" ref="H434">IF(SUMPRODUCT(--('Incumbent Data - REQUIRED'!$C434:$S434&lt;&gt;""))=0, FALSE, IF('Incumbent Data - REQUIRED'!H434="", TRUE, FALSE))</f>
        <v>0</v>
      </c>
      <c r="I434" s="140" t="b" cm="1">
        <f t="array" ref="I434">IF(SUMPRODUCT(--('Incumbent Data - REQUIRED'!$C434:$S434&lt;&gt;""))=0, FALSE, IF('Incumbent Data - REQUIRED'!I434="", TRUE, ISERROR(VLOOKUP('Incumbent Data - REQUIRED'!I434, 'Job Match Descriptions'!C:C, 1, 0))))</f>
        <v>0</v>
      </c>
      <c r="J434" s="139"/>
      <c r="K434" s="139"/>
      <c r="L434" s="140" t="b" cm="1">
        <f t="array" ref="L434">IF(SUMPRODUCT(--('Incumbent Data - REQUIRED'!$C434:$S434&lt;&gt;""))=0, FALSE, IF('Incumbent Data - REQUIRED'!L434="", TRUE, ISERROR(VLOOKUP('Incumbent Data - REQUIRED'!L434,Y:Y, 1, 0))))</f>
        <v>0</v>
      </c>
      <c r="M434" s="140" t="b" cm="1">
        <f t="array" ref="M434">IF(SUMPRODUCT(--('Incumbent Data - REQUIRED'!$C434:$S434&lt;&gt;""))=0, FALSE, IF('Incumbent Data - REQUIRED'!M434="", TRUE, ISERROR(VLOOKUP('Incumbent Data - REQUIRED'!M434, Levels, 1, 0))))</f>
        <v>0</v>
      </c>
      <c r="N434" s="140" t="b" cm="1">
        <f t="array" ref="N434">IF(SUMPRODUCT(--('Incumbent Data - REQUIRED'!$C434:$S434&lt;&gt;""))=0, FALSE, IF('Incumbent Data - REQUIRED'!N434="", TRUE, ISERROR(VLOOKUP('Incumbent Data - REQUIRED'!N434, freight_mode, 1, 0))))</f>
        <v>0</v>
      </c>
      <c r="O434" s="140" t="b" cm="1">
        <f t="array" ref="O434">IF(SUMPRODUCT(--('Incumbent Data - REQUIRED'!$C434:$S434&lt;&gt;""))=0, FALSE, IF('Incumbent Data - REQUIRED'!O434="", TRUE, ISERROR(VLOOKUP('Incumbent Data - REQUIRED'!O434, SalaryTypes, 1, 0))))</f>
        <v>0</v>
      </c>
      <c r="P434" s="140" t="b" cm="1">
        <f t="array" ref="P434">IF(SUMPRODUCT(--('Incumbent Data - REQUIRED'!$C434:$S434&lt;&gt;""))=0, FALSE, IF('Incumbent Data - REQUIRED'!P434="", TRUE, FALSE))</f>
        <v>0</v>
      </c>
      <c r="Q434" s="140"/>
      <c r="R434" s="141"/>
      <c r="S434" s="139"/>
      <c r="T434" s="140" t="b" cm="1">
        <f t="array" ref="T434">IF(SUMPRODUCT(--('Incumbent Data - REQUIRED'!$C434:$S434&lt;&gt;""))=0, FALSE, IF('Incumbent Data - REQUIRED'!T434="", TRUE, FALSE))</f>
        <v>0</v>
      </c>
    </row>
    <row r="435" spans="3:20" x14ac:dyDescent="0.25">
      <c r="C435" s="139" t="b" cm="1">
        <f t="array" ref="C435">IF(SUMPRODUCT(--('Incumbent Data - REQUIRED'!C435:S435&lt;&gt;""))=0, FALSE, IF('Incumbent Data - REQUIRED'!C435="", TRUE, FALSE))</f>
        <v>0</v>
      </c>
      <c r="D435" s="140" t="b" cm="1">
        <f t="array" ref="D435">IF(SUMPRODUCT(--('Incumbent Data - REQUIRED'!$C435:$S435&lt;&gt;""))=0, FALSE, IF('Incumbent Data - REQUIRED'!D435="", TRUE, FALSE))</f>
        <v>0</v>
      </c>
      <c r="E435" s="139"/>
      <c r="F435" s="139"/>
      <c r="G435" s="140" t="b" cm="1">
        <f t="array" ref="G435">IF(SUMPRODUCT(--('Incumbent Data - REQUIRED'!$C435:$S435&lt;&gt;""))=0, FALSE, IF('Incumbent Data - REQUIRED'!G435="", TRUE, ISERROR(VLOOKUP('Incumbent Data - REQUIRED'!G435, 'Job Match Descriptions'!B:B, 1, 0))))</f>
        <v>0</v>
      </c>
      <c r="H435" s="140" t="b" cm="1">
        <f t="array" ref="H435">IF(SUMPRODUCT(--('Incumbent Data - REQUIRED'!$C435:$S435&lt;&gt;""))=0, FALSE, IF('Incumbent Data - REQUIRED'!H435="", TRUE, FALSE))</f>
        <v>0</v>
      </c>
      <c r="I435" s="140" t="b" cm="1">
        <f t="array" ref="I435">IF(SUMPRODUCT(--('Incumbent Data - REQUIRED'!$C435:$S435&lt;&gt;""))=0, FALSE, IF('Incumbent Data - REQUIRED'!I435="", TRUE, ISERROR(VLOOKUP('Incumbent Data - REQUIRED'!I435, 'Job Match Descriptions'!C:C, 1, 0))))</f>
        <v>0</v>
      </c>
      <c r="J435" s="139"/>
      <c r="K435" s="139"/>
      <c r="L435" s="140" t="b" cm="1">
        <f t="array" ref="L435">IF(SUMPRODUCT(--('Incumbent Data - REQUIRED'!$C435:$S435&lt;&gt;""))=0, FALSE, IF('Incumbent Data - REQUIRED'!L435="", TRUE, ISERROR(VLOOKUP('Incumbent Data - REQUIRED'!L435,Y:Y, 1, 0))))</f>
        <v>0</v>
      </c>
      <c r="M435" s="140" t="b" cm="1">
        <f t="array" ref="M435">IF(SUMPRODUCT(--('Incumbent Data - REQUIRED'!$C435:$S435&lt;&gt;""))=0, FALSE, IF('Incumbent Data - REQUIRED'!M435="", TRUE, ISERROR(VLOOKUP('Incumbent Data - REQUIRED'!M435, Levels, 1, 0))))</f>
        <v>0</v>
      </c>
      <c r="N435" s="140" t="b" cm="1">
        <f t="array" ref="N435">IF(SUMPRODUCT(--('Incumbent Data - REQUIRED'!$C435:$S435&lt;&gt;""))=0, FALSE, IF('Incumbent Data - REQUIRED'!N435="", TRUE, ISERROR(VLOOKUP('Incumbent Data - REQUIRED'!N435, freight_mode, 1, 0))))</f>
        <v>0</v>
      </c>
      <c r="O435" s="140" t="b" cm="1">
        <f t="array" ref="O435">IF(SUMPRODUCT(--('Incumbent Data - REQUIRED'!$C435:$S435&lt;&gt;""))=0, FALSE, IF('Incumbent Data - REQUIRED'!O435="", TRUE, ISERROR(VLOOKUP('Incumbent Data - REQUIRED'!O435, SalaryTypes, 1, 0))))</f>
        <v>0</v>
      </c>
      <c r="P435" s="140" t="b" cm="1">
        <f t="array" ref="P435">IF(SUMPRODUCT(--('Incumbent Data - REQUIRED'!$C435:$S435&lt;&gt;""))=0, FALSE, IF('Incumbent Data - REQUIRED'!P435="", TRUE, FALSE))</f>
        <v>0</v>
      </c>
      <c r="Q435" s="140"/>
      <c r="R435" s="141"/>
      <c r="S435" s="139"/>
      <c r="T435" s="140" t="b" cm="1">
        <f t="array" ref="T435">IF(SUMPRODUCT(--('Incumbent Data - REQUIRED'!$C435:$S435&lt;&gt;""))=0, FALSE, IF('Incumbent Data - REQUIRED'!T435="", TRUE, FALSE))</f>
        <v>0</v>
      </c>
    </row>
    <row r="436" spans="3:20" x14ac:dyDescent="0.25">
      <c r="C436" s="139" t="b" cm="1">
        <f t="array" ref="C436">IF(SUMPRODUCT(--('Incumbent Data - REQUIRED'!C436:S436&lt;&gt;""))=0, FALSE, IF('Incumbent Data - REQUIRED'!C436="", TRUE, FALSE))</f>
        <v>0</v>
      </c>
      <c r="D436" s="140" t="b" cm="1">
        <f t="array" ref="D436">IF(SUMPRODUCT(--('Incumbent Data - REQUIRED'!$C436:$S436&lt;&gt;""))=0, FALSE, IF('Incumbent Data - REQUIRED'!D436="", TRUE, FALSE))</f>
        <v>0</v>
      </c>
      <c r="E436" s="139"/>
      <c r="F436" s="139"/>
      <c r="G436" s="140" t="b" cm="1">
        <f t="array" ref="G436">IF(SUMPRODUCT(--('Incumbent Data - REQUIRED'!$C436:$S436&lt;&gt;""))=0, FALSE, IF('Incumbent Data - REQUIRED'!G436="", TRUE, ISERROR(VLOOKUP('Incumbent Data - REQUIRED'!G436, 'Job Match Descriptions'!B:B, 1, 0))))</f>
        <v>0</v>
      </c>
      <c r="H436" s="140" t="b" cm="1">
        <f t="array" ref="H436">IF(SUMPRODUCT(--('Incumbent Data - REQUIRED'!$C436:$S436&lt;&gt;""))=0, FALSE, IF('Incumbent Data - REQUIRED'!H436="", TRUE, FALSE))</f>
        <v>0</v>
      </c>
      <c r="I436" s="140" t="b" cm="1">
        <f t="array" ref="I436">IF(SUMPRODUCT(--('Incumbent Data - REQUIRED'!$C436:$S436&lt;&gt;""))=0, FALSE, IF('Incumbent Data - REQUIRED'!I436="", TRUE, ISERROR(VLOOKUP('Incumbent Data - REQUIRED'!I436, 'Job Match Descriptions'!C:C, 1, 0))))</f>
        <v>0</v>
      </c>
      <c r="J436" s="139"/>
      <c r="K436" s="139"/>
      <c r="L436" s="140" t="b" cm="1">
        <f t="array" ref="L436">IF(SUMPRODUCT(--('Incumbent Data - REQUIRED'!$C436:$S436&lt;&gt;""))=0, FALSE, IF('Incumbent Data - REQUIRED'!L436="", TRUE, ISERROR(VLOOKUP('Incumbent Data - REQUIRED'!L436,Y:Y, 1, 0))))</f>
        <v>0</v>
      </c>
      <c r="M436" s="140" t="b" cm="1">
        <f t="array" ref="M436">IF(SUMPRODUCT(--('Incumbent Data - REQUIRED'!$C436:$S436&lt;&gt;""))=0, FALSE, IF('Incumbent Data - REQUIRED'!M436="", TRUE, ISERROR(VLOOKUP('Incumbent Data - REQUIRED'!M436, Levels, 1, 0))))</f>
        <v>0</v>
      </c>
      <c r="N436" s="140" t="b" cm="1">
        <f t="array" ref="N436">IF(SUMPRODUCT(--('Incumbent Data - REQUIRED'!$C436:$S436&lt;&gt;""))=0, FALSE, IF('Incumbent Data - REQUIRED'!N436="", TRUE, ISERROR(VLOOKUP('Incumbent Data - REQUIRED'!N436, freight_mode, 1, 0))))</f>
        <v>0</v>
      </c>
      <c r="O436" s="140" t="b" cm="1">
        <f t="array" ref="O436">IF(SUMPRODUCT(--('Incumbent Data - REQUIRED'!$C436:$S436&lt;&gt;""))=0, FALSE, IF('Incumbent Data - REQUIRED'!O436="", TRUE, ISERROR(VLOOKUP('Incumbent Data - REQUIRED'!O436, SalaryTypes, 1, 0))))</f>
        <v>0</v>
      </c>
      <c r="P436" s="140" t="b" cm="1">
        <f t="array" ref="P436">IF(SUMPRODUCT(--('Incumbent Data - REQUIRED'!$C436:$S436&lt;&gt;""))=0, FALSE, IF('Incumbent Data - REQUIRED'!P436="", TRUE, FALSE))</f>
        <v>0</v>
      </c>
      <c r="Q436" s="140"/>
      <c r="R436" s="141"/>
      <c r="S436" s="139"/>
      <c r="T436" s="140" t="b" cm="1">
        <f t="array" ref="T436">IF(SUMPRODUCT(--('Incumbent Data - REQUIRED'!$C436:$S436&lt;&gt;""))=0, FALSE, IF('Incumbent Data - REQUIRED'!T436="", TRUE, FALSE))</f>
        <v>0</v>
      </c>
    </row>
    <row r="437" spans="3:20" x14ac:dyDescent="0.25">
      <c r="C437" s="139" t="b" cm="1">
        <f t="array" ref="C437">IF(SUMPRODUCT(--('Incumbent Data - REQUIRED'!C437:S437&lt;&gt;""))=0, FALSE, IF('Incumbent Data - REQUIRED'!C437="", TRUE, FALSE))</f>
        <v>0</v>
      </c>
      <c r="D437" s="140" t="b" cm="1">
        <f t="array" ref="D437">IF(SUMPRODUCT(--('Incumbent Data - REQUIRED'!$C437:$S437&lt;&gt;""))=0, FALSE, IF('Incumbent Data - REQUIRED'!D437="", TRUE, FALSE))</f>
        <v>0</v>
      </c>
      <c r="E437" s="139"/>
      <c r="F437" s="139"/>
      <c r="G437" s="140" t="b" cm="1">
        <f t="array" ref="G437">IF(SUMPRODUCT(--('Incumbent Data - REQUIRED'!$C437:$S437&lt;&gt;""))=0, FALSE, IF('Incumbent Data - REQUIRED'!G437="", TRUE, ISERROR(VLOOKUP('Incumbent Data - REQUIRED'!G437, 'Job Match Descriptions'!B:B, 1, 0))))</f>
        <v>0</v>
      </c>
      <c r="H437" s="140" t="b" cm="1">
        <f t="array" ref="H437">IF(SUMPRODUCT(--('Incumbent Data - REQUIRED'!$C437:$S437&lt;&gt;""))=0, FALSE, IF('Incumbent Data - REQUIRED'!H437="", TRUE, FALSE))</f>
        <v>0</v>
      </c>
      <c r="I437" s="140" t="b" cm="1">
        <f t="array" ref="I437">IF(SUMPRODUCT(--('Incumbent Data - REQUIRED'!$C437:$S437&lt;&gt;""))=0, FALSE, IF('Incumbent Data - REQUIRED'!I437="", TRUE, ISERROR(VLOOKUP('Incumbent Data - REQUIRED'!I437, 'Job Match Descriptions'!C:C, 1, 0))))</f>
        <v>0</v>
      </c>
      <c r="J437" s="139"/>
      <c r="K437" s="139"/>
      <c r="L437" s="140" t="b" cm="1">
        <f t="array" ref="L437">IF(SUMPRODUCT(--('Incumbent Data - REQUIRED'!$C437:$S437&lt;&gt;""))=0, FALSE, IF('Incumbent Data - REQUIRED'!L437="", TRUE, ISERROR(VLOOKUP('Incumbent Data - REQUIRED'!L437,Y:Y, 1, 0))))</f>
        <v>0</v>
      </c>
      <c r="M437" s="140" t="b" cm="1">
        <f t="array" ref="M437">IF(SUMPRODUCT(--('Incumbent Data - REQUIRED'!$C437:$S437&lt;&gt;""))=0, FALSE, IF('Incumbent Data - REQUIRED'!M437="", TRUE, ISERROR(VLOOKUP('Incumbent Data - REQUIRED'!M437, Levels, 1, 0))))</f>
        <v>0</v>
      </c>
      <c r="N437" s="140" t="b" cm="1">
        <f t="array" ref="N437">IF(SUMPRODUCT(--('Incumbent Data - REQUIRED'!$C437:$S437&lt;&gt;""))=0, FALSE, IF('Incumbent Data - REQUIRED'!N437="", TRUE, ISERROR(VLOOKUP('Incumbent Data - REQUIRED'!N437, freight_mode, 1, 0))))</f>
        <v>0</v>
      </c>
      <c r="O437" s="140" t="b" cm="1">
        <f t="array" ref="O437">IF(SUMPRODUCT(--('Incumbent Data - REQUIRED'!$C437:$S437&lt;&gt;""))=0, FALSE, IF('Incumbent Data - REQUIRED'!O437="", TRUE, ISERROR(VLOOKUP('Incumbent Data - REQUIRED'!O437, SalaryTypes, 1, 0))))</f>
        <v>0</v>
      </c>
      <c r="P437" s="140" t="b" cm="1">
        <f t="array" ref="P437">IF(SUMPRODUCT(--('Incumbent Data - REQUIRED'!$C437:$S437&lt;&gt;""))=0, FALSE, IF('Incumbent Data - REQUIRED'!P437="", TRUE, FALSE))</f>
        <v>0</v>
      </c>
      <c r="Q437" s="140"/>
      <c r="R437" s="141"/>
      <c r="S437" s="139"/>
      <c r="T437" s="140" t="b" cm="1">
        <f t="array" ref="T437">IF(SUMPRODUCT(--('Incumbent Data - REQUIRED'!$C437:$S437&lt;&gt;""))=0, FALSE, IF('Incumbent Data - REQUIRED'!T437="", TRUE, FALSE))</f>
        <v>0</v>
      </c>
    </row>
    <row r="438" spans="3:20" x14ac:dyDescent="0.25">
      <c r="C438" s="139" t="b" cm="1">
        <f t="array" ref="C438">IF(SUMPRODUCT(--('Incumbent Data - REQUIRED'!C438:S438&lt;&gt;""))=0, FALSE, IF('Incumbent Data - REQUIRED'!C438="", TRUE, FALSE))</f>
        <v>0</v>
      </c>
      <c r="D438" s="140" t="b" cm="1">
        <f t="array" ref="D438">IF(SUMPRODUCT(--('Incumbent Data - REQUIRED'!$C438:$S438&lt;&gt;""))=0, FALSE, IF('Incumbent Data - REQUIRED'!D438="", TRUE, FALSE))</f>
        <v>0</v>
      </c>
      <c r="E438" s="139"/>
      <c r="F438" s="139"/>
      <c r="G438" s="140" t="b" cm="1">
        <f t="array" ref="G438">IF(SUMPRODUCT(--('Incumbent Data - REQUIRED'!$C438:$S438&lt;&gt;""))=0, FALSE, IF('Incumbent Data - REQUIRED'!G438="", TRUE, ISERROR(VLOOKUP('Incumbent Data - REQUIRED'!G438, 'Job Match Descriptions'!B:B, 1, 0))))</f>
        <v>0</v>
      </c>
      <c r="H438" s="140" t="b" cm="1">
        <f t="array" ref="H438">IF(SUMPRODUCT(--('Incumbent Data - REQUIRED'!$C438:$S438&lt;&gt;""))=0, FALSE, IF('Incumbent Data - REQUIRED'!H438="", TRUE, FALSE))</f>
        <v>0</v>
      </c>
      <c r="I438" s="140" t="b" cm="1">
        <f t="array" ref="I438">IF(SUMPRODUCT(--('Incumbent Data - REQUIRED'!$C438:$S438&lt;&gt;""))=0, FALSE, IF('Incumbent Data - REQUIRED'!I438="", TRUE, ISERROR(VLOOKUP('Incumbent Data - REQUIRED'!I438, 'Job Match Descriptions'!C:C, 1, 0))))</f>
        <v>0</v>
      </c>
      <c r="J438" s="139"/>
      <c r="K438" s="139"/>
      <c r="L438" s="140" t="b" cm="1">
        <f t="array" ref="L438">IF(SUMPRODUCT(--('Incumbent Data - REQUIRED'!$C438:$S438&lt;&gt;""))=0, FALSE, IF('Incumbent Data - REQUIRED'!L438="", TRUE, ISERROR(VLOOKUP('Incumbent Data - REQUIRED'!L438,Y:Y, 1, 0))))</f>
        <v>0</v>
      </c>
      <c r="M438" s="140" t="b" cm="1">
        <f t="array" ref="M438">IF(SUMPRODUCT(--('Incumbent Data - REQUIRED'!$C438:$S438&lt;&gt;""))=0, FALSE, IF('Incumbent Data - REQUIRED'!M438="", TRUE, ISERROR(VLOOKUP('Incumbent Data - REQUIRED'!M438, Levels, 1, 0))))</f>
        <v>0</v>
      </c>
      <c r="N438" s="140" t="b" cm="1">
        <f t="array" ref="N438">IF(SUMPRODUCT(--('Incumbent Data - REQUIRED'!$C438:$S438&lt;&gt;""))=0, FALSE, IF('Incumbent Data - REQUIRED'!N438="", TRUE, ISERROR(VLOOKUP('Incumbent Data - REQUIRED'!N438, freight_mode, 1, 0))))</f>
        <v>0</v>
      </c>
      <c r="O438" s="140" t="b" cm="1">
        <f t="array" ref="O438">IF(SUMPRODUCT(--('Incumbent Data - REQUIRED'!$C438:$S438&lt;&gt;""))=0, FALSE, IF('Incumbent Data - REQUIRED'!O438="", TRUE, ISERROR(VLOOKUP('Incumbent Data - REQUIRED'!O438, SalaryTypes, 1, 0))))</f>
        <v>0</v>
      </c>
      <c r="P438" s="140" t="b" cm="1">
        <f t="array" ref="P438">IF(SUMPRODUCT(--('Incumbent Data - REQUIRED'!$C438:$S438&lt;&gt;""))=0, FALSE, IF('Incumbent Data - REQUIRED'!P438="", TRUE, FALSE))</f>
        <v>0</v>
      </c>
      <c r="Q438" s="140"/>
      <c r="R438" s="141"/>
      <c r="S438" s="139"/>
      <c r="T438" s="140" t="b" cm="1">
        <f t="array" ref="T438">IF(SUMPRODUCT(--('Incumbent Data - REQUIRED'!$C438:$S438&lt;&gt;""))=0, FALSE, IF('Incumbent Data - REQUIRED'!T438="", TRUE, FALSE))</f>
        <v>0</v>
      </c>
    </row>
    <row r="439" spans="3:20" x14ac:dyDescent="0.25">
      <c r="C439" s="139" t="b" cm="1">
        <f t="array" ref="C439">IF(SUMPRODUCT(--('Incumbent Data - REQUIRED'!C439:S439&lt;&gt;""))=0, FALSE, IF('Incumbent Data - REQUIRED'!C439="", TRUE, FALSE))</f>
        <v>0</v>
      </c>
      <c r="D439" s="140" t="b" cm="1">
        <f t="array" ref="D439">IF(SUMPRODUCT(--('Incumbent Data - REQUIRED'!$C439:$S439&lt;&gt;""))=0, FALSE, IF('Incumbent Data - REQUIRED'!D439="", TRUE, FALSE))</f>
        <v>0</v>
      </c>
      <c r="E439" s="139"/>
      <c r="F439" s="139"/>
      <c r="G439" s="140" t="b" cm="1">
        <f t="array" ref="G439">IF(SUMPRODUCT(--('Incumbent Data - REQUIRED'!$C439:$S439&lt;&gt;""))=0, FALSE, IF('Incumbent Data - REQUIRED'!G439="", TRUE, ISERROR(VLOOKUP('Incumbent Data - REQUIRED'!G439, 'Job Match Descriptions'!B:B, 1, 0))))</f>
        <v>0</v>
      </c>
      <c r="H439" s="140" t="b" cm="1">
        <f t="array" ref="H439">IF(SUMPRODUCT(--('Incumbent Data - REQUIRED'!$C439:$S439&lt;&gt;""))=0, FALSE, IF('Incumbent Data - REQUIRED'!H439="", TRUE, FALSE))</f>
        <v>0</v>
      </c>
      <c r="I439" s="140" t="b" cm="1">
        <f t="array" ref="I439">IF(SUMPRODUCT(--('Incumbent Data - REQUIRED'!$C439:$S439&lt;&gt;""))=0, FALSE, IF('Incumbent Data - REQUIRED'!I439="", TRUE, ISERROR(VLOOKUP('Incumbent Data - REQUIRED'!I439, 'Job Match Descriptions'!C:C, 1, 0))))</f>
        <v>0</v>
      </c>
      <c r="J439" s="139"/>
      <c r="K439" s="139"/>
      <c r="L439" s="140" t="b" cm="1">
        <f t="array" ref="L439">IF(SUMPRODUCT(--('Incumbent Data - REQUIRED'!$C439:$S439&lt;&gt;""))=0, FALSE, IF('Incumbent Data - REQUIRED'!L439="", TRUE, ISERROR(VLOOKUP('Incumbent Data - REQUIRED'!L439,Y:Y, 1, 0))))</f>
        <v>0</v>
      </c>
      <c r="M439" s="140" t="b" cm="1">
        <f t="array" ref="M439">IF(SUMPRODUCT(--('Incumbent Data - REQUIRED'!$C439:$S439&lt;&gt;""))=0, FALSE, IF('Incumbent Data - REQUIRED'!M439="", TRUE, ISERROR(VLOOKUP('Incumbent Data - REQUIRED'!M439, Levels, 1, 0))))</f>
        <v>0</v>
      </c>
      <c r="N439" s="140" t="b" cm="1">
        <f t="array" ref="N439">IF(SUMPRODUCT(--('Incumbent Data - REQUIRED'!$C439:$S439&lt;&gt;""))=0, FALSE, IF('Incumbent Data - REQUIRED'!N439="", TRUE, ISERROR(VLOOKUP('Incumbent Data - REQUIRED'!N439, freight_mode, 1, 0))))</f>
        <v>0</v>
      </c>
      <c r="O439" s="140" t="b" cm="1">
        <f t="array" ref="O439">IF(SUMPRODUCT(--('Incumbent Data - REQUIRED'!$C439:$S439&lt;&gt;""))=0, FALSE, IF('Incumbent Data - REQUIRED'!O439="", TRUE, ISERROR(VLOOKUP('Incumbent Data - REQUIRED'!O439, SalaryTypes, 1, 0))))</f>
        <v>0</v>
      </c>
      <c r="P439" s="140" t="b" cm="1">
        <f t="array" ref="P439">IF(SUMPRODUCT(--('Incumbent Data - REQUIRED'!$C439:$S439&lt;&gt;""))=0, FALSE, IF('Incumbent Data - REQUIRED'!P439="", TRUE, FALSE))</f>
        <v>0</v>
      </c>
      <c r="Q439" s="140"/>
      <c r="R439" s="141"/>
      <c r="S439" s="139"/>
      <c r="T439" s="140" t="b" cm="1">
        <f t="array" ref="T439">IF(SUMPRODUCT(--('Incumbent Data - REQUIRED'!$C439:$S439&lt;&gt;""))=0, FALSE, IF('Incumbent Data - REQUIRED'!T439="", TRUE, FALSE))</f>
        <v>0</v>
      </c>
    </row>
    <row r="440" spans="3:20" x14ac:dyDescent="0.25">
      <c r="C440" s="139" t="b" cm="1">
        <f t="array" ref="C440">IF(SUMPRODUCT(--('Incumbent Data - REQUIRED'!C440:S440&lt;&gt;""))=0, FALSE, IF('Incumbent Data - REQUIRED'!C440="", TRUE, FALSE))</f>
        <v>0</v>
      </c>
      <c r="D440" s="140" t="b" cm="1">
        <f t="array" ref="D440">IF(SUMPRODUCT(--('Incumbent Data - REQUIRED'!$C440:$S440&lt;&gt;""))=0, FALSE, IF('Incumbent Data - REQUIRED'!D440="", TRUE, FALSE))</f>
        <v>0</v>
      </c>
      <c r="E440" s="139"/>
      <c r="F440" s="139"/>
      <c r="G440" s="140" t="b" cm="1">
        <f t="array" ref="G440">IF(SUMPRODUCT(--('Incumbent Data - REQUIRED'!$C440:$S440&lt;&gt;""))=0, FALSE, IF('Incumbent Data - REQUIRED'!G440="", TRUE, ISERROR(VLOOKUP('Incumbent Data - REQUIRED'!G440, 'Job Match Descriptions'!B:B, 1, 0))))</f>
        <v>0</v>
      </c>
      <c r="H440" s="140" t="b" cm="1">
        <f t="array" ref="H440">IF(SUMPRODUCT(--('Incumbent Data - REQUIRED'!$C440:$S440&lt;&gt;""))=0, FALSE, IF('Incumbent Data - REQUIRED'!H440="", TRUE, FALSE))</f>
        <v>0</v>
      </c>
      <c r="I440" s="140" t="b" cm="1">
        <f t="array" ref="I440">IF(SUMPRODUCT(--('Incumbent Data - REQUIRED'!$C440:$S440&lt;&gt;""))=0, FALSE, IF('Incumbent Data - REQUIRED'!I440="", TRUE, ISERROR(VLOOKUP('Incumbent Data - REQUIRED'!I440, 'Job Match Descriptions'!C:C, 1, 0))))</f>
        <v>0</v>
      </c>
      <c r="J440" s="139"/>
      <c r="K440" s="139"/>
      <c r="L440" s="140" t="b" cm="1">
        <f t="array" ref="L440">IF(SUMPRODUCT(--('Incumbent Data - REQUIRED'!$C440:$S440&lt;&gt;""))=0, FALSE, IF('Incumbent Data - REQUIRED'!L440="", TRUE, ISERROR(VLOOKUP('Incumbent Data - REQUIRED'!L440,Y:Y, 1, 0))))</f>
        <v>0</v>
      </c>
      <c r="M440" s="140" t="b" cm="1">
        <f t="array" ref="M440">IF(SUMPRODUCT(--('Incumbent Data - REQUIRED'!$C440:$S440&lt;&gt;""))=0, FALSE, IF('Incumbent Data - REQUIRED'!M440="", TRUE, ISERROR(VLOOKUP('Incumbent Data - REQUIRED'!M440, Levels, 1, 0))))</f>
        <v>0</v>
      </c>
      <c r="N440" s="140" t="b" cm="1">
        <f t="array" ref="N440">IF(SUMPRODUCT(--('Incumbent Data - REQUIRED'!$C440:$S440&lt;&gt;""))=0, FALSE, IF('Incumbent Data - REQUIRED'!N440="", TRUE, ISERROR(VLOOKUP('Incumbent Data - REQUIRED'!N440, freight_mode, 1, 0))))</f>
        <v>0</v>
      </c>
      <c r="O440" s="140" t="b" cm="1">
        <f t="array" ref="O440">IF(SUMPRODUCT(--('Incumbent Data - REQUIRED'!$C440:$S440&lt;&gt;""))=0, FALSE, IF('Incumbent Data - REQUIRED'!O440="", TRUE, ISERROR(VLOOKUP('Incumbent Data - REQUIRED'!O440, SalaryTypes, 1, 0))))</f>
        <v>0</v>
      </c>
      <c r="P440" s="140" t="b" cm="1">
        <f t="array" ref="P440">IF(SUMPRODUCT(--('Incumbent Data - REQUIRED'!$C440:$S440&lt;&gt;""))=0, FALSE, IF('Incumbent Data - REQUIRED'!P440="", TRUE, FALSE))</f>
        <v>0</v>
      </c>
      <c r="Q440" s="140"/>
      <c r="R440" s="141"/>
      <c r="S440" s="139"/>
      <c r="T440" s="140" t="b" cm="1">
        <f t="array" ref="T440">IF(SUMPRODUCT(--('Incumbent Data - REQUIRED'!$C440:$S440&lt;&gt;""))=0, FALSE, IF('Incumbent Data - REQUIRED'!T440="", TRUE, FALSE))</f>
        <v>0</v>
      </c>
    </row>
    <row r="441" spans="3:20" x14ac:dyDescent="0.25">
      <c r="C441" s="139" t="b" cm="1">
        <f t="array" ref="C441">IF(SUMPRODUCT(--('Incumbent Data - REQUIRED'!C441:S441&lt;&gt;""))=0, FALSE, IF('Incumbent Data - REQUIRED'!C441="", TRUE, FALSE))</f>
        <v>0</v>
      </c>
      <c r="D441" s="140" t="b" cm="1">
        <f t="array" ref="D441">IF(SUMPRODUCT(--('Incumbent Data - REQUIRED'!$C441:$S441&lt;&gt;""))=0, FALSE, IF('Incumbent Data - REQUIRED'!D441="", TRUE, FALSE))</f>
        <v>0</v>
      </c>
      <c r="E441" s="139"/>
      <c r="F441" s="139"/>
      <c r="G441" s="140" t="b" cm="1">
        <f t="array" ref="G441">IF(SUMPRODUCT(--('Incumbent Data - REQUIRED'!$C441:$S441&lt;&gt;""))=0, FALSE, IF('Incumbent Data - REQUIRED'!G441="", TRUE, ISERROR(VLOOKUP('Incumbent Data - REQUIRED'!G441, 'Job Match Descriptions'!B:B, 1, 0))))</f>
        <v>0</v>
      </c>
      <c r="H441" s="140" t="b" cm="1">
        <f t="array" ref="H441">IF(SUMPRODUCT(--('Incumbent Data - REQUIRED'!$C441:$S441&lt;&gt;""))=0, FALSE, IF('Incumbent Data - REQUIRED'!H441="", TRUE, FALSE))</f>
        <v>0</v>
      </c>
      <c r="I441" s="140" t="b" cm="1">
        <f t="array" ref="I441">IF(SUMPRODUCT(--('Incumbent Data - REQUIRED'!$C441:$S441&lt;&gt;""))=0, FALSE, IF('Incumbent Data - REQUIRED'!I441="", TRUE, ISERROR(VLOOKUP('Incumbent Data - REQUIRED'!I441, 'Job Match Descriptions'!C:C, 1, 0))))</f>
        <v>0</v>
      </c>
      <c r="J441" s="139"/>
      <c r="K441" s="139"/>
      <c r="L441" s="140" t="b" cm="1">
        <f t="array" ref="L441">IF(SUMPRODUCT(--('Incumbent Data - REQUIRED'!$C441:$S441&lt;&gt;""))=0, FALSE, IF('Incumbent Data - REQUIRED'!L441="", TRUE, ISERROR(VLOOKUP('Incumbent Data - REQUIRED'!L441,Y:Y, 1, 0))))</f>
        <v>0</v>
      </c>
      <c r="M441" s="140" t="b" cm="1">
        <f t="array" ref="M441">IF(SUMPRODUCT(--('Incumbent Data - REQUIRED'!$C441:$S441&lt;&gt;""))=0, FALSE, IF('Incumbent Data - REQUIRED'!M441="", TRUE, ISERROR(VLOOKUP('Incumbent Data - REQUIRED'!M441, Levels, 1, 0))))</f>
        <v>0</v>
      </c>
      <c r="N441" s="140" t="b" cm="1">
        <f t="array" ref="N441">IF(SUMPRODUCT(--('Incumbent Data - REQUIRED'!$C441:$S441&lt;&gt;""))=0, FALSE, IF('Incumbent Data - REQUIRED'!N441="", TRUE, ISERROR(VLOOKUP('Incumbent Data - REQUIRED'!N441, freight_mode, 1, 0))))</f>
        <v>0</v>
      </c>
      <c r="O441" s="140" t="b" cm="1">
        <f t="array" ref="O441">IF(SUMPRODUCT(--('Incumbent Data - REQUIRED'!$C441:$S441&lt;&gt;""))=0, FALSE, IF('Incumbent Data - REQUIRED'!O441="", TRUE, ISERROR(VLOOKUP('Incumbent Data - REQUIRED'!O441, SalaryTypes, 1, 0))))</f>
        <v>0</v>
      </c>
      <c r="P441" s="140" t="b" cm="1">
        <f t="array" ref="P441">IF(SUMPRODUCT(--('Incumbent Data - REQUIRED'!$C441:$S441&lt;&gt;""))=0, FALSE, IF('Incumbent Data - REQUIRED'!P441="", TRUE, FALSE))</f>
        <v>0</v>
      </c>
      <c r="Q441" s="140"/>
      <c r="R441" s="141"/>
      <c r="S441" s="139"/>
      <c r="T441" s="140" t="b" cm="1">
        <f t="array" ref="T441">IF(SUMPRODUCT(--('Incumbent Data - REQUIRED'!$C441:$S441&lt;&gt;""))=0, FALSE, IF('Incumbent Data - REQUIRED'!T441="", TRUE, FALSE))</f>
        <v>0</v>
      </c>
    </row>
    <row r="442" spans="3:20" x14ac:dyDescent="0.25">
      <c r="C442" s="139" t="b" cm="1">
        <f t="array" ref="C442">IF(SUMPRODUCT(--('Incumbent Data - REQUIRED'!C442:S442&lt;&gt;""))=0, FALSE, IF('Incumbent Data - REQUIRED'!C442="", TRUE, FALSE))</f>
        <v>0</v>
      </c>
      <c r="D442" s="140" t="b" cm="1">
        <f t="array" ref="D442">IF(SUMPRODUCT(--('Incumbent Data - REQUIRED'!$C442:$S442&lt;&gt;""))=0, FALSE, IF('Incumbent Data - REQUIRED'!D442="", TRUE, FALSE))</f>
        <v>0</v>
      </c>
      <c r="E442" s="139"/>
      <c r="F442" s="139"/>
      <c r="G442" s="140" t="b" cm="1">
        <f t="array" ref="G442">IF(SUMPRODUCT(--('Incumbent Data - REQUIRED'!$C442:$S442&lt;&gt;""))=0, FALSE, IF('Incumbent Data - REQUIRED'!G442="", TRUE, ISERROR(VLOOKUP('Incumbent Data - REQUIRED'!G442, 'Job Match Descriptions'!B:B, 1, 0))))</f>
        <v>0</v>
      </c>
      <c r="H442" s="140" t="b" cm="1">
        <f t="array" ref="H442">IF(SUMPRODUCT(--('Incumbent Data - REQUIRED'!$C442:$S442&lt;&gt;""))=0, FALSE, IF('Incumbent Data - REQUIRED'!H442="", TRUE, FALSE))</f>
        <v>0</v>
      </c>
      <c r="I442" s="140" t="b" cm="1">
        <f t="array" ref="I442">IF(SUMPRODUCT(--('Incumbent Data - REQUIRED'!$C442:$S442&lt;&gt;""))=0, FALSE, IF('Incumbent Data - REQUIRED'!I442="", TRUE, ISERROR(VLOOKUP('Incumbent Data - REQUIRED'!I442, 'Job Match Descriptions'!C:C, 1, 0))))</f>
        <v>0</v>
      </c>
      <c r="J442" s="139"/>
      <c r="K442" s="139"/>
      <c r="L442" s="140" t="b" cm="1">
        <f t="array" ref="L442">IF(SUMPRODUCT(--('Incumbent Data - REQUIRED'!$C442:$S442&lt;&gt;""))=0, FALSE, IF('Incumbent Data - REQUIRED'!L442="", TRUE, ISERROR(VLOOKUP('Incumbent Data - REQUIRED'!L442,Y:Y, 1, 0))))</f>
        <v>0</v>
      </c>
      <c r="M442" s="140" t="b" cm="1">
        <f t="array" ref="M442">IF(SUMPRODUCT(--('Incumbent Data - REQUIRED'!$C442:$S442&lt;&gt;""))=0, FALSE, IF('Incumbent Data - REQUIRED'!M442="", TRUE, ISERROR(VLOOKUP('Incumbent Data - REQUIRED'!M442, Levels, 1, 0))))</f>
        <v>0</v>
      </c>
      <c r="N442" s="140" t="b" cm="1">
        <f t="array" ref="N442">IF(SUMPRODUCT(--('Incumbent Data - REQUIRED'!$C442:$S442&lt;&gt;""))=0, FALSE, IF('Incumbent Data - REQUIRED'!N442="", TRUE, ISERROR(VLOOKUP('Incumbent Data - REQUIRED'!N442, freight_mode, 1, 0))))</f>
        <v>0</v>
      </c>
      <c r="O442" s="140" t="b" cm="1">
        <f t="array" ref="O442">IF(SUMPRODUCT(--('Incumbent Data - REQUIRED'!$C442:$S442&lt;&gt;""))=0, FALSE, IF('Incumbent Data - REQUIRED'!O442="", TRUE, ISERROR(VLOOKUP('Incumbent Data - REQUIRED'!O442, SalaryTypes, 1, 0))))</f>
        <v>0</v>
      </c>
      <c r="P442" s="140" t="b" cm="1">
        <f t="array" ref="P442">IF(SUMPRODUCT(--('Incumbent Data - REQUIRED'!$C442:$S442&lt;&gt;""))=0, FALSE, IF('Incumbent Data - REQUIRED'!P442="", TRUE, FALSE))</f>
        <v>0</v>
      </c>
      <c r="Q442" s="140"/>
      <c r="R442" s="141"/>
      <c r="S442" s="139"/>
      <c r="T442" s="140" t="b" cm="1">
        <f t="array" ref="T442">IF(SUMPRODUCT(--('Incumbent Data - REQUIRED'!$C442:$S442&lt;&gt;""))=0, FALSE, IF('Incumbent Data - REQUIRED'!T442="", TRUE, FALSE))</f>
        <v>0</v>
      </c>
    </row>
    <row r="443" spans="3:20" x14ac:dyDescent="0.25">
      <c r="C443" s="139" t="b" cm="1">
        <f t="array" ref="C443">IF(SUMPRODUCT(--('Incumbent Data - REQUIRED'!C443:S443&lt;&gt;""))=0, FALSE, IF('Incumbent Data - REQUIRED'!C443="", TRUE, FALSE))</f>
        <v>0</v>
      </c>
      <c r="D443" s="140" t="b" cm="1">
        <f t="array" ref="D443">IF(SUMPRODUCT(--('Incumbent Data - REQUIRED'!$C443:$S443&lt;&gt;""))=0, FALSE, IF('Incumbent Data - REQUIRED'!D443="", TRUE, FALSE))</f>
        <v>0</v>
      </c>
      <c r="E443" s="139"/>
      <c r="F443" s="139"/>
      <c r="G443" s="140" t="b" cm="1">
        <f t="array" ref="G443">IF(SUMPRODUCT(--('Incumbent Data - REQUIRED'!$C443:$S443&lt;&gt;""))=0, FALSE, IF('Incumbent Data - REQUIRED'!G443="", TRUE, ISERROR(VLOOKUP('Incumbent Data - REQUIRED'!G443, 'Job Match Descriptions'!B:B, 1, 0))))</f>
        <v>0</v>
      </c>
      <c r="H443" s="140" t="b" cm="1">
        <f t="array" ref="H443">IF(SUMPRODUCT(--('Incumbent Data - REQUIRED'!$C443:$S443&lt;&gt;""))=0, FALSE, IF('Incumbent Data - REQUIRED'!H443="", TRUE, FALSE))</f>
        <v>0</v>
      </c>
      <c r="I443" s="140" t="b" cm="1">
        <f t="array" ref="I443">IF(SUMPRODUCT(--('Incumbent Data - REQUIRED'!$C443:$S443&lt;&gt;""))=0, FALSE, IF('Incumbent Data - REQUIRED'!I443="", TRUE, ISERROR(VLOOKUP('Incumbent Data - REQUIRED'!I443, 'Job Match Descriptions'!C:C, 1, 0))))</f>
        <v>0</v>
      </c>
      <c r="J443" s="139"/>
      <c r="K443" s="139"/>
      <c r="L443" s="140" t="b" cm="1">
        <f t="array" ref="L443">IF(SUMPRODUCT(--('Incumbent Data - REQUIRED'!$C443:$S443&lt;&gt;""))=0, FALSE, IF('Incumbent Data - REQUIRED'!L443="", TRUE, ISERROR(VLOOKUP('Incumbent Data - REQUIRED'!L443,Y:Y, 1, 0))))</f>
        <v>0</v>
      </c>
      <c r="M443" s="140" t="b" cm="1">
        <f t="array" ref="M443">IF(SUMPRODUCT(--('Incumbent Data - REQUIRED'!$C443:$S443&lt;&gt;""))=0, FALSE, IF('Incumbent Data - REQUIRED'!M443="", TRUE, ISERROR(VLOOKUP('Incumbent Data - REQUIRED'!M443, Levels, 1, 0))))</f>
        <v>0</v>
      </c>
      <c r="N443" s="140" t="b" cm="1">
        <f t="array" ref="N443">IF(SUMPRODUCT(--('Incumbent Data - REQUIRED'!$C443:$S443&lt;&gt;""))=0, FALSE, IF('Incumbent Data - REQUIRED'!N443="", TRUE, ISERROR(VLOOKUP('Incumbent Data - REQUIRED'!N443, freight_mode, 1, 0))))</f>
        <v>0</v>
      </c>
      <c r="O443" s="140" t="b" cm="1">
        <f t="array" ref="O443">IF(SUMPRODUCT(--('Incumbent Data - REQUIRED'!$C443:$S443&lt;&gt;""))=0, FALSE, IF('Incumbent Data - REQUIRED'!O443="", TRUE, ISERROR(VLOOKUP('Incumbent Data - REQUIRED'!O443, SalaryTypes, 1, 0))))</f>
        <v>0</v>
      </c>
      <c r="P443" s="140" t="b" cm="1">
        <f t="array" ref="P443">IF(SUMPRODUCT(--('Incumbent Data - REQUIRED'!$C443:$S443&lt;&gt;""))=0, FALSE, IF('Incumbent Data - REQUIRED'!P443="", TRUE, FALSE))</f>
        <v>0</v>
      </c>
      <c r="Q443" s="140"/>
      <c r="R443" s="141"/>
      <c r="S443" s="139"/>
      <c r="T443" s="140" t="b" cm="1">
        <f t="array" ref="T443">IF(SUMPRODUCT(--('Incumbent Data - REQUIRED'!$C443:$S443&lt;&gt;""))=0, FALSE, IF('Incumbent Data - REQUIRED'!T443="", TRUE, FALSE))</f>
        <v>0</v>
      </c>
    </row>
    <row r="444" spans="3:20" x14ac:dyDescent="0.25">
      <c r="C444" s="139" t="b" cm="1">
        <f t="array" ref="C444">IF(SUMPRODUCT(--('Incumbent Data - REQUIRED'!C444:S444&lt;&gt;""))=0, FALSE, IF('Incumbent Data - REQUIRED'!C444="", TRUE, FALSE))</f>
        <v>0</v>
      </c>
      <c r="D444" s="140" t="b" cm="1">
        <f t="array" ref="D444">IF(SUMPRODUCT(--('Incumbent Data - REQUIRED'!$C444:$S444&lt;&gt;""))=0, FALSE, IF('Incumbent Data - REQUIRED'!D444="", TRUE, FALSE))</f>
        <v>0</v>
      </c>
      <c r="E444" s="139"/>
      <c r="F444" s="139"/>
      <c r="G444" s="140" t="b" cm="1">
        <f t="array" ref="G444">IF(SUMPRODUCT(--('Incumbent Data - REQUIRED'!$C444:$S444&lt;&gt;""))=0, FALSE, IF('Incumbent Data - REQUIRED'!G444="", TRUE, ISERROR(VLOOKUP('Incumbent Data - REQUIRED'!G444, 'Job Match Descriptions'!B:B, 1, 0))))</f>
        <v>0</v>
      </c>
      <c r="H444" s="140" t="b" cm="1">
        <f t="array" ref="H444">IF(SUMPRODUCT(--('Incumbent Data - REQUIRED'!$C444:$S444&lt;&gt;""))=0, FALSE, IF('Incumbent Data - REQUIRED'!H444="", TRUE, FALSE))</f>
        <v>0</v>
      </c>
      <c r="I444" s="140" t="b" cm="1">
        <f t="array" ref="I444">IF(SUMPRODUCT(--('Incumbent Data - REQUIRED'!$C444:$S444&lt;&gt;""))=0, FALSE, IF('Incumbent Data - REQUIRED'!I444="", TRUE, ISERROR(VLOOKUP('Incumbent Data - REQUIRED'!I444, 'Job Match Descriptions'!C:C, 1, 0))))</f>
        <v>0</v>
      </c>
      <c r="J444" s="139"/>
      <c r="K444" s="139"/>
      <c r="L444" s="140" t="b" cm="1">
        <f t="array" ref="L444">IF(SUMPRODUCT(--('Incumbent Data - REQUIRED'!$C444:$S444&lt;&gt;""))=0, FALSE, IF('Incumbent Data - REQUIRED'!L444="", TRUE, ISERROR(VLOOKUP('Incumbent Data - REQUIRED'!L444,Y:Y, 1, 0))))</f>
        <v>0</v>
      </c>
      <c r="M444" s="140" t="b" cm="1">
        <f t="array" ref="M444">IF(SUMPRODUCT(--('Incumbent Data - REQUIRED'!$C444:$S444&lt;&gt;""))=0, FALSE, IF('Incumbent Data - REQUIRED'!M444="", TRUE, ISERROR(VLOOKUP('Incumbent Data - REQUIRED'!M444, Levels, 1, 0))))</f>
        <v>0</v>
      </c>
      <c r="N444" s="140" t="b" cm="1">
        <f t="array" ref="N444">IF(SUMPRODUCT(--('Incumbent Data - REQUIRED'!$C444:$S444&lt;&gt;""))=0, FALSE, IF('Incumbent Data - REQUIRED'!N444="", TRUE, ISERROR(VLOOKUP('Incumbent Data - REQUIRED'!N444, freight_mode, 1, 0))))</f>
        <v>0</v>
      </c>
      <c r="O444" s="140" t="b" cm="1">
        <f t="array" ref="O444">IF(SUMPRODUCT(--('Incumbent Data - REQUIRED'!$C444:$S444&lt;&gt;""))=0, FALSE, IF('Incumbent Data - REQUIRED'!O444="", TRUE, ISERROR(VLOOKUP('Incumbent Data - REQUIRED'!O444, SalaryTypes, 1, 0))))</f>
        <v>0</v>
      </c>
      <c r="P444" s="140" t="b" cm="1">
        <f t="array" ref="P444">IF(SUMPRODUCT(--('Incumbent Data - REQUIRED'!$C444:$S444&lt;&gt;""))=0, FALSE, IF('Incumbent Data - REQUIRED'!P444="", TRUE, FALSE))</f>
        <v>0</v>
      </c>
      <c r="Q444" s="140"/>
      <c r="R444" s="141"/>
      <c r="S444" s="139"/>
      <c r="T444" s="140" t="b" cm="1">
        <f t="array" ref="T444">IF(SUMPRODUCT(--('Incumbent Data - REQUIRED'!$C444:$S444&lt;&gt;""))=0, FALSE, IF('Incumbent Data - REQUIRED'!T444="", TRUE, FALSE))</f>
        <v>0</v>
      </c>
    </row>
    <row r="445" spans="3:20" x14ac:dyDescent="0.25">
      <c r="C445" s="139" t="b" cm="1">
        <f t="array" ref="C445">IF(SUMPRODUCT(--('Incumbent Data - REQUIRED'!C445:S445&lt;&gt;""))=0, FALSE, IF('Incumbent Data - REQUIRED'!C445="", TRUE, FALSE))</f>
        <v>0</v>
      </c>
      <c r="D445" s="140" t="b" cm="1">
        <f t="array" ref="D445">IF(SUMPRODUCT(--('Incumbent Data - REQUIRED'!$C445:$S445&lt;&gt;""))=0, FALSE, IF('Incumbent Data - REQUIRED'!D445="", TRUE, FALSE))</f>
        <v>0</v>
      </c>
      <c r="E445" s="139"/>
      <c r="F445" s="139"/>
      <c r="G445" s="140" t="b" cm="1">
        <f t="array" ref="G445">IF(SUMPRODUCT(--('Incumbent Data - REQUIRED'!$C445:$S445&lt;&gt;""))=0, FALSE, IF('Incumbent Data - REQUIRED'!G445="", TRUE, ISERROR(VLOOKUP('Incumbent Data - REQUIRED'!G445, 'Job Match Descriptions'!B:B, 1, 0))))</f>
        <v>0</v>
      </c>
      <c r="H445" s="140" t="b" cm="1">
        <f t="array" ref="H445">IF(SUMPRODUCT(--('Incumbent Data - REQUIRED'!$C445:$S445&lt;&gt;""))=0, FALSE, IF('Incumbent Data - REQUIRED'!H445="", TRUE, FALSE))</f>
        <v>0</v>
      </c>
      <c r="I445" s="140" t="b" cm="1">
        <f t="array" ref="I445">IF(SUMPRODUCT(--('Incumbent Data - REQUIRED'!$C445:$S445&lt;&gt;""))=0, FALSE, IF('Incumbent Data - REQUIRED'!I445="", TRUE, ISERROR(VLOOKUP('Incumbent Data - REQUIRED'!I445, 'Job Match Descriptions'!C:C, 1, 0))))</f>
        <v>0</v>
      </c>
      <c r="J445" s="139"/>
      <c r="K445" s="139"/>
      <c r="L445" s="140" t="b" cm="1">
        <f t="array" ref="L445">IF(SUMPRODUCT(--('Incumbent Data - REQUIRED'!$C445:$S445&lt;&gt;""))=0, FALSE, IF('Incumbent Data - REQUIRED'!L445="", TRUE, ISERROR(VLOOKUP('Incumbent Data - REQUIRED'!L445,Y:Y, 1, 0))))</f>
        <v>0</v>
      </c>
      <c r="M445" s="140" t="b" cm="1">
        <f t="array" ref="M445">IF(SUMPRODUCT(--('Incumbent Data - REQUIRED'!$C445:$S445&lt;&gt;""))=0, FALSE, IF('Incumbent Data - REQUIRED'!M445="", TRUE, ISERROR(VLOOKUP('Incumbent Data - REQUIRED'!M445, Levels, 1, 0))))</f>
        <v>0</v>
      </c>
      <c r="N445" s="140" t="b" cm="1">
        <f t="array" ref="N445">IF(SUMPRODUCT(--('Incumbent Data - REQUIRED'!$C445:$S445&lt;&gt;""))=0, FALSE, IF('Incumbent Data - REQUIRED'!N445="", TRUE, ISERROR(VLOOKUP('Incumbent Data - REQUIRED'!N445, freight_mode, 1, 0))))</f>
        <v>0</v>
      </c>
      <c r="O445" s="140" t="b" cm="1">
        <f t="array" ref="O445">IF(SUMPRODUCT(--('Incumbent Data - REQUIRED'!$C445:$S445&lt;&gt;""))=0, FALSE, IF('Incumbent Data - REQUIRED'!O445="", TRUE, ISERROR(VLOOKUP('Incumbent Data - REQUIRED'!O445, SalaryTypes, 1, 0))))</f>
        <v>0</v>
      </c>
      <c r="P445" s="140" t="b" cm="1">
        <f t="array" ref="P445">IF(SUMPRODUCT(--('Incumbent Data - REQUIRED'!$C445:$S445&lt;&gt;""))=0, FALSE, IF('Incumbent Data - REQUIRED'!P445="", TRUE, FALSE))</f>
        <v>0</v>
      </c>
      <c r="Q445" s="140"/>
      <c r="R445" s="141"/>
      <c r="S445" s="139"/>
      <c r="T445" s="140" t="b" cm="1">
        <f t="array" ref="T445">IF(SUMPRODUCT(--('Incumbent Data - REQUIRED'!$C445:$S445&lt;&gt;""))=0, FALSE, IF('Incumbent Data - REQUIRED'!T445="", TRUE, FALSE))</f>
        <v>0</v>
      </c>
    </row>
    <row r="446" spans="3:20" x14ac:dyDescent="0.25">
      <c r="C446" s="139" t="b" cm="1">
        <f t="array" ref="C446">IF(SUMPRODUCT(--('Incumbent Data - REQUIRED'!C446:S446&lt;&gt;""))=0, FALSE, IF('Incumbent Data - REQUIRED'!C446="", TRUE, FALSE))</f>
        <v>0</v>
      </c>
      <c r="D446" s="140" t="b" cm="1">
        <f t="array" ref="D446">IF(SUMPRODUCT(--('Incumbent Data - REQUIRED'!$C446:$S446&lt;&gt;""))=0, FALSE, IF('Incumbent Data - REQUIRED'!D446="", TRUE, FALSE))</f>
        <v>0</v>
      </c>
      <c r="E446" s="139"/>
      <c r="F446" s="139"/>
      <c r="G446" s="140" t="b" cm="1">
        <f t="array" ref="G446">IF(SUMPRODUCT(--('Incumbent Data - REQUIRED'!$C446:$S446&lt;&gt;""))=0, FALSE, IF('Incumbent Data - REQUIRED'!G446="", TRUE, ISERROR(VLOOKUP('Incumbent Data - REQUIRED'!G446, 'Job Match Descriptions'!B:B, 1, 0))))</f>
        <v>0</v>
      </c>
      <c r="H446" s="140" t="b" cm="1">
        <f t="array" ref="H446">IF(SUMPRODUCT(--('Incumbent Data - REQUIRED'!$C446:$S446&lt;&gt;""))=0, FALSE, IF('Incumbent Data - REQUIRED'!H446="", TRUE, FALSE))</f>
        <v>0</v>
      </c>
      <c r="I446" s="140" t="b" cm="1">
        <f t="array" ref="I446">IF(SUMPRODUCT(--('Incumbent Data - REQUIRED'!$C446:$S446&lt;&gt;""))=0, FALSE, IF('Incumbent Data - REQUIRED'!I446="", TRUE, ISERROR(VLOOKUP('Incumbent Data - REQUIRED'!I446, 'Job Match Descriptions'!C:C, 1, 0))))</f>
        <v>0</v>
      </c>
      <c r="J446" s="139"/>
      <c r="K446" s="139"/>
      <c r="L446" s="140" t="b" cm="1">
        <f t="array" ref="L446">IF(SUMPRODUCT(--('Incumbent Data - REQUIRED'!$C446:$S446&lt;&gt;""))=0, FALSE, IF('Incumbent Data - REQUIRED'!L446="", TRUE, ISERROR(VLOOKUP('Incumbent Data - REQUIRED'!L446,Y:Y, 1, 0))))</f>
        <v>0</v>
      </c>
      <c r="M446" s="140" t="b" cm="1">
        <f t="array" ref="M446">IF(SUMPRODUCT(--('Incumbent Data - REQUIRED'!$C446:$S446&lt;&gt;""))=0, FALSE, IF('Incumbent Data - REQUIRED'!M446="", TRUE, ISERROR(VLOOKUP('Incumbent Data - REQUIRED'!M446, Levels, 1, 0))))</f>
        <v>0</v>
      </c>
      <c r="N446" s="140" t="b" cm="1">
        <f t="array" ref="N446">IF(SUMPRODUCT(--('Incumbent Data - REQUIRED'!$C446:$S446&lt;&gt;""))=0, FALSE, IF('Incumbent Data - REQUIRED'!N446="", TRUE, ISERROR(VLOOKUP('Incumbent Data - REQUIRED'!N446, freight_mode, 1, 0))))</f>
        <v>0</v>
      </c>
      <c r="O446" s="140" t="b" cm="1">
        <f t="array" ref="O446">IF(SUMPRODUCT(--('Incumbent Data - REQUIRED'!$C446:$S446&lt;&gt;""))=0, FALSE, IF('Incumbent Data - REQUIRED'!O446="", TRUE, ISERROR(VLOOKUP('Incumbent Data - REQUIRED'!O446, SalaryTypes, 1, 0))))</f>
        <v>0</v>
      </c>
      <c r="P446" s="140" t="b" cm="1">
        <f t="array" ref="P446">IF(SUMPRODUCT(--('Incumbent Data - REQUIRED'!$C446:$S446&lt;&gt;""))=0, FALSE, IF('Incumbent Data - REQUIRED'!P446="", TRUE, FALSE))</f>
        <v>0</v>
      </c>
      <c r="Q446" s="140"/>
      <c r="R446" s="141"/>
      <c r="S446" s="139"/>
      <c r="T446" s="140" t="b" cm="1">
        <f t="array" ref="T446">IF(SUMPRODUCT(--('Incumbent Data - REQUIRED'!$C446:$S446&lt;&gt;""))=0, FALSE, IF('Incumbent Data - REQUIRED'!T446="", TRUE, FALSE))</f>
        <v>0</v>
      </c>
    </row>
    <row r="447" spans="3:20" x14ac:dyDescent="0.25">
      <c r="C447" s="139" t="b" cm="1">
        <f t="array" ref="C447">IF(SUMPRODUCT(--('Incumbent Data - REQUIRED'!C447:S447&lt;&gt;""))=0, FALSE, IF('Incumbent Data - REQUIRED'!C447="", TRUE, FALSE))</f>
        <v>0</v>
      </c>
      <c r="D447" s="140" t="b" cm="1">
        <f t="array" ref="D447">IF(SUMPRODUCT(--('Incumbent Data - REQUIRED'!$C447:$S447&lt;&gt;""))=0, FALSE, IF('Incumbent Data - REQUIRED'!D447="", TRUE, FALSE))</f>
        <v>0</v>
      </c>
      <c r="E447" s="139"/>
      <c r="F447" s="139"/>
      <c r="G447" s="140" t="b" cm="1">
        <f t="array" ref="G447">IF(SUMPRODUCT(--('Incumbent Data - REQUIRED'!$C447:$S447&lt;&gt;""))=0, FALSE, IF('Incumbent Data - REQUIRED'!G447="", TRUE, ISERROR(VLOOKUP('Incumbent Data - REQUIRED'!G447, 'Job Match Descriptions'!B:B, 1, 0))))</f>
        <v>0</v>
      </c>
      <c r="H447" s="140" t="b" cm="1">
        <f t="array" ref="H447">IF(SUMPRODUCT(--('Incumbent Data - REQUIRED'!$C447:$S447&lt;&gt;""))=0, FALSE, IF('Incumbent Data - REQUIRED'!H447="", TRUE, FALSE))</f>
        <v>0</v>
      </c>
      <c r="I447" s="140" t="b" cm="1">
        <f t="array" ref="I447">IF(SUMPRODUCT(--('Incumbent Data - REQUIRED'!$C447:$S447&lt;&gt;""))=0, FALSE, IF('Incumbent Data - REQUIRED'!I447="", TRUE, ISERROR(VLOOKUP('Incumbent Data - REQUIRED'!I447, 'Job Match Descriptions'!C:C, 1, 0))))</f>
        <v>0</v>
      </c>
      <c r="J447" s="139"/>
      <c r="K447" s="139"/>
      <c r="L447" s="140" t="b" cm="1">
        <f t="array" ref="L447">IF(SUMPRODUCT(--('Incumbent Data - REQUIRED'!$C447:$S447&lt;&gt;""))=0, FALSE, IF('Incumbent Data - REQUIRED'!L447="", TRUE, ISERROR(VLOOKUP('Incumbent Data - REQUIRED'!L447,Y:Y, 1, 0))))</f>
        <v>0</v>
      </c>
      <c r="M447" s="140" t="b" cm="1">
        <f t="array" ref="M447">IF(SUMPRODUCT(--('Incumbent Data - REQUIRED'!$C447:$S447&lt;&gt;""))=0, FALSE, IF('Incumbent Data - REQUIRED'!M447="", TRUE, ISERROR(VLOOKUP('Incumbent Data - REQUIRED'!M447, Levels, 1, 0))))</f>
        <v>0</v>
      </c>
      <c r="N447" s="140" t="b" cm="1">
        <f t="array" ref="N447">IF(SUMPRODUCT(--('Incumbent Data - REQUIRED'!$C447:$S447&lt;&gt;""))=0, FALSE, IF('Incumbent Data - REQUIRED'!N447="", TRUE, ISERROR(VLOOKUP('Incumbent Data - REQUIRED'!N447, freight_mode, 1, 0))))</f>
        <v>0</v>
      </c>
      <c r="O447" s="140" t="b" cm="1">
        <f t="array" ref="O447">IF(SUMPRODUCT(--('Incumbent Data - REQUIRED'!$C447:$S447&lt;&gt;""))=0, FALSE, IF('Incumbent Data - REQUIRED'!O447="", TRUE, ISERROR(VLOOKUP('Incumbent Data - REQUIRED'!O447, SalaryTypes, 1, 0))))</f>
        <v>0</v>
      </c>
      <c r="P447" s="140" t="b" cm="1">
        <f t="array" ref="P447">IF(SUMPRODUCT(--('Incumbent Data - REQUIRED'!$C447:$S447&lt;&gt;""))=0, FALSE, IF('Incumbent Data - REQUIRED'!P447="", TRUE, FALSE))</f>
        <v>0</v>
      </c>
      <c r="Q447" s="140"/>
      <c r="R447" s="141"/>
      <c r="S447" s="139"/>
      <c r="T447" s="140" t="b" cm="1">
        <f t="array" ref="T447">IF(SUMPRODUCT(--('Incumbent Data - REQUIRED'!$C447:$S447&lt;&gt;""))=0, FALSE, IF('Incumbent Data - REQUIRED'!T447="", TRUE, FALSE))</f>
        <v>0</v>
      </c>
    </row>
    <row r="448" spans="3:20" x14ac:dyDescent="0.25">
      <c r="C448" s="139" t="b" cm="1">
        <f t="array" ref="C448">IF(SUMPRODUCT(--('Incumbent Data - REQUIRED'!C448:S448&lt;&gt;""))=0, FALSE, IF('Incumbent Data - REQUIRED'!C448="", TRUE, FALSE))</f>
        <v>0</v>
      </c>
      <c r="D448" s="140" t="b" cm="1">
        <f t="array" ref="D448">IF(SUMPRODUCT(--('Incumbent Data - REQUIRED'!$C448:$S448&lt;&gt;""))=0, FALSE, IF('Incumbent Data - REQUIRED'!D448="", TRUE, FALSE))</f>
        <v>0</v>
      </c>
      <c r="E448" s="139"/>
      <c r="F448" s="139"/>
      <c r="G448" s="140" t="b" cm="1">
        <f t="array" ref="G448">IF(SUMPRODUCT(--('Incumbent Data - REQUIRED'!$C448:$S448&lt;&gt;""))=0, FALSE, IF('Incumbent Data - REQUIRED'!G448="", TRUE, ISERROR(VLOOKUP('Incumbent Data - REQUIRED'!G448, 'Job Match Descriptions'!B:B, 1, 0))))</f>
        <v>0</v>
      </c>
      <c r="H448" s="140" t="b" cm="1">
        <f t="array" ref="H448">IF(SUMPRODUCT(--('Incumbent Data - REQUIRED'!$C448:$S448&lt;&gt;""))=0, FALSE, IF('Incumbent Data - REQUIRED'!H448="", TRUE, FALSE))</f>
        <v>0</v>
      </c>
      <c r="I448" s="140" t="b" cm="1">
        <f t="array" ref="I448">IF(SUMPRODUCT(--('Incumbent Data - REQUIRED'!$C448:$S448&lt;&gt;""))=0, FALSE, IF('Incumbent Data - REQUIRED'!I448="", TRUE, ISERROR(VLOOKUP('Incumbent Data - REQUIRED'!I448, 'Job Match Descriptions'!C:C, 1, 0))))</f>
        <v>0</v>
      </c>
      <c r="J448" s="139"/>
      <c r="K448" s="139"/>
      <c r="L448" s="140" t="b" cm="1">
        <f t="array" ref="L448">IF(SUMPRODUCT(--('Incumbent Data - REQUIRED'!$C448:$S448&lt;&gt;""))=0, FALSE, IF('Incumbent Data - REQUIRED'!L448="", TRUE, ISERROR(VLOOKUP('Incumbent Data - REQUIRED'!L448,Y:Y, 1, 0))))</f>
        <v>0</v>
      </c>
      <c r="M448" s="140" t="b" cm="1">
        <f t="array" ref="M448">IF(SUMPRODUCT(--('Incumbent Data - REQUIRED'!$C448:$S448&lt;&gt;""))=0, FALSE, IF('Incumbent Data - REQUIRED'!M448="", TRUE, ISERROR(VLOOKUP('Incumbent Data - REQUIRED'!M448, Levels, 1, 0))))</f>
        <v>0</v>
      </c>
      <c r="N448" s="140" t="b" cm="1">
        <f t="array" ref="N448">IF(SUMPRODUCT(--('Incumbent Data - REQUIRED'!$C448:$S448&lt;&gt;""))=0, FALSE, IF('Incumbent Data - REQUIRED'!N448="", TRUE, ISERROR(VLOOKUP('Incumbent Data - REQUIRED'!N448, freight_mode, 1, 0))))</f>
        <v>0</v>
      </c>
      <c r="O448" s="140" t="b" cm="1">
        <f t="array" ref="O448">IF(SUMPRODUCT(--('Incumbent Data - REQUIRED'!$C448:$S448&lt;&gt;""))=0, FALSE, IF('Incumbent Data - REQUIRED'!O448="", TRUE, ISERROR(VLOOKUP('Incumbent Data - REQUIRED'!O448, SalaryTypes, 1, 0))))</f>
        <v>0</v>
      </c>
      <c r="P448" s="140" t="b" cm="1">
        <f t="array" ref="P448">IF(SUMPRODUCT(--('Incumbent Data - REQUIRED'!$C448:$S448&lt;&gt;""))=0, FALSE, IF('Incumbent Data - REQUIRED'!P448="", TRUE, FALSE))</f>
        <v>0</v>
      </c>
      <c r="Q448" s="140"/>
      <c r="R448" s="141"/>
      <c r="S448" s="139"/>
      <c r="T448" s="140" t="b" cm="1">
        <f t="array" ref="T448">IF(SUMPRODUCT(--('Incumbent Data - REQUIRED'!$C448:$S448&lt;&gt;""))=0, FALSE, IF('Incumbent Data - REQUIRED'!T448="", TRUE, FALSE))</f>
        <v>0</v>
      </c>
    </row>
    <row r="449" spans="3:20" x14ac:dyDescent="0.25">
      <c r="C449" s="139" t="b" cm="1">
        <f t="array" ref="C449">IF(SUMPRODUCT(--('Incumbent Data - REQUIRED'!C449:S449&lt;&gt;""))=0, FALSE, IF('Incumbent Data - REQUIRED'!C449="", TRUE, FALSE))</f>
        <v>0</v>
      </c>
      <c r="D449" s="140" t="b" cm="1">
        <f t="array" ref="D449">IF(SUMPRODUCT(--('Incumbent Data - REQUIRED'!$C449:$S449&lt;&gt;""))=0, FALSE, IF('Incumbent Data - REQUIRED'!D449="", TRUE, FALSE))</f>
        <v>0</v>
      </c>
      <c r="E449" s="139"/>
      <c r="F449" s="139"/>
      <c r="G449" s="140" t="b" cm="1">
        <f t="array" ref="G449">IF(SUMPRODUCT(--('Incumbent Data - REQUIRED'!$C449:$S449&lt;&gt;""))=0, FALSE, IF('Incumbent Data - REQUIRED'!G449="", TRUE, ISERROR(VLOOKUP('Incumbent Data - REQUIRED'!G449, 'Job Match Descriptions'!B:B, 1, 0))))</f>
        <v>0</v>
      </c>
      <c r="H449" s="140" t="b" cm="1">
        <f t="array" ref="H449">IF(SUMPRODUCT(--('Incumbent Data - REQUIRED'!$C449:$S449&lt;&gt;""))=0, FALSE, IF('Incumbent Data - REQUIRED'!H449="", TRUE, FALSE))</f>
        <v>0</v>
      </c>
      <c r="I449" s="140" t="b" cm="1">
        <f t="array" ref="I449">IF(SUMPRODUCT(--('Incumbent Data - REQUIRED'!$C449:$S449&lt;&gt;""))=0, FALSE, IF('Incumbent Data - REQUIRED'!I449="", TRUE, ISERROR(VLOOKUP('Incumbent Data - REQUIRED'!I449, 'Job Match Descriptions'!C:C, 1, 0))))</f>
        <v>0</v>
      </c>
      <c r="J449" s="139"/>
      <c r="K449" s="139"/>
      <c r="L449" s="140" t="b" cm="1">
        <f t="array" ref="L449">IF(SUMPRODUCT(--('Incumbent Data - REQUIRED'!$C449:$S449&lt;&gt;""))=0, FALSE, IF('Incumbent Data - REQUIRED'!L449="", TRUE, ISERROR(VLOOKUP('Incumbent Data - REQUIRED'!L449,Y:Y, 1, 0))))</f>
        <v>0</v>
      </c>
      <c r="M449" s="140" t="b" cm="1">
        <f t="array" ref="M449">IF(SUMPRODUCT(--('Incumbent Data - REQUIRED'!$C449:$S449&lt;&gt;""))=0, FALSE, IF('Incumbent Data - REQUIRED'!M449="", TRUE, ISERROR(VLOOKUP('Incumbent Data - REQUIRED'!M449, Levels, 1, 0))))</f>
        <v>0</v>
      </c>
      <c r="N449" s="140" t="b" cm="1">
        <f t="array" ref="N449">IF(SUMPRODUCT(--('Incumbent Data - REQUIRED'!$C449:$S449&lt;&gt;""))=0, FALSE, IF('Incumbent Data - REQUIRED'!N449="", TRUE, ISERROR(VLOOKUP('Incumbent Data - REQUIRED'!N449, freight_mode, 1, 0))))</f>
        <v>0</v>
      </c>
      <c r="O449" s="140" t="b" cm="1">
        <f t="array" ref="O449">IF(SUMPRODUCT(--('Incumbent Data - REQUIRED'!$C449:$S449&lt;&gt;""))=0, FALSE, IF('Incumbent Data - REQUIRED'!O449="", TRUE, ISERROR(VLOOKUP('Incumbent Data - REQUIRED'!O449, SalaryTypes, 1, 0))))</f>
        <v>0</v>
      </c>
      <c r="P449" s="140" t="b" cm="1">
        <f t="array" ref="P449">IF(SUMPRODUCT(--('Incumbent Data - REQUIRED'!$C449:$S449&lt;&gt;""))=0, FALSE, IF('Incumbent Data - REQUIRED'!P449="", TRUE, FALSE))</f>
        <v>0</v>
      </c>
      <c r="Q449" s="140"/>
      <c r="R449" s="141"/>
      <c r="S449" s="139"/>
      <c r="T449" s="140" t="b" cm="1">
        <f t="array" ref="T449">IF(SUMPRODUCT(--('Incumbent Data - REQUIRED'!$C449:$S449&lt;&gt;""))=0, FALSE, IF('Incumbent Data - REQUIRED'!T449="", TRUE, FALSE))</f>
        <v>0</v>
      </c>
    </row>
    <row r="450" spans="3:20" x14ac:dyDescent="0.25">
      <c r="C450" s="139" t="b" cm="1">
        <f t="array" ref="C450">IF(SUMPRODUCT(--('Incumbent Data - REQUIRED'!C450:S450&lt;&gt;""))=0, FALSE, IF('Incumbent Data - REQUIRED'!C450="", TRUE, FALSE))</f>
        <v>0</v>
      </c>
      <c r="D450" s="140" t="b" cm="1">
        <f t="array" ref="D450">IF(SUMPRODUCT(--('Incumbent Data - REQUIRED'!$C450:$S450&lt;&gt;""))=0, FALSE, IF('Incumbent Data - REQUIRED'!D450="", TRUE, FALSE))</f>
        <v>0</v>
      </c>
      <c r="E450" s="139"/>
      <c r="F450" s="139"/>
      <c r="G450" s="140" t="b" cm="1">
        <f t="array" ref="G450">IF(SUMPRODUCT(--('Incumbent Data - REQUIRED'!$C450:$S450&lt;&gt;""))=0, FALSE, IF('Incumbent Data - REQUIRED'!G450="", TRUE, ISERROR(VLOOKUP('Incumbent Data - REQUIRED'!G450, 'Job Match Descriptions'!B:B, 1, 0))))</f>
        <v>0</v>
      </c>
      <c r="H450" s="140" t="b" cm="1">
        <f t="array" ref="H450">IF(SUMPRODUCT(--('Incumbent Data - REQUIRED'!$C450:$S450&lt;&gt;""))=0, FALSE, IF('Incumbent Data - REQUIRED'!H450="", TRUE, FALSE))</f>
        <v>0</v>
      </c>
      <c r="I450" s="140" t="b" cm="1">
        <f t="array" ref="I450">IF(SUMPRODUCT(--('Incumbent Data - REQUIRED'!$C450:$S450&lt;&gt;""))=0, FALSE, IF('Incumbent Data - REQUIRED'!I450="", TRUE, ISERROR(VLOOKUP('Incumbent Data - REQUIRED'!I450, 'Job Match Descriptions'!C:C, 1, 0))))</f>
        <v>0</v>
      </c>
      <c r="J450" s="139"/>
      <c r="K450" s="139"/>
      <c r="L450" s="140" t="b" cm="1">
        <f t="array" ref="L450">IF(SUMPRODUCT(--('Incumbent Data - REQUIRED'!$C450:$S450&lt;&gt;""))=0, FALSE, IF('Incumbent Data - REQUIRED'!L450="", TRUE, ISERROR(VLOOKUP('Incumbent Data - REQUIRED'!L450,Y:Y, 1, 0))))</f>
        <v>0</v>
      </c>
      <c r="M450" s="140" t="b" cm="1">
        <f t="array" ref="M450">IF(SUMPRODUCT(--('Incumbent Data - REQUIRED'!$C450:$S450&lt;&gt;""))=0, FALSE, IF('Incumbent Data - REQUIRED'!M450="", TRUE, ISERROR(VLOOKUP('Incumbent Data - REQUIRED'!M450, Levels, 1, 0))))</f>
        <v>0</v>
      </c>
      <c r="N450" s="140" t="b" cm="1">
        <f t="array" ref="N450">IF(SUMPRODUCT(--('Incumbent Data - REQUIRED'!$C450:$S450&lt;&gt;""))=0, FALSE, IF('Incumbent Data - REQUIRED'!N450="", TRUE, ISERROR(VLOOKUP('Incumbent Data - REQUIRED'!N450, freight_mode, 1, 0))))</f>
        <v>0</v>
      </c>
      <c r="O450" s="140" t="b" cm="1">
        <f t="array" ref="O450">IF(SUMPRODUCT(--('Incumbent Data - REQUIRED'!$C450:$S450&lt;&gt;""))=0, FALSE, IF('Incumbent Data - REQUIRED'!O450="", TRUE, ISERROR(VLOOKUP('Incumbent Data - REQUIRED'!O450, SalaryTypes, 1, 0))))</f>
        <v>0</v>
      </c>
      <c r="P450" s="140" t="b" cm="1">
        <f t="array" ref="P450">IF(SUMPRODUCT(--('Incumbent Data - REQUIRED'!$C450:$S450&lt;&gt;""))=0, FALSE, IF('Incumbent Data - REQUIRED'!P450="", TRUE, FALSE))</f>
        <v>0</v>
      </c>
      <c r="Q450" s="140"/>
      <c r="R450" s="141"/>
      <c r="S450" s="139"/>
      <c r="T450" s="140" t="b" cm="1">
        <f t="array" ref="T450">IF(SUMPRODUCT(--('Incumbent Data - REQUIRED'!$C450:$S450&lt;&gt;""))=0, FALSE, IF('Incumbent Data - REQUIRED'!T450="", TRUE, FALSE))</f>
        <v>0</v>
      </c>
    </row>
    <row r="451" spans="3:20" x14ac:dyDescent="0.25">
      <c r="C451" s="139" t="b" cm="1">
        <f t="array" ref="C451">IF(SUMPRODUCT(--('Incumbent Data - REQUIRED'!C451:S451&lt;&gt;""))=0, FALSE, IF('Incumbent Data - REQUIRED'!C451="", TRUE, FALSE))</f>
        <v>0</v>
      </c>
      <c r="D451" s="140" t="b" cm="1">
        <f t="array" ref="D451">IF(SUMPRODUCT(--('Incumbent Data - REQUIRED'!$C451:$S451&lt;&gt;""))=0, FALSE, IF('Incumbent Data - REQUIRED'!D451="", TRUE, FALSE))</f>
        <v>0</v>
      </c>
      <c r="E451" s="139"/>
      <c r="F451" s="139"/>
      <c r="G451" s="140" t="b" cm="1">
        <f t="array" ref="G451">IF(SUMPRODUCT(--('Incumbent Data - REQUIRED'!$C451:$S451&lt;&gt;""))=0, FALSE, IF('Incumbent Data - REQUIRED'!G451="", TRUE, ISERROR(VLOOKUP('Incumbent Data - REQUIRED'!G451, 'Job Match Descriptions'!B:B, 1, 0))))</f>
        <v>0</v>
      </c>
      <c r="H451" s="140" t="b" cm="1">
        <f t="array" ref="H451">IF(SUMPRODUCT(--('Incumbent Data - REQUIRED'!$C451:$S451&lt;&gt;""))=0, FALSE, IF('Incumbent Data - REQUIRED'!H451="", TRUE, FALSE))</f>
        <v>0</v>
      </c>
      <c r="I451" s="140" t="b" cm="1">
        <f t="array" ref="I451">IF(SUMPRODUCT(--('Incumbent Data - REQUIRED'!$C451:$S451&lt;&gt;""))=0, FALSE, IF('Incumbent Data - REQUIRED'!I451="", TRUE, ISERROR(VLOOKUP('Incumbent Data - REQUIRED'!I451, 'Job Match Descriptions'!C:C, 1, 0))))</f>
        <v>0</v>
      </c>
      <c r="J451" s="139"/>
      <c r="K451" s="139"/>
      <c r="L451" s="140" t="b" cm="1">
        <f t="array" ref="L451">IF(SUMPRODUCT(--('Incumbent Data - REQUIRED'!$C451:$S451&lt;&gt;""))=0, FALSE, IF('Incumbent Data - REQUIRED'!L451="", TRUE, ISERROR(VLOOKUP('Incumbent Data - REQUIRED'!L451,Y:Y, 1, 0))))</f>
        <v>0</v>
      </c>
      <c r="M451" s="140" t="b" cm="1">
        <f t="array" ref="M451">IF(SUMPRODUCT(--('Incumbent Data - REQUIRED'!$C451:$S451&lt;&gt;""))=0, FALSE, IF('Incumbent Data - REQUIRED'!M451="", TRUE, ISERROR(VLOOKUP('Incumbent Data - REQUIRED'!M451, Levels, 1, 0))))</f>
        <v>0</v>
      </c>
      <c r="N451" s="140" t="b" cm="1">
        <f t="array" ref="N451">IF(SUMPRODUCT(--('Incumbent Data - REQUIRED'!$C451:$S451&lt;&gt;""))=0, FALSE, IF('Incumbent Data - REQUIRED'!N451="", TRUE, ISERROR(VLOOKUP('Incumbent Data - REQUIRED'!N451, freight_mode, 1, 0))))</f>
        <v>0</v>
      </c>
      <c r="O451" s="140" t="b" cm="1">
        <f t="array" ref="O451">IF(SUMPRODUCT(--('Incumbent Data - REQUIRED'!$C451:$S451&lt;&gt;""))=0, FALSE, IF('Incumbent Data - REQUIRED'!O451="", TRUE, ISERROR(VLOOKUP('Incumbent Data - REQUIRED'!O451, SalaryTypes, 1, 0))))</f>
        <v>0</v>
      </c>
      <c r="P451" s="140" t="b" cm="1">
        <f t="array" ref="P451">IF(SUMPRODUCT(--('Incumbent Data - REQUIRED'!$C451:$S451&lt;&gt;""))=0, FALSE, IF('Incumbent Data - REQUIRED'!P451="", TRUE, FALSE))</f>
        <v>0</v>
      </c>
      <c r="Q451" s="140"/>
      <c r="R451" s="141"/>
      <c r="S451" s="139"/>
      <c r="T451" s="140" t="b" cm="1">
        <f t="array" ref="T451">IF(SUMPRODUCT(--('Incumbent Data - REQUIRED'!$C451:$S451&lt;&gt;""))=0, FALSE, IF('Incumbent Data - REQUIRED'!T451="", TRUE, FALSE))</f>
        <v>0</v>
      </c>
    </row>
    <row r="452" spans="3:20" x14ac:dyDescent="0.25">
      <c r="C452" s="139" t="b" cm="1">
        <f t="array" ref="C452">IF(SUMPRODUCT(--('Incumbent Data - REQUIRED'!C452:S452&lt;&gt;""))=0, FALSE, IF('Incumbent Data - REQUIRED'!C452="", TRUE, FALSE))</f>
        <v>0</v>
      </c>
      <c r="D452" s="140" t="b" cm="1">
        <f t="array" ref="D452">IF(SUMPRODUCT(--('Incumbent Data - REQUIRED'!$C452:$S452&lt;&gt;""))=0, FALSE, IF('Incumbent Data - REQUIRED'!D452="", TRUE, FALSE))</f>
        <v>0</v>
      </c>
      <c r="E452" s="139"/>
      <c r="F452" s="139"/>
      <c r="G452" s="140" t="b" cm="1">
        <f t="array" ref="G452">IF(SUMPRODUCT(--('Incumbent Data - REQUIRED'!$C452:$S452&lt;&gt;""))=0, FALSE, IF('Incumbent Data - REQUIRED'!G452="", TRUE, ISERROR(VLOOKUP('Incumbent Data - REQUIRED'!G452, 'Job Match Descriptions'!B:B, 1, 0))))</f>
        <v>0</v>
      </c>
      <c r="H452" s="140" t="b" cm="1">
        <f t="array" ref="H452">IF(SUMPRODUCT(--('Incumbent Data - REQUIRED'!$C452:$S452&lt;&gt;""))=0, FALSE, IF('Incumbent Data - REQUIRED'!H452="", TRUE, FALSE))</f>
        <v>0</v>
      </c>
      <c r="I452" s="140" t="b" cm="1">
        <f t="array" ref="I452">IF(SUMPRODUCT(--('Incumbent Data - REQUIRED'!$C452:$S452&lt;&gt;""))=0, FALSE, IF('Incumbent Data - REQUIRED'!I452="", TRUE, ISERROR(VLOOKUP('Incumbent Data - REQUIRED'!I452, 'Job Match Descriptions'!C:C, 1, 0))))</f>
        <v>0</v>
      </c>
      <c r="J452" s="139"/>
      <c r="K452" s="139"/>
      <c r="L452" s="140" t="b" cm="1">
        <f t="array" ref="L452">IF(SUMPRODUCT(--('Incumbent Data - REQUIRED'!$C452:$S452&lt;&gt;""))=0, FALSE, IF('Incumbent Data - REQUIRED'!L452="", TRUE, ISERROR(VLOOKUP('Incumbent Data - REQUIRED'!L452,Y:Y, 1, 0))))</f>
        <v>0</v>
      </c>
      <c r="M452" s="140" t="b" cm="1">
        <f t="array" ref="M452">IF(SUMPRODUCT(--('Incumbent Data - REQUIRED'!$C452:$S452&lt;&gt;""))=0, FALSE, IF('Incumbent Data - REQUIRED'!M452="", TRUE, ISERROR(VLOOKUP('Incumbent Data - REQUIRED'!M452, Levels, 1, 0))))</f>
        <v>0</v>
      </c>
      <c r="N452" s="140" t="b" cm="1">
        <f t="array" ref="N452">IF(SUMPRODUCT(--('Incumbent Data - REQUIRED'!$C452:$S452&lt;&gt;""))=0, FALSE, IF('Incumbent Data - REQUIRED'!N452="", TRUE, ISERROR(VLOOKUP('Incumbent Data - REQUIRED'!N452, freight_mode, 1, 0))))</f>
        <v>0</v>
      </c>
      <c r="O452" s="140" t="b" cm="1">
        <f t="array" ref="O452">IF(SUMPRODUCT(--('Incumbent Data - REQUIRED'!$C452:$S452&lt;&gt;""))=0, FALSE, IF('Incumbent Data - REQUIRED'!O452="", TRUE, ISERROR(VLOOKUP('Incumbent Data - REQUIRED'!O452, SalaryTypes, 1, 0))))</f>
        <v>0</v>
      </c>
      <c r="P452" s="140" t="b" cm="1">
        <f t="array" ref="P452">IF(SUMPRODUCT(--('Incumbent Data - REQUIRED'!$C452:$S452&lt;&gt;""))=0, FALSE, IF('Incumbent Data - REQUIRED'!P452="", TRUE, FALSE))</f>
        <v>0</v>
      </c>
      <c r="Q452" s="140"/>
      <c r="R452" s="141"/>
      <c r="S452" s="139"/>
      <c r="T452" s="140" t="b" cm="1">
        <f t="array" ref="T452">IF(SUMPRODUCT(--('Incumbent Data - REQUIRED'!$C452:$S452&lt;&gt;""))=0, FALSE, IF('Incumbent Data - REQUIRED'!T452="", TRUE, FALSE))</f>
        <v>0</v>
      </c>
    </row>
    <row r="453" spans="3:20" x14ac:dyDescent="0.25">
      <c r="C453" s="139" t="b" cm="1">
        <f t="array" ref="C453">IF(SUMPRODUCT(--('Incumbent Data - REQUIRED'!C453:S453&lt;&gt;""))=0, FALSE, IF('Incumbent Data - REQUIRED'!C453="", TRUE, FALSE))</f>
        <v>0</v>
      </c>
      <c r="D453" s="140" t="b" cm="1">
        <f t="array" ref="D453">IF(SUMPRODUCT(--('Incumbent Data - REQUIRED'!$C453:$S453&lt;&gt;""))=0, FALSE, IF('Incumbent Data - REQUIRED'!D453="", TRUE, FALSE))</f>
        <v>0</v>
      </c>
      <c r="E453" s="139"/>
      <c r="F453" s="139"/>
      <c r="G453" s="140" t="b" cm="1">
        <f t="array" ref="G453">IF(SUMPRODUCT(--('Incumbent Data - REQUIRED'!$C453:$S453&lt;&gt;""))=0, FALSE, IF('Incumbent Data - REQUIRED'!G453="", TRUE, ISERROR(VLOOKUP('Incumbent Data - REQUIRED'!G453, 'Job Match Descriptions'!B:B, 1, 0))))</f>
        <v>0</v>
      </c>
      <c r="H453" s="140" t="b" cm="1">
        <f t="array" ref="H453">IF(SUMPRODUCT(--('Incumbent Data - REQUIRED'!$C453:$S453&lt;&gt;""))=0, FALSE, IF('Incumbent Data - REQUIRED'!H453="", TRUE, FALSE))</f>
        <v>0</v>
      </c>
      <c r="I453" s="140" t="b" cm="1">
        <f t="array" ref="I453">IF(SUMPRODUCT(--('Incumbent Data - REQUIRED'!$C453:$S453&lt;&gt;""))=0, FALSE, IF('Incumbent Data - REQUIRED'!I453="", TRUE, ISERROR(VLOOKUP('Incumbent Data - REQUIRED'!I453, 'Job Match Descriptions'!C:C, 1, 0))))</f>
        <v>0</v>
      </c>
      <c r="J453" s="139"/>
      <c r="K453" s="139"/>
      <c r="L453" s="140" t="b" cm="1">
        <f t="array" ref="L453">IF(SUMPRODUCT(--('Incumbent Data - REQUIRED'!$C453:$S453&lt;&gt;""))=0, FALSE, IF('Incumbent Data - REQUIRED'!L453="", TRUE, ISERROR(VLOOKUP('Incumbent Data - REQUIRED'!L453,Y:Y, 1, 0))))</f>
        <v>0</v>
      </c>
      <c r="M453" s="140" t="b" cm="1">
        <f t="array" ref="M453">IF(SUMPRODUCT(--('Incumbent Data - REQUIRED'!$C453:$S453&lt;&gt;""))=0, FALSE, IF('Incumbent Data - REQUIRED'!M453="", TRUE, ISERROR(VLOOKUP('Incumbent Data - REQUIRED'!M453, Levels, 1, 0))))</f>
        <v>0</v>
      </c>
      <c r="N453" s="140" t="b" cm="1">
        <f t="array" ref="N453">IF(SUMPRODUCT(--('Incumbent Data - REQUIRED'!$C453:$S453&lt;&gt;""))=0, FALSE, IF('Incumbent Data - REQUIRED'!N453="", TRUE, ISERROR(VLOOKUP('Incumbent Data - REQUIRED'!N453, freight_mode, 1, 0))))</f>
        <v>0</v>
      </c>
      <c r="O453" s="140" t="b" cm="1">
        <f t="array" ref="O453">IF(SUMPRODUCT(--('Incumbent Data - REQUIRED'!$C453:$S453&lt;&gt;""))=0, FALSE, IF('Incumbent Data - REQUIRED'!O453="", TRUE, ISERROR(VLOOKUP('Incumbent Data - REQUIRED'!O453, SalaryTypes, 1, 0))))</f>
        <v>0</v>
      </c>
      <c r="P453" s="140" t="b" cm="1">
        <f t="array" ref="P453">IF(SUMPRODUCT(--('Incumbent Data - REQUIRED'!$C453:$S453&lt;&gt;""))=0, FALSE, IF('Incumbent Data - REQUIRED'!P453="", TRUE, FALSE))</f>
        <v>0</v>
      </c>
      <c r="Q453" s="140"/>
      <c r="R453" s="141"/>
      <c r="S453" s="139"/>
      <c r="T453" s="140" t="b" cm="1">
        <f t="array" ref="T453">IF(SUMPRODUCT(--('Incumbent Data - REQUIRED'!$C453:$S453&lt;&gt;""))=0, FALSE, IF('Incumbent Data - REQUIRED'!T453="", TRUE, FALSE))</f>
        <v>0</v>
      </c>
    </row>
    <row r="454" spans="3:20" x14ac:dyDescent="0.25">
      <c r="C454" s="139" t="b" cm="1">
        <f t="array" ref="C454">IF(SUMPRODUCT(--('Incumbent Data - REQUIRED'!C454:S454&lt;&gt;""))=0, FALSE, IF('Incumbent Data - REQUIRED'!C454="", TRUE, FALSE))</f>
        <v>0</v>
      </c>
      <c r="D454" s="140" t="b" cm="1">
        <f t="array" ref="D454">IF(SUMPRODUCT(--('Incumbent Data - REQUIRED'!$C454:$S454&lt;&gt;""))=0, FALSE, IF('Incumbent Data - REQUIRED'!D454="", TRUE, FALSE))</f>
        <v>0</v>
      </c>
      <c r="E454" s="139"/>
      <c r="F454" s="139"/>
      <c r="G454" s="140" t="b" cm="1">
        <f t="array" ref="G454">IF(SUMPRODUCT(--('Incumbent Data - REQUIRED'!$C454:$S454&lt;&gt;""))=0, FALSE, IF('Incumbent Data - REQUIRED'!G454="", TRUE, ISERROR(VLOOKUP('Incumbent Data - REQUIRED'!G454, 'Job Match Descriptions'!B:B, 1, 0))))</f>
        <v>0</v>
      </c>
      <c r="H454" s="140" t="b" cm="1">
        <f t="array" ref="H454">IF(SUMPRODUCT(--('Incumbent Data - REQUIRED'!$C454:$S454&lt;&gt;""))=0, FALSE, IF('Incumbent Data - REQUIRED'!H454="", TRUE, FALSE))</f>
        <v>0</v>
      </c>
      <c r="I454" s="140" t="b" cm="1">
        <f t="array" ref="I454">IF(SUMPRODUCT(--('Incumbent Data - REQUIRED'!$C454:$S454&lt;&gt;""))=0, FALSE, IF('Incumbent Data - REQUIRED'!I454="", TRUE, ISERROR(VLOOKUP('Incumbent Data - REQUIRED'!I454, 'Job Match Descriptions'!C:C, 1, 0))))</f>
        <v>0</v>
      </c>
      <c r="J454" s="139"/>
      <c r="K454" s="139"/>
      <c r="L454" s="140" t="b" cm="1">
        <f t="array" ref="L454">IF(SUMPRODUCT(--('Incumbent Data - REQUIRED'!$C454:$S454&lt;&gt;""))=0, FALSE, IF('Incumbent Data - REQUIRED'!L454="", TRUE, ISERROR(VLOOKUP('Incumbent Data - REQUIRED'!L454,Y:Y, 1, 0))))</f>
        <v>0</v>
      </c>
      <c r="M454" s="140" t="b" cm="1">
        <f t="array" ref="M454">IF(SUMPRODUCT(--('Incumbent Data - REQUIRED'!$C454:$S454&lt;&gt;""))=0, FALSE, IF('Incumbent Data - REQUIRED'!M454="", TRUE, ISERROR(VLOOKUP('Incumbent Data - REQUIRED'!M454, Levels, 1, 0))))</f>
        <v>0</v>
      </c>
      <c r="N454" s="140" t="b" cm="1">
        <f t="array" ref="N454">IF(SUMPRODUCT(--('Incumbent Data - REQUIRED'!$C454:$S454&lt;&gt;""))=0, FALSE, IF('Incumbent Data - REQUIRED'!N454="", TRUE, ISERROR(VLOOKUP('Incumbent Data - REQUIRED'!N454, freight_mode, 1, 0))))</f>
        <v>0</v>
      </c>
      <c r="O454" s="140" t="b" cm="1">
        <f t="array" ref="O454">IF(SUMPRODUCT(--('Incumbent Data - REQUIRED'!$C454:$S454&lt;&gt;""))=0, FALSE, IF('Incumbent Data - REQUIRED'!O454="", TRUE, ISERROR(VLOOKUP('Incumbent Data - REQUIRED'!O454, SalaryTypes, 1, 0))))</f>
        <v>0</v>
      </c>
      <c r="P454" s="140" t="b" cm="1">
        <f t="array" ref="P454">IF(SUMPRODUCT(--('Incumbent Data - REQUIRED'!$C454:$S454&lt;&gt;""))=0, FALSE, IF('Incumbent Data - REQUIRED'!P454="", TRUE, FALSE))</f>
        <v>0</v>
      </c>
      <c r="Q454" s="140"/>
      <c r="R454" s="141"/>
      <c r="S454" s="139"/>
      <c r="T454" s="140" t="b" cm="1">
        <f t="array" ref="T454">IF(SUMPRODUCT(--('Incumbent Data - REQUIRED'!$C454:$S454&lt;&gt;""))=0, FALSE, IF('Incumbent Data - REQUIRED'!T454="", TRUE, FALSE))</f>
        <v>0</v>
      </c>
    </row>
    <row r="455" spans="3:20" x14ac:dyDescent="0.25">
      <c r="C455" s="139" t="b" cm="1">
        <f t="array" ref="C455">IF(SUMPRODUCT(--('Incumbent Data - REQUIRED'!C455:S455&lt;&gt;""))=0, FALSE, IF('Incumbent Data - REQUIRED'!C455="", TRUE, FALSE))</f>
        <v>0</v>
      </c>
      <c r="D455" s="140" t="b" cm="1">
        <f t="array" ref="D455">IF(SUMPRODUCT(--('Incumbent Data - REQUIRED'!$C455:$S455&lt;&gt;""))=0, FALSE, IF('Incumbent Data - REQUIRED'!D455="", TRUE, FALSE))</f>
        <v>0</v>
      </c>
      <c r="E455" s="139"/>
      <c r="F455" s="139"/>
      <c r="G455" s="140" t="b" cm="1">
        <f t="array" ref="G455">IF(SUMPRODUCT(--('Incumbent Data - REQUIRED'!$C455:$S455&lt;&gt;""))=0, FALSE, IF('Incumbent Data - REQUIRED'!G455="", TRUE, ISERROR(VLOOKUP('Incumbent Data - REQUIRED'!G455, 'Job Match Descriptions'!B:B, 1, 0))))</f>
        <v>0</v>
      </c>
      <c r="H455" s="140" t="b" cm="1">
        <f t="array" ref="H455">IF(SUMPRODUCT(--('Incumbent Data - REQUIRED'!$C455:$S455&lt;&gt;""))=0, FALSE, IF('Incumbent Data - REQUIRED'!H455="", TRUE, FALSE))</f>
        <v>0</v>
      </c>
      <c r="I455" s="140" t="b" cm="1">
        <f t="array" ref="I455">IF(SUMPRODUCT(--('Incumbent Data - REQUIRED'!$C455:$S455&lt;&gt;""))=0, FALSE, IF('Incumbent Data - REQUIRED'!I455="", TRUE, ISERROR(VLOOKUP('Incumbent Data - REQUIRED'!I455, 'Job Match Descriptions'!C:C, 1, 0))))</f>
        <v>0</v>
      </c>
      <c r="J455" s="139"/>
      <c r="K455" s="139"/>
      <c r="L455" s="140" t="b" cm="1">
        <f t="array" ref="L455">IF(SUMPRODUCT(--('Incumbent Data - REQUIRED'!$C455:$S455&lt;&gt;""))=0, FALSE, IF('Incumbent Data - REQUIRED'!L455="", TRUE, ISERROR(VLOOKUP('Incumbent Data - REQUIRED'!L455,Y:Y, 1, 0))))</f>
        <v>0</v>
      </c>
      <c r="M455" s="140" t="b" cm="1">
        <f t="array" ref="M455">IF(SUMPRODUCT(--('Incumbent Data - REQUIRED'!$C455:$S455&lt;&gt;""))=0, FALSE, IF('Incumbent Data - REQUIRED'!M455="", TRUE, ISERROR(VLOOKUP('Incumbent Data - REQUIRED'!M455, Levels, 1, 0))))</f>
        <v>0</v>
      </c>
      <c r="N455" s="140" t="b" cm="1">
        <f t="array" ref="N455">IF(SUMPRODUCT(--('Incumbent Data - REQUIRED'!$C455:$S455&lt;&gt;""))=0, FALSE, IF('Incumbent Data - REQUIRED'!N455="", TRUE, ISERROR(VLOOKUP('Incumbent Data - REQUIRED'!N455, freight_mode, 1, 0))))</f>
        <v>0</v>
      </c>
      <c r="O455" s="140" t="b" cm="1">
        <f t="array" ref="O455">IF(SUMPRODUCT(--('Incumbent Data - REQUIRED'!$C455:$S455&lt;&gt;""))=0, FALSE, IF('Incumbent Data - REQUIRED'!O455="", TRUE, ISERROR(VLOOKUP('Incumbent Data - REQUIRED'!O455, SalaryTypes, 1, 0))))</f>
        <v>0</v>
      </c>
      <c r="P455" s="140" t="b" cm="1">
        <f t="array" ref="P455">IF(SUMPRODUCT(--('Incumbent Data - REQUIRED'!$C455:$S455&lt;&gt;""))=0, FALSE, IF('Incumbent Data - REQUIRED'!P455="", TRUE, FALSE))</f>
        <v>0</v>
      </c>
      <c r="Q455" s="140"/>
      <c r="R455" s="141"/>
      <c r="S455" s="139"/>
      <c r="T455" s="140" t="b" cm="1">
        <f t="array" ref="T455">IF(SUMPRODUCT(--('Incumbent Data - REQUIRED'!$C455:$S455&lt;&gt;""))=0, FALSE, IF('Incumbent Data - REQUIRED'!T455="", TRUE, FALSE))</f>
        <v>0</v>
      </c>
    </row>
    <row r="456" spans="3:20" x14ac:dyDescent="0.25">
      <c r="C456" s="139" t="b" cm="1">
        <f t="array" ref="C456">IF(SUMPRODUCT(--('Incumbent Data - REQUIRED'!C456:S456&lt;&gt;""))=0, FALSE, IF('Incumbent Data - REQUIRED'!C456="", TRUE, FALSE))</f>
        <v>0</v>
      </c>
      <c r="D456" s="140" t="b" cm="1">
        <f t="array" ref="D456">IF(SUMPRODUCT(--('Incumbent Data - REQUIRED'!$C456:$S456&lt;&gt;""))=0, FALSE, IF('Incumbent Data - REQUIRED'!D456="", TRUE, FALSE))</f>
        <v>0</v>
      </c>
      <c r="E456" s="139"/>
      <c r="F456" s="139"/>
      <c r="G456" s="140" t="b" cm="1">
        <f t="array" ref="G456">IF(SUMPRODUCT(--('Incumbent Data - REQUIRED'!$C456:$S456&lt;&gt;""))=0, FALSE, IF('Incumbent Data - REQUIRED'!G456="", TRUE, ISERROR(VLOOKUP('Incumbent Data - REQUIRED'!G456, 'Job Match Descriptions'!B:B, 1, 0))))</f>
        <v>0</v>
      </c>
      <c r="H456" s="140" t="b" cm="1">
        <f t="array" ref="H456">IF(SUMPRODUCT(--('Incumbent Data - REQUIRED'!$C456:$S456&lt;&gt;""))=0, FALSE, IF('Incumbent Data - REQUIRED'!H456="", TRUE, FALSE))</f>
        <v>0</v>
      </c>
      <c r="I456" s="140" t="b" cm="1">
        <f t="array" ref="I456">IF(SUMPRODUCT(--('Incumbent Data - REQUIRED'!$C456:$S456&lt;&gt;""))=0, FALSE, IF('Incumbent Data - REQUIRED'!I456="", TRUE, ISERROR(VLOOKUP('Incumbent Data - REQUIRED'!I456, 'Job Match Descriptions'!C:C, 1, 0))))</f>
        <v>0</v>
      </c>
      <c r="J456" s="139"/>
      <c r="K456" s="139"/>
      <c r="L456" s="140" t="b" cm="1">
        <f t="array" ref="L456">IF(SUMPRODUCT(--('Incumbent Data - REQUIRED'!$C456:$S456&lt;&gt;""))=0, FALSE, IF('Incumbent Data - REQUIRED'!L456="", TRUE, ISERROR(VLOOKUP('Incumbent Data - REQUIRED'!L456,Y:Y, 1, 0))))</f>
        <v>0</v>
      </c>
      <c r="M456" s="140" t="b" cm="1">
        <f t="array" ref="M456">IF(SUMPRODUCT(--('Incumbent Data - REQUIRED'!$C456:$S456&lt;&gt;""))=0, FALSE, IF('Incumbent Data - REQUIRED'!M456="", TRUE, ISERROR(VLOOKUP('Incumbent Data - REQUIRED'!M456, Levels, 1, 0))))</f>
        <v>0</v>
      </c>
      <c r="N456" s="140" t="b" cm="1">
        <f t="array" ref="N456">IF(SUMPRODUCT(--('Incumbent Data - REQUIRED'!$C456:$S456&lt;&gt;""))=0, FALSE, IF('Incumbent Data - REQUIRED'!N456="", TRUE, ISERROR(VLOOKUP('Incumbent Data - REQUIRED'!N456, freight_mode, 1, 0))))</f>
        <v>0</v>
      </c>
      <c r="O456" s="140" t="b" cm="1">
        <f t="array" ref="O456">IF(SUMPRODUCT(--('Incumbent Data - REQUIRED'!$C456:$S456&lt;&gt;""))=0, FALSE, IF('Incumbent Data - REQUIRED'!O456="", TRUE, ISERROR(VLOOKUP('Incumbent Data - REQUIRED'!O456, SalaryTypes, 1, 0))))</f>
        <v>0</v>
      </c>
      <c r="P456" s="140" t="b" cm="1">
        <f t="array" ref="P456">IF(SUMPRODUCT(--('Incumbent Data - REQUIRED'!$C456:$S456&lt;&gt;""))=0, FALSE, IF('Incumbent Data - REQUIRED'!P456="", TRUE, FALSE))</f>
        <v>0</v>
      </c>
      <c r="Q456" s="140"/>
      <c r="R456" s="141"/>
      <c r="S456" s="139"/>
      <c r="T456" s="140" t="b" cm="1">
        <f t="array" ref="T456">IF(SUMPRODUCT(--('Incumbent Data - REQUIRED'!$C456:$S456&lt;&gt;""))=0, FALSE, IF('Incumbent Data - REQUIRED'!T456="", TRUE, FALSE))</f>
        <v>0</v>
      </c>
    </row>
    <row r="457" spans="3:20" x14ac:dyDescent="0.25">
      <c r="C457" s="139" t="b" cm="1">
        <f t="array" ref="C457">IF(SUMPRODUCT(--('Incumbent Data - REQUIRED'!C457:S457&lt;&gt;""))=0, FALSE, IF('Incumbent Data - REQUIRED'!C457="", TRUE, FALSE))</f>
        <v>0</v>
      </c>
      <c r="D457" s="140" t="b" cm="1">
        <f t="array" ref="D457">IF(SUMPRODUCT(--('Incumbent Data - REQUIRED'!$C457:$S457&lt;&gt;""))=0, FALSE, IF('Incumbent Data - REQUIRED'!D457="", TRUE, FALSE))</f>
        <v>0</v>
      </c>
      <c r="E457" s="139"/>
      <c r="F457" s="139"/>
      <c r="G457" s="140" t="b" cm="1">
        <f t="array" ref="G457">IF(SUMPRODUCT(--('Incumbent Data - REQUIRED'!$C457:$S457&lt;&gt;""))=0, FALSE, IF('Incumbent Data - REQUIRED'!G457="", TRUE, ISERROR(VLOOKUP('Incumbent Data - REQUIRED'!G457, 'Job Match Descriptions'!B:B, 1, 0))))</f>
        <v>0</v>
      </c>
      <c r="H457" s="140" t="b" cm="1">
        <f t="array" ref="H457">IF(SUMPRODUCT(--('Incumbent Data - REQUIRED'!$C457:$S457&lt;&gt;""))=0, FALSE, IF('Incumbent Data - REQUIRED'!H457="", TRUE, FALSE))</f>
        <v>0</v>
      </c>
      <c r="I457" s="140" t="b" cm="1">
        <f t="array" ref="I457">IF(SUMPRODUCT(--('Incumbent Data - REQUIRED'!$C457:$S457&lt;&gt;""))=0, FALSE, IF('Incumbent Data - REQUIRED'!I457="", TRUE, ISERROR(VLOOKUP('Incumbent Data - REQUIRED'!I457, 'Job Match Descriptions'!C:C, 1, 0))))</f>
        <v>0</v>
      </c>
      <c r="J457" s="139"/>
      <c r="K457" s="139"/>
      <c r="L457" s="140" t="b" cm="1">
        <f t="array" ref="L457">IF(SUMPRODUCT(--('Incumbent Data - REQUIRED'!$C457:$S457&lt;&gt;""))=0, FALSE, IF('Incumbent Data - REQUIRED'!L457="", TRUE, ISERROR(VLOOKUP('Incumbent Data - REQUIRED'!L457,Y:Y, 1, 0))))</f>
        <v>0</v>
      </c>
      <c r="M457" s="140" t="b" cm="1">
        <f t="array" ref="M457">IF(SUMPRODUCT(--('Incumbent Data - REQUIRED'!$C457:$S457&lt;&gt;""))=0, FALSE, IF('Incumbent Data - REQUIRED'!M457="", TRUE, ISERROR(VLOOKUP('Incumbent Data - REQUIRED'!M457, Levels, 1, 0))))</f>
        <v>0</v>
      </c>
      <c r="N457" s="140" t="b" cm="1">
        <f t="array" ref="N457">IF(SUMPRODUCT(--('Incumbent Data - REQUIRED'!$C457:$S457&lt;&gt;""))=0, FALSE, IF('Incumbent Data - REQUIRED'!N457="", TRUE, ISERROR(VLOOKUP('Incumbent Data - REQUIRED'!N457, freight_mode, 1, 0))))</f>
        <v>0</v>
      </c>
      <c r="O457" s="140" t="b" cm="1">
        <f t="array" ref="O457">IF(SUMPRODUCT(--('Incumbent Data - REQUIRED'!$C457:$S457&lt;&gt;""))=0, FALSE, IF('Incumbent Data - REQUIRED'!O457="", TRUE, ISERROR(VLOOKUP('Incumbent Data - REQUIRED'!O457, SalaryTypes, 1, 0))))</f>
        <v>0</v>
      </c>
      <c r="P457" s="140" t="b" cm="1">
        <f t="array" ref="P457">IF(SUMPRODUCT(--('Incumbent Data - REQUIRED'!$C457:$S457&lt;&gt;""))=0, FALSE, IF('Incumbent Data - REQUIRED'!P457="", TRUE, FALSE))</f>
        <v>0</v>
      </c>
      <c r="Q457" s="140"/>
      <c r="R457" s="141"/>
      <c r="S457" s="139"/>
      <c r="T457" s="140" t="b" cm="1">
        <f t="array" ref="T457">IF(SUMPRODUCT(--('Incumbent Data - REQUIRED'!$C457:$S457&lt;&gt;""))=0, FALSE, IF('Incumbent Data - REQUIRED'!T457="", TRUE, FALSE))</f>
        <v>0</v>
      </c>
    </row>
    <row r="458" spans="3:20" x14ac:dyDescent="0.25">
      <c r="C458" s="139" t="b" cm="1">
        <f t="array" ref="C458">IF(SUMPRODUCT(--('Incumbent Data - REQUIRED'!C458:S458&lt;&gt;""))=0, FALSE, IF('Incumbent Data - REQUIRED'!C458="", TRUE, FALSE))</f>
        <v>0</v>
      </c>
      <c r="D458" s="140" t="b" cm="1">
        <f t="array" ref="D458">IF(SUMPRODUCT(--('Incumbent Data - REQUIRED'!$C458:$S458&lt;&gt;""))=0, FALSE, IF('Incumbent Data - REQUIRED'!D458="", TRUE, FALSE))</f>
        <v>0</v>
      </c>
      <c r="E458" s="139"/>
      <c r="F458" s="139"/>
      <c r="G458" s="140" t="b" cm="1">
        <f t="array" ref="G458">IF(SUMPRODUCT(--('Incumbent Data - REQUIRED'!$C458:$S458&lt;&gt;""))=0, FALSE, IF('Incumbent Data - REQUIRED'!G458="", TRUE, ISERROR(VLOOKUP('Incumbent Data - REQUIRED'!G458, 'Job Match Descriptions'!B:B, 1, 0))))</f>
        <v>0</v>
      </c>
      <c r="H458" s="140" t="b" cm="1">
        <f t="array" ref="H458">IF(SUMPRODUCT(--('Incumbent Data - REQUIRED'!$C458:$S458&lt;&gt;""))=0, FALSE, IF('Incumbent Data - REQUIRED'!H458="", TRUE, FALSE))</f>
        <v>0</v>
      </c>
      <c r="I458" s="140" t="b" cm="1">
        <f t="array" ref="I458">IF(SUMPRODUCT(--('Incumbent Data - REQUIRED'!$C458:$S458&lt;&gt;""))=0, FALSE, IF('Incumbent Data - REQUIRED'!I458="", TRUE, ISERROR(VLOOKUP('Incumbent Data - REQUIRED'!I458, 'Job Match Descriptions'!C:C, 1, 0))))</f>
        <v>0</v>
      </c>
      <c r="J458" s="139"/>
      <c r="K458" s="139"/>
      <c r="L458" s="140" t="b" cm="1">
        <f t="array" ref="L458">IF(SUMPRODUCT(--('Incumbent Data - REQUIRED'!$C458:$S458&lt;&gt;""))=0, FALSE, IF('Incumbent Data - REQUIRED'!L458="", TRUE, ISERROR(VLOOKUP('Incumbent Data - REQUIRED'!L458,Y:Y, 1, 0))))</f>
        <v>0</v>
      </c>
      <c r="M458" s="140" t="b" cm="1">
        <f t="array" ref="M458">IF(SUMPRODUCT(--('Incumbent Data - REQUIRED'!$C458:$S458&lt;&gt;""))=0, FALSE, IF('Incumbent Data - REQUIRED'!M458="", TRUE, ISERROR(VLOOKUP('Incumbent Data - REQUIRED'!M458, Levels, 1, 0))))</f>
        <v>0</v>
      </c>
      <c r="N458" s="140" t="b" cm="1">
        <f t="array" ref="N458">IF(SUMPRODUCT(--('Incumbent Data - REQUIRED'!$C458:$S458&lt;&gt;""))=0, FALSE, IF('Incumbent Data - REQUIRED'!N458="", TRUE, ISERROR(VLOOKUP('Incumbent Data - REQUIRED'!N458, freight_mode, 1, 0))))</f>
        <v>0</v>
      </c>
      <c r="O458" s="140" t="b" cm="1">
        <f t="array" ref="O458">IF(SUMPRODUCT(--('Incumbent Data - REQUIRED'!$C458:$S458&lt;&gt;""))=0, FALSE, IF('Incumbent Data - REQUIRED'!O458="", TRUE, ISERROR(VLOOKUP('Incumbent Data - REQUIRED'!O458, SalaryTypes, 1, 0))))</f>
        <v>0</v>
      </c>
      <c r="P458" s="140" t="b" cm="1">
        <f t="array" ref="P458">IF(SUMPRODUCT(--('Incumbent Data - REQUIRED'!$C458:$S458&lt;&gt;""))=0, FALSE, IF('Incumbent Data - REQUIRED'!P458="", TRUE, FALSE))</f>
        <v>0</v>
      </c>
      <c r="Q458" s="140"/>
      <c r="R458" s="141"/>
      <c r="S458" s="139"/>
      <c r="T458" s="140" t="b" cm="1">
        <f t="array" ref="T458">IF(SUMPRODUCT(--('Incumbent Data - REQUIRED'!$C458:$S458&lt;&gt;""))=0, FALSE, IF('Incumbent Data - REQUIRED'!T458="", TRUE, FALSE))</f>
        <v>0</v>
      </c>
    </row>
    <row r="459" spans="3:20" x14ac:dyDescent="0.25">
      <c r="C459" s="139" t="b" cm="1">
        <f t="array" ref="C459">IF(SUMPRODUCT(--('Incumbent Data - REQUIRED'!C459:S459&lt;&gt;""))=0, FALSE, IF('Incumbent Data - REQUIRED'!C459="", TRUE, FALSE))</f>
        <v>0</v>
      </c>
      <c r="D459" s="140" t="b" cm="1">
        <f t="array" ref="D459">IF(SUMPRODUCT(--('Incumbent Data - REQUIRED'!$C459:$S459&lt;&gt;""))=0, FALSE, IF('Incumbent Data - REQUIRED'!D459="", TRUE, FALSE))</f>
        <v>0</v>
      </c>
      <c r="E459" s="139"/>
      <c r="F459" s="139"/>
      <c r="G459" s="140" t="b" cm="1">
        <f t="array" ref="G459">IF(SUMPRODUCT(--('Incumbent Data - REQUIRED'!$C459:$S459&lt;&gt;""))=0, FALSE, IF('Incumbent Data - REQUIRED'!G459="", TRUE, ISERROR(VLOOKUP('Incumbent Data - REQUIRED'!G459, 'Job Match Descriptions'!B:B, 1, 0))))</f>
        <v>0</v>
      </c>
      <c r="H459" s="140" t="b" cm="1">
        <f t="array" ref="H459">IF(SUMPRODUCT(--('Incumbent Data - REQUIRED'!$C459:$S459&lt;&gt;""))=0, FALSE, IF('Incumbent Data - REQUIRED'!H459="", TRUE, FALSE))</f>
        <v>0</v>
      </c>
      <c r="I459" s="140" t="b" cm="1">
        <f t="array" ref="I459">IF(SUMPRODUCT(--('Incumbent Data - REQUIRED'!$C459:$S459&lt;&gt;""))=0, FALSE, IF('Incumbent Data - REQUIRED'!I459="", TRUE, ISERROR(VLOOKUP('Incumbent Data - REQUIRED'!I459, 'Job Match Descriptions'!C:C, 1, 0))))</f>
        <v>0</v>
      </c>
      <c r="J459" s="139"/>
      <c r="K459" s="139"/>
      <c r="L459" s="140" t="b" cm="1">
        <f t="array" ref="L459">IF(SUMPRODUCT(--('Incumbent Data - REQUIRED'!$C459:$S459&lt;&gt;""))=0, FALSE, IF('Incumbent Data - REQUIRED'!L459="", TRUE, ISERROR(VLOOKUP('Incumbent Data - REQUIRED'!L459,Y:Y, 1, 0))))</f>
        <v>0</v>
      </c>
      <c r="M459" s="140" t="b" cm="1">
        <f t="array" ref="M459">IF(SUMPRODUCT(--('Incumbent Data - REQUIRED'!$C459:$S459&lt;&gt;""))=0, FALSE, IF('Incumbent Data - REQUIRED'!M459="", TRUE, ISERROR(VLOOKUP('Incumbent Data - REQUIRED'!M459, Levels, 1, 0))))</f>
        <v>0</v>
      </c>
      <c r="N459" s="140" t="b" cm="1">
        <f t="array" ref="N459">IF(SUMPRODUCT(--('Incumbent Data - REQUIRED'!$C459:$S459&lt;&gt;""))=0, FALSE, IF('Incumbent Data - REQUIRED'!N459="", TRUE, ISERROR(VLOOKUP('Incumbent Data - REQUIRED'!N459, freight_mode, 1, 0))))</f>
        <v>0</v>
      </c>
      <c r="O459" s="140" t="b" cm="1">
        <f t="array" ref="O459">IF(SUMPRODUCT(--('Incumbent Data - REQUIRED'!$C459:$S459&lt;&gt;""))=0, FALSE, IF('Incumbent Data - REQUIRED'!O459="", TRUE, ISERROR(VLOOKUP('Incumbent Data - REQUIRED'!O459, SalaryTypes, 1, 0))))</f>
        <v>0</v>
      </c>
      <c r="P459" s="140" t="b" cm="1">
        <f t="array" ref="P459">IF(SUMPRODUCT(--('Incumbent Data - REQUIRED'!$C459:$S459&lt;&gt;""))=0, FALSE, IF('Incumbent Data - REQUIRED'!P459="", TRUE, FALSE))</f>
        <v>0</v>
      </c>
      <c r="Q459" s="140"/>
      <c r="R459" s="141"/>
      <c r="S459" s="139"/>
      <c r="T459" s="140" t="b" cm="1">
        <f t="array" ref="T459">IF(SUMPRODUCT(--('Incumbent Data - REQUIRED'!$C459:$S459&lt;&gt;""))=0, FALSE, IF('Incumbent Data - REQUIRED'!T459="", TRUE, FALSE))</f>
        <v>0</v>
      </c>
    </row>
    <row r="460" spans="3:20" x14ac:dyDescent="0.25">
      <c r="C460" s="139" t="b" cm="1">
        <f t="array" ref="C460">IF(SUMPRODUCT(--('Incumbent Data - REQUIRED'!C460:S460&lt;&gt;""))=0, FALSE, IF('Incumbent Data - REQUIRED'!C460="", TRUE, FALSE))</f>
        <v>0</v>
      </c>
      <c r="D460" s="140" t="b" cm="1">
        <f t="array" ref="D460">IF(SUMPRODUCT(--('Incumbent Data - REQUIRED'!$C460:$S460&lt;&gt;""))=0, FALSE, IF('Incumbent Data - REQUIRED'!D460="", TRUE, FALSE))</f>
        <v>0</v>
      </c>
      <c r="E460" s="139"/>
      <c r="F460" s="139"/>
      <c r="G460" s="140" t="b" cm="1">
        <f t="array" ref="G460">IF(SUMPRODUCT(--('Incumbent Data - REQUIRED'!$C460:$S460&lt;&gt;""))=0, FALSE, IF('Incumbent Data - REQUIRED'!G460="", TRUE, ISERROR(VLOOKUP('Incumbent Data - REQUIRED'!G460, 'Job Match Descriptions'!B:B, 1, 0))))</f>
        <v>0</v>
      </c>
      <c r="H460" s="140" t="b" cm="1">
        <f t="array" ref="H460">IF(SUMPRODUCT(--('Incumbent Data - REQUIRED'!$C460:$S460&lt;&gt;""))=0, FALSE, IF('Incumbent Data - REQUIRED'!H460="", TRUE, FALSE))</f>
        <v>0</v>
      </c>
      <c r="I460" s="140" t="b" cm="1">
        <f t="array" ref="I460">IF(SUMPRODUCT(--('Incumbent Data - REQUIRED'!$C460:$S460&lt;&gt;""))=0, FALSE, IF('Incumbent Data - REQUIRED'!I460="", TRUE, ISERROR(VLOOKUP('Incumbent Data - REQUIRED'!I460, 'Job Match Descriptions'!C:C, 1, 0))))</f>
        <v>0</v>
      </c>
      <c r="J460" s="139"/>
      <c r="K460" s="139"/>
      <c r="L460" s="140" t="b" cm="1">
        <f t="array" ref="L460">IF(SUMPRODUCT(--('Incumbent Data - REQUIRED'!$C460:$S460&lt;&gt;""))=0, FALSE, IF('Incumbent Data - REQUIRED'!L460="", TRUE, ISERROR(VLOOKUP('Incumbent Data - REQUIRED'!L460,Y:Y, 1, 0))))</f>
        <v>0</v>
      </c>
      <c r="M460" s="140" t="b" cm="1">
        <f t="array" ref="M460">IF(SUMPRODUCT(--('Incumbent Data - REQUIRED'!$C460:$S460&lt;&gt;""))=0, FALSE, IF('Incumbent Data - REQUIRED'!M460="", TRUE, ISERROR(VLOOKUP('Incumbent Data - REQUIRED'!M460, Levels, 1, 0))))</f>
        <v>0</v>
      </c>
      <c r="N460" s="140" t="b" cm="1">
        <f t="array" ref="N460">IF(SUMPRODUCT(--('Incumbent Data - REQUIRED'!$C460:$S460&lt;&gt;""))=0, FALSE, IF('Incumbent Data - REQUIRED'!N460="", TRUE, ISERROR(VLOOKUP('Incumbent Data - REQUIRED'!N460, freight_mode, 1, 0))))</f>
        <v>0</v>
      </c>
      <c r="O460" s="140" t="b" cm="1">
        <f t="array" ref="O460">IF(SUMPRODUCT(--('Incumbent Data - REQUIRED'!$C460:$S460&lt;&gt;""))=0, FALSE, IF('Incumbent Data - REQUIRED'!O460="", TRUE, ISERROR(VLOOKUP('Incumbent Data - REQUIRED'!O460, SalaryTypes, 1, 0))))</f>
        <v>0</v>
      </c>
      <c r="P460" s="140" t="b" cm="1">
        <f t="array" ref="P460">IF(SUMPRODUCT(--('Incumbent Data - REQUIRED'!$C460:$S460&lt;&gt;""))=0, FALSE, IF('Incumbent Data - REQUIRED'!P460="", TRUE, FALSE))</f>
        <v>0</v>
      </c>
      <c r="Q460" s="140"/>
      <c r="R460" s="141"/>
      <c r="S460" s="139"/>
      <c r="T460" s="140" t="b" cm="1">
        <f t="array" ref="T460">IF(SUMPRODUCT(--('Incumbent Data - REQUIRED'!$C460:$S460&lt;&gt;""))=0, FALSE, IF('Incumbent Data - REQUIRED'!T460="", TRUE, FALSE))</f>
        <v>0</v>
      </c>
    </row>
    <row r="461" spans="3:20" x14ac:dyDescent="0.25">
      <c r="C461" s="139" t="b" cm="1">
        <f t="array" ref="C461">IF(SUMPRODUCT(--('Incumbent Data - REQUIRED'!C461:S461&lt;&gt;""))=0, FALSE, IF('Incumbent Data - REQUIRED'!C461="", TRUE, FALSE))</f>
        <v>0</v>
      </c>
      <c r="D461" s="140" t="b" cm="1">
        <f t="array" ref="D461">IF(SUMPRODUCT(--('Incumbent Data - REQUIRED'!$C461:$S461&lt;&gt;""))=0, FALSE, IF('Incumbent Data - REQUIRED'!D461="", TRUE, FALSE))</f>
        <v>0</v>
      </c>
      <c r="E461" s="139"/>
      <c r="F461" s="139"/>
      <c r="G461" s="140" t="b" cm="1">
        <f t="array" ref="G461">IF(SUMPRODUCT(--('Incumbent Data - REQUIRED'!$C461:$S461&lt;&gt;""))=0, FALSE, IF('Incumbent Data - REQUIRED'!G461="", TRUE, ISERROR(VLOOKUP('Incumbent Data - REQUIRED'!G461, 'Job Match Descriptions'!B:B, 1, 0))))</f>
        <v>0</v>
      </c>
      <c r="H461" s="140" t="b" cm="1">
        <f t="array" ref="H461">IF(SUMPRODUCT(--('Incumbent Data - REQUIRED'!$C461:$S461&lt;&gt;""))=0, FALSE, IF('Incumbent Data - REQUIRED'!H461="", TRUE, FALSE))</f>
        <v>0</v>
      </c>
      <c r="I461" s="140" t="b" cm="1">
        <f t="array" ref="I461">IF(SUMPRODUCT(--('Incumbent Data - REQUIRED'!$C461:$S461&lt;&gt;""))=0, FALSE, IF('Incumbent Data - REQUIRED'!I461="", TRUE, ISERROR(VLOOKUP('Incumbent Data - REQUIRED'!I461, 'Job Match Descriptions'!C:C, 1, 0))))</f>
        <v>0</v>
      </c>
      <c r="J461" s="139"/>
      <c r="K461" s="139"/>
      <c r="L461" s="140" t="b" cm="1">
        <f t="array" ref="L461">IF(SUMPRODUCT(--('Incumbent Data - REQUIRED'!$C461:$S461&lt;&gt;""))=0, FALSE, IF('Incumbent Data - REQUIRED'!L461="", TRUE, ISERROR(VLOOKUP('Incumbent Data - REQUIRED'!L461,Y:Y, 1, 0))))</f>
        <v>0</v>
      </c>
      <c r="M461" s="140" t="b" cm="1">
        <f t="array" ref="M461">IF(SUMPRODUCT(--('Incumbent Data - REQUIRED'!$C461:$S461&lt;&gt;""))=0, FALSE, IF('Incumbent Data - REQUIRED'!M461="", TRUE, ISERROR(VLOOKUP('Incumbent Data - REQUIRED'!M461, Levels, 1, 0))))</f>
        <v>0</v>
      </c>
      <c r="N461" s="140" t="b" cm="1">
        <f t="array" ref="N461">IF(SUMPRODUCT(--('Incumbent Data - REQUIRED'!$C461:$S461&lt;&gt;""))=0, FALSE, IF('Incumbent Data - REQUIRED'!N461="", TRUE, ISERROR(VLOOKUP('Incumbent Data - REQUIRED'!N461, freight_mode, 1, 0))))</f>
        <v>0</v>
      </c>
      <c r="O461" s="140" t="b" cm="1">
        <f t="array" ref="O461">IF(SUMPRODUCT(--('Incumbent Data - REQUIRED'!$C461:$S461&lt;&gt;""))=0, FALSE, IF('Incumbent Data - REQUIRED'!O461="", TRUE, ISERROR(VLOOKUP('Incumbent Data - REQUIRED'!O461, SalaryTypes, 1, 0))))</f>
        <v>0</v>
      </c>
      <c r="P461" s="140" t="b" cm="1">
        <f t="array" ref="P461">IF(SUMPRODUCT(--('Incumbent Data - REQUIRED'!$C461:$S461&lt;&gt;""))=0, FALSE, IF('Incumbent Data - REQUIRED'!P461="", TRUE, FALSE))</f>
        <v>0</v>
      </c>
      <c r="Q461" s="140"/>
      <c r="R461" s="141"/>
      <c r="S461" s="139"/>
      <c r="T461" s="140" t="b" cm="1">
        <f t="array" ref="T461">IF(SUMPRODUCT(--('Incumbent Data - REQUIRED'!$C461:$S461&lt;&gt;""))=0, FALSE, IF('Incumbent Data - REQUIRED'!T461="", TRUE, FALSE))</f>
        <v>0</v>
      </c>
    </row>
    <row r="462" spans="3:20" x14ac:dyDescent="0.25">
      <c r="C462" s="139" t="b" cm="1">
        <f t="array" ref="C462">IF(SUMPRODUCT(--('Incumbent Data - REQUIRED'!C462:S462&lt;&gt;""))=0, FALSE, IF('Incumbent Data - REQUIRED'!C462="", TRUE, FALSE))</f>
        <v>0</v>
      </c>
      <c r="D462" s="140" t="b" cm="1">
        <f t="array" ref="D462">IF(SUMPRODUCT(--('Incumbent Data - REQUIRED'!$C462:$S462&lt;&gt;""))=0, FALSE, IF('Incumbent Data - REQUIRED'!D462="", TRUE, FALSE))</f>
        <v>0</v>
      </c>
      <c r="E462" s="139"/>
      <c r="F462" s="139"/>
      <c r="G462" s="140" t="b" cm="1">
        <f t="array" ref="G462">IF(SUMPRODUCT(--('Incumbent Data - REQUIRED'!$C462:$S462&lt;&gt;""))=0, FALSE, IF('Incumbent Data - REQUIRED'!G462="", TRUE, ISERROR(VLOOKUP('Incumbent Data - REQUIRED'!G462, 'Job Match Descriptions'!B:B, 1, 0))))</f>
        <v>0</v>
      </c>
      <c r="H462" s="140" t="b" cm="1">
        <f t="array" ref="H462">IF(SUMPRODUCT(--('Incumbent Data - REQUIRED'!$C462:$S462&lt;&gt;""))=0, FALSE, IF('Incumbent Data - REQUIRED'!H462="", TRUE, FALSE))</f>
        <v>0</v>
      </c>
      <c r="I462" s="140" t="b" cm="1">
        <f t="array" ref="I462">IF(SUMPRODUCT(--('Incumbent Data - REQUIRED'!$C462:$S462&lt;&gt;""))=0, FALSE, IF('Incumbent Data - REQUIRED'!I462="", TRUE, ISERROR(VLOOKUP('Incumbent Data - REQUIRED'!I462, 'Job Match Descriptions'!C:C, 1, 0))))</f>
        <v>0</v>
      </c>
      <c r="J462" s="139"/>
      <c r="K462" s="139"/>
      <c r="L462" s="140" t="b" cm="1">
        <f t="array" ref="L462">IF(SUMPRODUCT(--('Incumbent Data - REQUIRED'!$C462:$S462&lt;&gt;""))=0, FALSE, IF('Incumbent Data - REQUIRED'!L462="", TRUE, ISERROR(VLOOKUP('Incumbent Data - REQUIRED'!L462,Y:Y, 1, 0))))</f>
        <v>0</v>
      </c>
      <c r="M462" s="140" t="b" cm="1">
        <f t="array" ref="M462">IF(SUMPRODUCT(--('Incumbent Data - REQUIRED'!$C462:$S462&lt;&gt;""))=0, FALSE, IF('Incumbent Data - REQUIRED'!M462="", TRUE, ISERROR(VLOOKUP('Incumbent Data - REQUIRED'!M462, Levels, 1, 0))))</f>
        <v>0</v>
      </c>
      <c r="N462" s="140" t="b" cm="1">
        <f t="array" ref="N462">IF(SUMPRODUCT(--('Incumbent Data - REQUIRED'!$C462:$S462&lt;&gt;""))=0, FALSE, IF('Incumbent Data - REQUIRED'!N462="", TRUE, ISERROR(VLOOKUP('Incumbent Data - REQUIRED'!N462, freight_mode, 1, 0))))</f>
        <v>0</v>
      </c>
      <c r="O462" s="140" t="b" cm="1">
        <f t="array" ref="O462">IF(SUMPRODUCT(--('Incumbent Data - REQUIRED'!$C462:$S462&lt;&gt;""))=0, FALSE, IF('Incumbent Data - REQUIRED'!O462="", TRUE, ISERROR(VLOOKUP('Incumbent Data - REQUIRED'!O462, SalaryTypes, 1, 0))))</f>
        <v>0</v>
      </c>
      <c r="P462" s="140" t="b" cm="1">
        <f t="array" ref="P462">IF(SUMPRODUCT(--('Incumbent Data - REQUIRED'!$C462:$S462&lt;&gt;""))=0, FALSE, IF('Incumbent Data - REQUIRED'!P462="", TRUE, FALSE))</f>
        <v>0</v>
      </c>
      <c r="Q462" s="140"/>
      <c r="R462" s="141"/>
      <c r="S462" s="139"/>
      <c r="T462" s="140" t="b" cm="1">
        <f t="array" ref="T462">IF(SUMPRODUCT(--('Incumbent Data - REQUIRED'!$C462:$S462&lt;&gt;""))=0, FALSE, IF('Incumbent Data - REQUIRED'!T462="", TRUE, FALSE))</f>
        <v>0</v>
      </c>
    </row>
    <row r="463" spans="3:20" x14ac:dyDescent="0.25">
      <c r="C463" s="139" t="b" cm="1">
        <f t="array" ref="C463">IF(SUMPRODUCT(--('Incumbent Data - REQUIRED'!C463:S463&lt;&gt;""))=0, FALSE, IF('Incumbent Data - REQUIRED'!C463="", TRUE, FALSE))</f>
        <v>0</v>
      </c>
      <c r="D463" s="140" t="b" cm="1">
        <f t="array" ref="D463">IF(SUMPRODUCT(--('Incumbent Data - REQUIRED'!$C463:$S463&lt;&gt;""))=0, FALSE, IF('Incumbent Data - REQUIRED'!D463="", TRUE, FALSE))</f>
        <v>0</v>
      </c>
      <c r="E463" s="139"/>
      <c r="F463" s="139"/>
      <c r="G463" s="140" t="b" cm="1">
        <f t="array" ref="G463">IF(SUMPRODUCT(--('Incumbent Data - REQUIRED'!$C463:$S463&lt;&gt;""))=0, FALSE, IF('Incumbent Data - REQUIRED'!G463="", TRUE, ISERROR(VLOOKUP('Incumbent Data - REQUIRED'!G463, 'Job Match Descriptions'!B:B, 1, 0))))</f>
        <v>0</v>
      </c>
      <c r="H463" s="140" t="b" cm="1">
        <f t="array" ref="H463">IF(SUMPRODUCT(--('Incumbent Data - REQUIRED'!$C463:$S463&lt;&gt;""))=0, FALSE, IF('Incumbent Data - REQUIRED'!H463="", TRUE, FALSE))</f>
        <v>0</v>
      </c>
      <c r="I463" s="140" t="b" cm="1">
        <f t="array" ref="I463">IF(SUMPRODUCT(--('Incumbent Data - REQUIRED'!$C463:$S463&lt;&gt;""))=0, FALSE, IF('Incumbent Data - REQUIRED'!I463="", TRUE, ISERROR(VLOOKUP('Incumbent Data - REQUIRED'!I463, 'Job Match Descriptions'!C:C, 1, 0))))</f>
        <v>0</v>
      </c>
      <c r="J463" s="139"/>
      <c r="K463" s="139"/>
      <c r="L463" s="140" t="b" cm="1">
        <f t="array" ref="L463">IF(SUMPRODUCT(--('Incumbent Data - REQUIRED'!$C463:$S463&lt;&gt;""))=0, FALSE, IF('Incumbent Data - REQUIRED'!L463="", TRUE, ISERROR(VLOOKUP('Incumbent Data - REQUIRED'!L463,Y:Y, 1, 0))))</f>
        <v>0</v>
      </c>
      <c r="M463" s="140" t="b" cm="1">
        <f t="array" ref="M463">IF(SUMPRODUCT(--('Incumbent Data - REQUIRED'!$C463:$S463&lt;&gt;""))=0, FALSE, IF('Incumbent Data - REQUIRED'!M463="", TRUE, ISERROR(VLOOKUP('Incumbent Data - REQUIRED'!M463, Levels, 1, 0))))</f>
        <v>0</v>
      </c>
      <c r="N463" s="140" t="b" cm="1">
        <f t="array" ref="N463">IF(SUMPRODUCT(--('Incumbent Data - REQUIRED'!$C463:$S463&lt;&gt;""))=0, FALSE, IF('Incumbent Data - REQUIRED'!N463="", TRUE, ISERROR(VLOOKUP('Incumbent Data - REQUIRED'!N463, freight_mode, 1, 0))))</f>
        <v>0</v>
      </c>
      <c r="O463" s="140" t="b" cm="1">
        <f t="array" ref="O463">IF(SUMPRODUCT(--('Incumbent Data - REQUIRED'!$C463:$S463&lt;&gt;""))=0, FALSE, IF('Incumbent Data - REQUIRED'!O463="", TRUE, ISERROR(VLOOKUP('Incumbent Data - REQUIRED'!O463, SalaryTypes, 1, 0))))</f>
        <v>0</v>
      </c>
      <c r="P463" s="140" t="b" cm="1">
        <f t="array" ref="P463">IF(SUMPRODUCT(--('Incumbent Data - REQUIRED'!$C463:$S463&lt;&gt;""))=0, FALSE, IF('Incumbent Data - REQUIRED'!P463="", TRUE, FALSE))</f>
        <v>0</v>
      </c>
      <c r="Q463" s="140"/>
      <c r="R463" s="141"/>
      <c r="S463" s="139"/>
      <c r="T463" s="140" t="b" cm="1">
        <f t="array" ref="T463">IF(SUMPRODUCT(--('Incumbent Data - REQUIRED'!$C463:$S463&lt;&gt;""))=0, FALSE, IF('Incumbent Data - REQUIRED'!T463="", TRUE, FALSE))</f>
        <v>0</v>
      </c>
    </row>
    <row r="464" spans="3:20" x14ac:dyDescent="0.25">
      <c r="C464" s="139" t="b" cm="1">
        <f t="array" ref="C464">IF(SUMPRODUCT(--('Incumbent Data - REQUIRED'!C464:S464&lt;&gt;""))=0, FALSE, IF('Incumbent Data - REQUIRED'!C464="", TRUE, FALSE))</f>
        <v>0</v>
      </c>
      <c r="D464" s="140" t="b" cm="1">
        <f t="array" ref="D464">IF(SUMPRODUCT(--('Incumbent Data - REQUIRED'!$C464:$S464&lt;&gt;""))=0, FALSE, IF('Incumbent Data - REQUIRED'!D464="", TRUE, FALSE))</f>
        <v>0</v>
      </c>
      <c r="E464" s="139"/>
      <c r="F464" s="139"/>
      <c r="G464" s="140" t="b" cm="1">
        <f t="array" ref="G464">IF(SUMPRODUCT(--('Incumbent Data - REQUIRED'!$C464:$S464&lt;&gt;""))=0, FALSE, IF('Incumbent Data - REQUIRED'!G464="", TRUE, ISERROR(VLOOKUP('Incumbent Data - REQUIRED'!G464, 'Job Match Descriptions'!B:B, 1, 0))))</f>
        <v>0</v>
      </c>
      <c r="H464" s="140" t="b" cm="1">
        <f t="array" ref="H464">IF(SUMPRODUCT(--('Incumbent Data - REQUIRED'!$C464:$S464&lt;&gt;""))=0, FALSE, IF('Incumbent Data - REQUIRED'!H464="", TRUE, FALSE))</f>
        <v>0</v>
      </c>
      <c r="I464" s="140" t="b" cm="1">
        <f t="array" ref="I464">IF(SUMPRODUCT(--('Incumbent Data - REQUIRED'!$C464:$S464&lt;&gt;""))=0, FALSE, IF('Incumbent Data - REQUIRED'!I464="", TRUE, ISERROR(VLOOKUP('Incumbent Data - REQUIRED'!I464, 'Job Match Descriptions'!C:C, 1, 0))))</f>
        <v>0</v>
      </c>
      <c r="J464" s="139"/>
      <c r="K464" s="139"/>
      <c r="L464" s="140" t="b" cm="1">
        <f t="array" ref="L464">IF(SUMPRODUCT(--('Incumbent Data - REQUIRED'!$C464:$S464&lt;&gt;""))=0, FALSE, IF('Incumbent Data - REQUIRED'!L464="", TRUE, ISERROR(VLOOKUP('Incumbent Data - REQUIRED'!L464,Y:Y, 1, 0))))</f>
        <v>0</v>
      </c>
      <c r="M464" s="140" t="b" cm="1">
        <f t="array" ref="M464">IF(SUMPRODUCT(--('Incumbent Data - REQUIRED'!$C464:$S464&lt;&gt;""))=0, FALSE, IF('Incumbent Data - REQUIRED'!M464="", TRUE, ISERROR(VLOOKUP('Incumbent Data - REQUIRED'!M464, Levels, 1, 0))))</f>
        <v>0</v>
      </c>
      <c r="N464" s="140" t="b" cm="1">
        <f t="array" ref="N464">IF(SUMPRODUCT(--('Incumbent Data - REQUIRED'!$C464:$S464&lt;&gt;""))=0, FALSE, IF('Incumbent Data - REQUIRED'!N464="", TRUE, ISERROR(VLOOKUP('Incumbent Data - REQUIRED'!N464, freight_mode, 1, 0))))</f>
        <v>0</v>
      </c>
      <c r="O464" s="140" t="b" cm="1">
        <f t="array" ref="O464">IF(SUMPRODUCT(--('Incumbent Data - REQUIRED'!$C464:$S464&lt;&gt;""))=0, FALSE, IF('Incumbent Data - REQUIRED'!O464="", TRUE, ISERROR(VLOOKUP('Incumbent Data - REQUIRED'!O464, SalaryTypes, 1, 0))))</f>
        <v>0</v>
      </c>
      <c r="P464" s="140" t="b" cm="1">
        <f t="array" ref="P464">IF(SUMPRODUCT(--('Incumbent Data - REQUIRED'!$C464:$S464&lt;&gt;""))=0, FALSE, IF('Incumbent Data - REQUIRED'!P464="", TRUE, FALSE))</f>
        <v>0</v>
      </c>
      <c r="Q464" s="140"/>
      <c r="R464" s="141"/>
      <c r="S464" s="139"/>
      <c r="T464" s="140" t="b" cm="1">
        <f t="array" ref="T464">IF(SUMPRODUCT(--('Incumbent Data - REQUIRED'!$C464:$S464&lt;&gt;""))=0, FALSE, IF('Incumbent Data - REQUIRED'!T464="", TRUE, FALSE))</f>
        <v>0</v>
      </c>
    </row>
    <row r="465" spans="3:20" x14ac:dyDescent="0.25">
      <c r="C465" s="139" t="b" cm="1">
        <f t="array" ref="C465">IF(SUMPRODUCT(--('Incumbent Data - REQUIRED'!C465:S465&lt;&gt;""))=0, FALSE, IF('Incumbent Data - REQUIRED'!C465="", TRUE, FALSE))</f>
        <v>0</v>
      </c>
      <c r="D465" s="140" t="b" cm="1">
        <f t="array" ref="D465">IF(SUMPRODUCT(--('Incumbent Data - REQUIRED'!$C465:$S465&lt;&gt;""))=0, FALSE, IF('Incumbent Data - REQUIRED'!D465="", TRUE, FALSE))</f>
        <v>0</v>
      </c>
      <c r="E465" s="139"/>
      <c r="F465" s="139"/>
      <c r="G465" s="140" t="b" cm="1">
        <f t="array" ref="G465">IF(SUMPRODUCT(--('Incumbent Data - REQUIRED'!$C465:$S465&lt;&gt;""))=0, FALSE, IF('Incumbent Data - REQUIRED'!G465="", TRUE, ISERROR(VLOOKUP('Incumbent Data - REQUIRED'!G465, 'Job Match Descriptions'!B:B, 1, 0))))</f>
        <v>0</v>
      </c>
      <c r="H465" s="140" t="b" cm="1">
        <f t="array" ref="H465">IF(SUMPRODUCT(--('Incumbent Data - REQUIRED'!$C465:$S465&lt;&gt;""))=0, FALSE, IF('Incumbent Data - REQUIRED'!H465="", TRUE, FALSE))</f>
        <v>0</v>
      </c>
      <c r="I465" s="140" t="b" cm="1">
        <f t="array" ref="I465">IF(SUMPRODUCT(--('Incumbent Data - REQUIRED'!$C465:$S465&lt;&gt;""))=0, FALSE, IF('Incumbent Data - REQUIRED'!I465="", TRUE, ISERROR(VLOOKUP('Incumbent Data - REQUIRED'!I465, 'Job Match Descriptions'!C:C, 1, 0))))</f>
        <v>0</v>
      </c>
      <c r="J465" s="139"/>
      <c r="K465" s="139"/>
      <c r="L465" s="140" t="b" cm="1">
        <f t="array" ref="L465">IF(SUMPRODUCT(--('Incumbent Data - REQUIRED'!$C465:$S465&lt;&gt;""))=0, FALSE, IF('Incumbent Data - REQUIRED'!L465="", TRUE, ISERROR(VLOOKUP('Incumbent Data - REQUIRED'!L465,Y:Y, 1, 0))))</f>
        <v>0</v>
      </c>
      <c r="M465" s="140" t="b" cm="1">
        <f t="array" ref="M465">IF(SUMPRODUCT(--('Incumbent Data - REQUIRED'!$C465:$S465&lt;&gt;""))=0, FALSE, IF('Incumbent Data - REQUIRED'!M465="", TRUE, ISERROR(VLOOKUP('Incumbent Data - REQUIRED'!M465, Levels, 1, 0))))</f>
        <v>0</v>
      </c>
      <c r="N465" s="140" t="b" cm="1">
        <f t="array" ref="N465">IF(SUMPRODUCT(--('Incumbent Data - REQUIRED'!$C465:$S465&lt;&gt;""))=0, FALSE, IF('Incumbent Data - REQUIRED'!N465="", TRUE, ISERROR(VLOOKUP('Incumbent Data - REQUIRED'!N465, freight_mode, 1, 0))))</f>
        <v>0</v>
      </c>
      <c r="O465" s="140" t="b" cm="1">
        <f t="array" ref="O465">IF(SUMPRODUCT(--('Incumbent Data - REQUIRED'!$C465:$S465&lt;&gt;""))=0, FALSE, IF('Incumbent Data - REQUIRED'!O465="", TRUE, ISERROR(VLOOKUP('Incumbent Data - REQUIRED'!O465, SalaryTypes, 1, 0))))</f>
        <v>0</v>
      </c>
      <c r="P465" s="140" t="b" cm="1">
        <f t="array" ref="P465">IF(SUMPRODUCT(--('Incumbent Data - REQUIRED'!$C465:$S465&lt;&gt;""))=0, FALSE, IF('Incumbent Data - REQUIRED'!P465="", TRUE, FALSE))</f>
        <v>0</v>
      </c>
      <c r="Q465" s="140"/>
      <c r="R465" s="141"/>
      <c r="S465" s="139"/>
      <c r="T465" s="140" t="b" cm="1">
        <f t="array" ref="T465">IF(SUMPRODUCT(--('Incumbent Data - REQUIRED'!$C465:$S465&lt;&gt;""))=0, FALSE, IF('Incumbent Data - REQUIRED'!T465="", TRUE, FALSE))</f>
        <v>0</v>
      </c>
    </row>
    <row r="466" spans="3:20" x14ac:dyDescent="0.25">
      <c r="C466" s="139" t="b" cm="1">
        <f t="array" ref="C466">IF(SUMPRODUCT(--('Incumbent Data - REQUIRED'!C466:S466&lt;&gt;""))=0, FALSE, IF('Incumbent Data - REQUIRED'!C466="", TRUE, FALSE))</f>
        <v>0</v>
      </c>
      <c r="D466" s="140" t="b" cm="1">
        <f t="array" ref="D466">IF(SUMPRODUCT(--('Incumbent Data - REQUIRED'!$C466:$S466&lt;&gt;""))=0, FALSE, IF('Incumbent Data - REQUIRED'!D466="", TRUE, FALSE))</f>
        <v>0</v>
      </c>
      <c r="E466" s="139"/>
      <c r="F466" s="139"/>
      <c r="G466" s="140" t="b" cm="1">
        <f t="array" ref="G466">IF(SUMPRODUCT(--('Incumbent Data - REQUIRED'!$C466:$S466&lt;&gt;""))=0, FALSE, IF('Incumbent Data - REQUIRED'!G466="", TRUE, ISERROR(VLOOKUP('Incumbent Data - REQUIRED'!G466, 'Job Match Descriptions'!B:B, 1, 0))))</f>
        <v>0</v>
      </c>
      <c r="H466" s="140" t="b" cm="1">
        <f t="array" ref="H466">IF(SUMPRODUCT(--('Incumbent Data - REQUIRED'!$C466:$S466&lt;&gt;""))=0, FALSE, IF('Incumbent Data - REQUIRED'!H466="", TRUE, FALSE))</f>
        <v>0</v>
      </c>
      <c r="I466" s="140" t="b" cm="1">
        <f t="array" ref="I466">IF(SUMPRODUCT(--('Incumbent Data - REQUIRED'!$C466:$S466&lt;&gt;""))=0, FALSE, IF('Incumbent Data - REQUIRED'!I466="", TRUE, ISERROR(VLOOKUP('Incumbent Data - REQUIRED'!I466, 'Job Match Descriptions'!C:C, 1, 0))))</f>
        <v>0</v>
      </c>
      <c r="J466" s="139"/>
      <c r="K466" s="139"/>
      <c r="L466" s="140" t="b" cm="1">
        <f t="array" ref="L466">IF(SUMPRODUCT(--('Incumbent Data - REQUIRED'!$C466:$S466&lt;&gt;""))=0, FALSE, IF('Incumbent Data - REQUIRED'!L466="", TRUE, ISERROR(VLOOKUP('Incumbent Data - REQUIRED'!L466,Y:Y, 1, 0))))</f>
        <v>0</v>
      </c>
      <c r="M466" s="140" t="b" cm="1">
        <f t="array" ref="M466">IF(SUMPRODUCT(--('Incumbent Data - REQUIRED'!$C466:$S466&lt;&gt;""))=0, FALSE, IF('Incumbent Data - REQUIRED'!M466="", TRUE, ISERROR(VLOOKUP('Incumbent Data - REQUIRED'!M466, Levels, 1, 0))))</f>
        <v>0</v>
      </c>
      <c r="N466" s="140" t="b" cm="1">
        <f t="array" ref="N466">IF(SUMPRODUCT(--('Incumbent Data - REQUIRED'!$C466:$S466&lt;&gt;""))=0, FALSE, IF('Incumbent Data - REQUIRED'!N466="", TRUE, ISERROR(VLOOKUP('Incumbent Data - REQUIRED'!N466, freight_mode, 1, 0))))</f>
        <v>0</v>
      </c>
      <c r="O466" s="140" t="b" cm="1">
        <f t="array" ref="O466">IF(SUMPRODUCT(--('Incumbent Data - REQUIRED'!$C466:$S466&lt;&gt;""))=0, FALSE, IF('Incumbent Data - REQUIRED'!O466="", TRUE, ISERROR(VLOOKUP('Incumbent Data - REQUIRED'!O466, SalaryTypes, 1, 0))))</f>
        <v>0</v>
      </c>
      <c r="P466" s="140" t="b" cm="1">
        <f t="array" ref="P466">IF(SUMPRODUCT(--('Incumbent Data - REQUIRED'!$C466:$S466&lt;&gt;""))=0, FALSE, IF('Incumbent Data - REQUIRED'!P466="", TRUE, FALSE))</f>
        <v>0</v>
      </c>
      <c r="Q466" s="140"/>
      <c r="R466" s="141"/>
      <c r="S466" s="139"/>
      <c r="T466" s="140" t="b" cm="1">
        <f t="array" ref="T466">IF(SUMPRODUCT(--('Incumbent Data - REQUIRED'!$C466:$S466&lt;&gt;""))=0, FALSE, IF('Incumbent Data - REQUIRED'!T466="", TRUE, FALSE))</f>
        <v>0</v>
      </c>
    </row>
    <row r="467" spans="3:20" x14ac:dyDescent="0.25">
      <c r="C467" s="139" t="b" cm="1">
        <f t="array" ref="C467">IF(SUMPRODUCT(--('Incumbent Data - REQUIRED'!C467:S467&lt;&gt;""))=0, FALSE, IF('Incumbent Data - REQUIRED'!C467="", TRUE, FALSE))</f>
        <v>0</v>
      </c>
      <c r="D467" s="140" t="b" cm="1">
        <f t="array" ref="D467">IF(SUMPRODUCT(--('Incumbent Data - REQUIRED'!$C467:$S467&lt;&gt;""))=0, FALSE, IF('Incumbent Data - REQUIRED'!D467="", TRUE, FALSE))</f>
        <v>0</v>
      </c>
      <c r="E467" s="139"/>
      <c r="F467" s="139"/>
      <c r="G467" s="140" t="b" cm="1">
        <f t="array" ref="G467">IF(SUMPRODUCT(--('Incumbent Data - REQUIRED'!$C467:$S467&lt;&gt;""))=0, FALSE, IF('Incumbent Data - REQUIRED'!G467="", TRUE, ISERROR(VLOOKUP('Incumbent Data - REQUIRED'!G467, 'Job Match Descriptions'!B:B, 1, 0))))</f>
        <v>0</v>
      </c>
      <c r="H467" s="140" t="b" cm="1">
        <f t="array" ref="H467">IF(SUMPRODUCT(--('Incumbent Data - REQUIRED'!$C467:$S467&lt;&gt;""))=0, FALSE, IF('Incumbent Data - REQUIRED'!H467="", TRUE, FALSE))</f>
        <v>0</v>
      </c>
      <c r="I467" s="140" t="b" cm="1">
        <f t="array" ref="I467">IF(SUMPRODUCT(--('Incumbent Data - REQUIRED'!$C467:$S467&lt;&gt;""))=0, FALSE, IF('Incumbent Data - REQUIRED'!I467="", TRUE, ISERROR(VLOOKUP('Incumbent Data - REQUIRED'!I467, 'Job Match Descriptions'!C:C, 1, 0))))</f>
        <v>0</v>
      </c>
      <c r="J467" s="139"/>
      <c r="K467" s="139"/>
      <c r="L467" s="140" t="b" cm="1">
        <f t="array" ref="L467">IF(SUMPRODUCT(--('Incumbent Data - REQUIRED'!$C467:$S467&lt;&gt;""))=0, FALSE, IF('Incumbent Data - REQUIRED'!L467="", TRUE, ISERROR(VLOOKUP('Incumbent Data - REQUIRED'!L467,Y:Y, 1, 0))))</f>
        <v>0</v>
      </c>
      <c r="M467" s="140" t="b" cm="1">
        <f t="array" ref="M467">IF(SUMPRODUCT(--('Incumbent Data - REQUIRED'!$C467:$S467&lt;&gt;""))=0, FALSE, IF('Incumbent Data - REQUIRED'!M467="", TRUE, ISERROR(VLOOKUP('Incumbent Data - REQUIRED'!M467, Levels, 1, 0))))</f>
        <v>0</v>
      </c>
      <c r="N467" s="140" t="b" cm="1">
        <f t="array" ref="N467">IF(SUMPRODUCT(--('Incumbent Data - REQUIRED'!$C467:$S467&lt;&gt;""))=0, FALSE, IF('Incumbent Data - REQUIRED'!N467="", TRUE, ISERROR(VLOOKUP('Incumbent Data - REQUIRED'!N467, freight_mode, 1, 0))))</f>
        <v>0</v>
      </c>
      <c r="O467" s="140" t="b" cm="1">
        <f t="array" ref="O467">IF(SUMPRODUCT(--('Incumbent Data - REQUIRED'!$C467:$S467&lt;&gt;""))=0, FALSE, IF('Incumbent Data - REQUIRED'!O467="", TRUE, ISERROR(VLOOKUP('Incumbent Data - REQUIRED'!O467, SalaryTypes, 1, 0))))</f>
        <v>0</v>
      </c>
      <c r="P467" s="140" t="b" cm="1">
        <f t="array" ref="P467">IF(SUMPRODUCT(--('Incumbent Data - REQUIRED'!$C467:$S467&lt;&gt;""))=0, FALSE, IF('Incumbent Data - REQUIRED'!P467="", TRUE, FALSE))</f>
        <v>0</v>
      </c>
      <c r="Q467" s="140"/>
      <c r="R467" s="141"/>
      <c r="S467" s="139"/>
      <c r="T467" s="140" t="b" cm="1">
        <f t="array" ref="T467">IF(SUMPRODUCT(--('Incumbent Data - REQUIRED'!$C467:$S467&lt;&gt;""))=0, FALSE, IF('Incumbent Data - REQUIRED'!T467="", TRUE, FALSE))</f>
        <v>0</v>
      </c>
    </row>
    <row r="468" spans="3:20" x14ac:dyDescent="0.25">
      <c r="C468" s="139" t="b" cm="1">
        <f t="array" ref="C468">IF(SUMPRODUCT(--('Incumbent Data - REQUIRED'!C468:S468&lt;&gt;""))=0, FALSE, IF('Incumbent Data - REQUIRED'!C468="", TRUE, FALSE))</f>
        <v>0</v>
      </c>
      <c r="D468" s="140" t="b" cm="1">
        <f t="array" ref="D468">IF(SUMPRODUCT(--('Incumbent Data - REQUIRED'!$C468:$S468&lt;&gt;""))=0, FALSE, IF('Incumbent Data - REQUIRED'!D468="", TRUE, FALSE))</f>
        <v>0</v>
      </c>
      <c r="E468" s="139"/>
      <c r="F468" s="139"/>
      <c r="G468" s="140" t="b" cm="1">
        <f t="array" ref="G468">IF(SUMPRODUCT(--('Incumbent Data - REQUIRED'!$C468:$S468&lt;&gt;""))=0, FALSE, IF('Incumbent Data - REQUIRED'!G468="", TRUE, ISERROR(VLOOKUP('Incumbent Data - REQUIRED'!G468, 'Job Match Descriptions'!B:B, 1, 0))))</f>
        <v>0</v>
      </c>
      <c r="H468" s="140" t="b" cm="1">
        <f t="array" ref="H468">IF(SUMPRODUCT(--('Incumbent Data - REQUIRED'!$C468:$S468&lt;&gt;""))=0, FALSE, IF('Incumbent Data - REQUIRED'!H468="", TRUE, FALSE))</f>
        <v>0</v>
      </c>
      <c r="I468" s="140" t="b" cm="1">
        <f t="array" ref="I468">IF(SUMPRODUCT(--('Incumbent Data - REQUIRED'!$C468:$S468&lt;&gt;""))=0, FALSE, IF('Incumbent Data - REQUIRED'!I468="", TRUE, ISERROR(VLOOKUP('Incumbent Data - REQUIRED'!I468, 'Job Match Descriptions'!C:C, 1, 0))))</f>
        <v>0</v>
      </c>
      <c r="J468" s="139"/>
      <c r="K468" s="139"/>
      <c r="L468" s="140" t="b" cm="1">
        <f t="array" ref="L468">IF(SUMPRODUCT(--('Incumbent Data - REQUIRED'!$C468:$S468&lt;&gt;""))=0, FALSE, IF('Incumbent Data - REQUIRED'!L468="", TRUE, ISERROR(VLOOKUP('Incumbent Data - REQUIRED'!L468,Y:Y, 1, 0))))</f>
        <v>0</v>
      </c>
      <c r="M468" s="140" t="b" cm="1">
        <f t="array" ref="M468">IF(SUMPRODUCT(--('Incumbent Data - REQUIRED'!$C468:$S468&lt;&gt;""))=0, FALSE, IF('Incumbent Data - REQUIRED'!M468="", TRUE, ISERROR(VLOOKUP('Incumbent Data - REQUIRED'!M468, Levels, 1, 0))))</f>
        <v>0</v>
      </c>
      <c r="N468" s="140" t="b" cm="1">
        <f t="array" ref="N468">IF(SUMPRODUCT(--('Incumbent Data - REQUIRED'!$C468:$S468&lt;&gt;""))=0, FALSE, IF('Incumbent Data - REQUIRED'!N468="", TRUE, ISERROR(VLOOKUP('Incumbent Data - REQUIRED'!N468, freight_mode, 1, 0))))</f>
        <v>0</v>
      </c>
      <c r="O468" s="140" t="b" cm="1">
        <f t="array" ref="O468">IF(SUMPRODUCT(--('Incumbent Data - REQUIRED'!$C468:$S468&lt;&gt;""))=0, FALSE, IF('Incumbent Data - REQUIRED'!O468="", TRUE, ISERROR(VLOOKUP('Incumbent Data - REQUIRED'!O468, SalaryTypes, 1, 0))))</f>
        <v>0</v>
      </c>
      <c r="P468" s="140" t="b" cm="1">
        <f t="array" ref="P468">IF(SUMPRODUCT(--('Incumbent Data - REQUIRED'!$C468:$S468&lt;&gt;""))=0, FALSE, IF('Incumbent Data - REQUIRED'!P468="", TRUE, FALSE))</f>
        <v>0</v>
      </c>
      <c r="Q468" s="140"/>
      <c r="R468" s="141"/>
      <c r="S468" s="139"/>
      <c r="T468" s="140" t="b" cm="1">
        <f t="array" ref="T468">IF(SUMPRODUCT(--('Incumbent Data - REQUIRED'!$C468:$S468&lt;&gt;""))=0, FALSE, IF('Incumbent Data - REQUIRED'!T468="", TRUE, FALSE))</f>
        <v>0</v>
      </c>
    </row>
    <row r="469" spans="3:20" x14ac:dyDescent="0.25">
      <c r="C469" s="139" t="b" cm="1">
        <f t="array" ref="C469">IF(SUMPRODUCT(--('Incumbent Data - REQUIRED'!C469:S469&lt;&gt;""))=0, FALSE, IF('Incumbent Data - REQUIRED'!C469="", TRUE, FALSE))</f>
        <v>0</v>
      </c>
      <c r="D469" s="140" t="b" cm="1">
        <f t="array" ref="D469">IF(SUMPRODUCT(--('Incumbent Data - REQUIRED'!$C469:$S469&lt;&gt;""))=0, FALSE, IF('Incumbent Data - REQUIRED'!D469="", TRUE, FALSE))</f>
        <v>0</v>
      </c>
      <c r="E469" s="139"/>
      <c r="F469" s="139"/>
      <c r="G469" s="140" t="b" cm="1">
        <f t="array" ref="G469">IF(SUMPRODUCT(--('Incumbent Data - REQUIRED'!$C469:$S469&lt;&gt;""))=0, FALSE, IF('Incumbent Data - REQUIRED'!G469="", TRUE, ISERROR(VLOOKUP('Incumbent Data - REQUIRED'!G469, 'Job Match Descriptions'!B:B, 1, 0))))</f>
        <v>0</v>
      </c>
      <c r="H469" s="140" t="b" cm="1">
        <f t="array" ref="H469">IF(SUMPRODUCT(--('Incumbent Data - REQUIRED'!$C469:$S469&lt;&gt;""))=0, FALSE, IF('Incumbent Data - REQUIRED'!H469="", TRUE, FALSE))</f>
        <v>0</v>
      </c>
      <c r="I469" s="140" t="b" cm="1">
        <f t="array" ref="I469">IF(SUMPRODUCT(--('Incumbent Data - REQUIRED'!$C469:$S469&lt;&gt;""))=0, FALSE, IF('Incumbent Data - REQUIRED'!I469="", TRUE, ISERROR(VLOOKUP('Incumbent Data - REQUIRED'!I469, 'Job Match Descriptions'!C:C, 1, 0))))</f>
        <v>0</v>
      </c>
      <c r="J469" s="139"/>
      <c r="K469" s="139"/>
      <c r="L469" s="140" t="b" cm="1">
        <f t="array" ref="L469">IF(SUMPRODUCT(--('Incumbent Data - REQUIRED'!$C469:$S469&lt;&gt;""))=0, FALSE, IF('Incumbent Data - REQUIRED'!L469="", TRUE, ISERROR(VLOOKUP('Incumbent Data - REQUIRED'!L469,Y:Y, 1, 0))))</f>
        <v>0</v>
      </c>
      <c r="M469" s="140" t="b" cm="1">
        <f t="array" ref="M469">IF(SUMPRODUCT(--('Incumbent Data - REQUIRED'!$C469:$S469&lt;&gt;""))=0, FALSE, IF('Incumbent Data - REQUIRED'!M469="", TRUE, ISERROR(VLOOKUP('Incumbent Data - REQUIRED'!M469, Levels, 1, 0))))</f>
        <v>0</v>
      </c>
      <c r="N469" s="140" t="b" cm="1">
        <f t="array" ref="N469">IF(SUMPRODUCT(--('Incumbent Data - REQUIRED'!$C469:$S469&lt;&gt;""))=0, FALSE, IF('Incumbent Data - REQUIRED'!N469="", TRUE, ISERROR(VLOOKUP('Incumbent Data - REQUIRED'!N469, freight_mode, 1, 0))))</f>
        <v>0</v>
      </c>
      <c r="O469" s="140" t="b" cm="1">
        <f t="array" ref="O469">IF(SUMPRODUCT(--('Incumbent Data - REQUIRED'!$C469:$S469&lt;&gt;""))=0, FALSE, IF('Incumbent Data - REQUIRED'!O469="", TRUE, ISERROR(VLOOKUP('Incumbent Data - REQUIRED'!O469, SalaryTypes, 1, 0))))</f>
        <v>0</v>
      </c>
      <c r="P469" s="140" t="b" cm="1">
        <f t="array" ref="P469">IF(SUMPRODUCT(--('Incumbent Data - REQUIRED'!$C469:$S469&lt;&gt;""))=0, FALSE, IF('Incumbent Data - REQUIRED'!P469="", TRUE, FALSE))</f>
        <v>0</v>
      </c>
      <c r="Q469" s="140"/>
      <c r="R469" s="141"/>
      <c r="S469" s="139"/>
      <c r="T469" s="140" t="b" cm="1">
        <f t="array" ref="T469">IF(SUMPRODUCT(--('Incumbent Data - REQUIRED'!$C469:$S469&lt;&gt;""))=0, FALSE, IF('Incumbent Data - REQUIRED'!T469="", TRUE, FALSE))</f>
        <v>0</v>
      </c>
    </row>
    <row r="470" spans="3:20" x14ac:dyDescent="0.25">
      <c r="C470" s="139" t="b" cm="1">
        <f t="array" ref="C470">IF(SUMPRODUCT(--('Incumbent Data - REQUIRED'!C470:S470&lt;&gt;""))=0, FALSE, IF('Incumbent Data - REQUIRED'!C470="", TRUE, FALSE))</f>
        <v>0</v>
      </c>
      <c r="D470" s="140" t="b" cm="1">
        <f t="array" ref="D470">IF(SUMPRODUCT(--('Incumbent Data - REQUIRED'!$C470:$S470&lt;&gt;""))=0, FALSE, IF('Incumbent Data - REQUIRED'!D470="", TRUE, FALSE))</f>
        <v>0</v>
      </c>
      <c r="E470" s="139"/>
      <c r="F470" s="139"/>
      <c r="G470" s="140" t="b" cm="1">
        <f t="array" ref="G470">IF(SUMPRODUCT(--('Incumbent Data - REQUIRED'!$C470:$S470&lt;&gt;""))=0, FALSE, IF('Incumbent Data - REQUIRED'!G470="", TRUE, ISERROR(VLOOKUP('Incumbent Data - REQUIRED'!G470, 'Job Match Descriptions'!B:B, 1, 0))))</f>
        <v>0</v>
      </c>
      <c r="H470" s="140" t="b" cm="1">
        <f t="array" ref="H470">IF(SUMPRODUCT(--('Incumbent Data - REQUIRED'!$C470:$S470&lt;&gt;""))=0, FALSE, IF('Incumbent Data - REQUIRED'!H470="", TRUE, FALSE))</f>
        <v>0</v>
      </c>
      <c r="I470" s="140" t="b" cm="1">
        <f t="array" ref="I470">IF(SUMPRODUCT(--('Incumbent Data - REQUIRED'!$C470:$S470&lt;&gt;""))=0, FALSE, IF('Incumbent Data - REQUIRED'!I470="", TRUE, ISERROR(VLOOKUP('Incumbent Data - REQUIRED'!I470, 'Job Match Descriptions'!C:C, 1, 0))))</f>
        <v>0</v>
      </c>
      <c r="J470" s="139"/>
      <c r="K470" s="139"/>
      <c r="L470" s="140" t="b" cm="1">
        <f t="array" ref="L470">IF(SUMPRODUCT(--('Incumbent Data - REQUIRED'!$C470:$S470&lt;&gt;""))=0, FALSE, IF('Incumbent Data - REQUIRED'!L470="", TRUE, ISERROR(VLOOKUP('Incumbent Data - REQUIRED'!L470,Y:Y, 1, 0))))</f>
        <v>0</v>
      </c>
      <c r="M470" s="140" t="b" cm="1">
        <f t="array" ref="M470">IF(SUMPRODUCT(--('Incumbent Data - REQUIRED'!$C470:$S470&lt;&gt;""))=0, FALSE, IF('Incumbent Data - REQUIRED'!M470="", TRUE, ISERROR(VLOOKUP('Incumbent Data - REQUIRED'!M470, Levels, 1, 0))))</f>
        <v>0</v>
      </c>
      <c r="N470" s="140" t="b" cm="1">
        <f t="array" ref="N470">IF(SUMPRODUCT(--('Incumbent Data - REQUIRED'!$C470:$S470&lt;&gt;""))=0, FALSE, IF('Incumbent Data - REQUIRED'!N470="", TRUE, ISERROR(VLOOKUP('Incumbent Data - REQUIRED'!N470, freight_mode, 1, 0))))</f>
        <v>0</v>
      </c>
      <c r="O470" s="140" t="b" cm="1">
        <f t="array" ref="O470">IF(SUMPRODUCT(--('Incumbent Data - REQUIRED'!$C470:$S470&lt;&gt;""))=0, FALSE, IF('Incumbent Data - REQUIRED'!O470="", TRUE, ISERROR(VLOOKUP('Incumbent Data - REQUIRED'!O470, SalaryTypes, 1, 0))))</f>
        <v>0</v>
      </c>
      <c r="P470" s="140" t="b" cm="1">
        <f t="array" ref="P470">IF(SUMPRODUCT(--('Incumbent Data - REQUIRED'!$C470:$S470&lt;&gt;""))=0, FALSE, IF('Incumbent Data - REQUIRED'!P470="", TRUE, FALSE))</f>
        <v>0</v>
      </c>
      <c r="Q470" s="140"/>
      <c r="R470" s="141"/>
      <c r="S470" s="139"/>
      <c r="T470" s="140" t="b" cm="1">
        <f t="array" ref="T470">IF(SUMPRODUCT(--('Incumbent Data - REQUIRED'!$C470:$S470&lt;&gt;""))=0, FALSE, IF('Incumbent Data - REQUIRED'!T470="", TRUE, FALSE))</f>
        <v>0</v>
      </c>
    </row>
    <row r="471" spans="3:20" x14ac:dyDescent="0.25">
      <c r="C471" s="139" t="b" cm="1">
        <f t="array" ref="C471">IF(SUMPRODUCT(--('Incumbent Data - REQUIRED'!C471:S471&lt;&gt;""))=0, FALSE, IF('Incumbent Data - REQUIRED'!C471="", TRUE, FALSE))</f>
        <v>0</v>
      </c>
      <c r="D471" s="140" t="b" cm="1">
        <f t="array" ref="D471">IF(SUMPRODUCT(--('Incumbent Data - REQUIRED'!$C471:$S471&lt;&gt;""))=0, FALSE, IF('Incumbent Data - REQUIRED'!D471="", TRUE, FALSE))</f>
        <v>0</v>
      </c>
      <c r="E471" s="139"/>
      <c r="F471" s="139"/>
      <c r="G471" s="140" t="b" cm="1">
        <f t="array" ref="G471">IF(SUMPRODUCT(--('Incumbent Data - REQUIRED'!$C471:$S471&lt;&gt;""))=0, FALSE, IF('Incumbent Data - REQUIRED'!G471="", TRUE, ISERROR(VLOOKUP('Incumbent Data - REQUIRED'!G471, 'Job Match Descriptions'!B:B, 1, 0))))</f>
        <v>0</v>
      </c>
      <c r="H471" s="140" t="b" cm="1">
        <f t="array" ref="H471">IF(SUMPRODUCT(--('Incumbent Data - REQUIRED'!$C471:$S471&lt;&gt;""))=0, FALSE, IF('Incumbent Data - REQUIRED'!H471="", TRUE, FALSE))</f>
        <v>0</v>
      </c>
      <c r="I471" s="140" t="b" cm="1">
        <f t="array" ref="I471">IF(SUMPRODUCT(--('Incumbent Data - REQUIRED'!$C471:$S471&lt;&gt;""))=0, FALSE, IF('Incumbent Data - REQUIRED'!I471="", TRUE, ISERROR(VLOOKUP('Incumbent Data - REQUIRED'!I471, 'Job Match Descriptions'!C:C, 1, 0))))</f>
        <v>0</v>
      </c>
      <c r="J471" s="139"/>
      <c r="K471" s="139"/>
      <c r="L471" s="140" t="b" cm="1">
        <f t="array" ref="L471">IF(SUMPRODUCT(--('Incumbent Data - REQUIRED'!$C471:$S471&lt;&gt;""))=0, FALSE, IF('Incumbent Data - REQUIRED'!L471="", TRUE, ISERROR(VLOOKUP('Incumbent Data - REQUIRED'!L471,Y:Y, 1, 0))))</f>
        <v>0</v>
      </c>
      <c r="M471" s="140" t="b" cm="1">
        <f t="array" ref="M471">IF(SUMPRODUCT(--('Incumbent Data - REQUIRED'!$C471:$S471&lt;&gt;""))=0, FALSE, IF('Incumbent Data - REQUIRED'!M471="", TRUE, ISERROR(VLOOKUP('Incumbent Data - REQUIRED'!M471, Levels, 1, 0))))</f>
        <v>0</v>
      </c>
      <c r="N471" s="140" t="b" cm="1">
        <f t="array" ref="N471">IF(SUMPRODUCT(--('Incumbent Data - REQUIRED'!$C471:$S471&lt;&gt;""))=0, FALSE, IF('Incumbent Data - REQUIRED'!N471="", TRUE, ISERROR(VLOOKUP('Incumbent Data - REQUIRED'!N471, freight_mode, 1, 0))))</f>
        <v>0</v>
      </c>
      <c r="O471" s="140" t="b" cm="1">
        <f t="array" ref="O471">IF(SUMPRODUCT(--('Incumbent Data - REQUIRED'!$C471:$S471&lt;&gt;""))=0, FALSE, IF('Incumbent Data - REQUIRED'!O471="", TRUE, ISERROR(VLOOKUP('Incumbent Data - REQUIRED'!O471, SalaryTypes, 1, 0))))</f>
        <v>0</v>
      </c>
      <c r="P471" s="140" t="b" cm="1">
        <f t="array" ref="P471">IF(SUMPRODUCT(--('Incumbent Data - REQUIRED'!$C471:$S471&lt;&gt;""))=0, FALSE, IF('Incumbent Data - REQUIRED'!P471="", TRUE, FALSE))</f>
        <v>0</v>
      </c>
      <c r="Q471" s="140"/>
      <c r="R471" s="141"/>
      <c r="S471" s="139"/>
      <c r="T471" s="140" t="b" cm="1">
        <f t="array" ref="T471">IF(SUMPRODUCT(--('Incumbent Data - REQUIRED'!$C471:$S471&lt;&gt;""))=0, FALSE, IF('Incumbent Data - REQUIRED'!T471="", TRUE, FALSE))</f>
        <v>0</v>
      </c>
    </row>
    <row r="472" spans="3:20" x14ac:dyDescent="0.25">
      <c r="C472" s="139" t="b" cm="1">
        <f t="array" ref="C472">IF(SUMPRODUCT(--('Incumbent Data - REQUIRED'!C472:S472&lt;&gt;""))=0, FALSE, IF('Incumbent Data - REQUIRED'!C472="", TRUE, FALSE))</f>
        <v>0</v>
      </c>
      <c r="D472" s="140" t="b" cm="1">
        <f t="array" ref="D472">IF(SUMPRODUCT(--('Incumbent Data - REQUIRED'!$C472:$S472&lt;&gt;""))=0, FALSE, IF('Incumbent Data - REQUIRED'!D472="", TRUE, FALSE))</f>
        <v>0</v>
      </c>
      <c r="E472" s="139"/>
      <c r="F472" s="139"/>
      <c r="G472" s="140" t="b" cm="1">
        <f t="array" ref="G472">IF(SUMPRODUCT(--('Incumbent Data - REQUIRED'!$C472:$S472&lt;&gt;""))=0, FALSE, IF('Incumbent Data - REQUIRED'!G472="", TRUE, ISERROR(VLOOKUP('Incumbent Data - REQUIRED'!G472, 'Job Match Descriptions'!B:B, 1, 0))))</f>
        <v>0</v>
      </c>
      <c r="H472" s="140" t="b" cm="1">
        <f t="array" ref="H472">IF(SUMPRODUCT(--('Incumbent Data - REQUIRED'!$C472:$S472&lt;&gt;""))=0, FALSE, IF('Incumbent Data - REQUIRED'!H472="", TRUE, FALSE))</f>
        <v>0</v>
      </c>
      <c r="I472" s="140" t="b" cm="1">
        <f t="array" ref="I472">IF(SUMPRODUCT(--('Incumbent Data - REQUIRED'!$C472:$S472&lt;&gt;""))=0, FALSE, IF('Incumbent Data - REQUIRED'!I472="", TRUE, ISERROR(VLOOKUP('Incumbent Data - REQUIRED'!I472, 'Job Match Descriptions'!C:C, 1, 0))))</f>
        <v>0</v>
      </c>
      <c r="J472" s="139"/>
      <c r="K472" s="139"/>
      <c r="L472" s="140" t="b" cm="1">
        <f t="array" ref="L472">IF(SUMPRODUCT(--('Incumbent Data - REQUIRED'!$C472:$S472&lt;&gt;""))=0, FALSE, IF('Incumbent Data - REQUIRED'!L472="", TRUE, ISERROR(VLOOKUP('Incumbent Data - REQUIRED'!L472,Y:Y, 1, 0))))</f>
        <v>0</v>
      </c>
      <c r="M472" s="140" t="b" cm="1">
        <f t="array" ref="M472">IF(SUMPRODUCT(--('Incumbent Data - REQUIRED'!$C472:$S472&lt;&gt;""))=0, FALSE, IF('Incumbent Data - REQUIRED'!M472="", TRUE, ISERROR(VLOOKUP('Incumbent Data - REQUIRED'!M472, Levels, 1, 0))))</f>
        <v>0</v>
      </c>
      <c r="N472" s="140" t="b" cm="1">
        <f t="array" ref="N472">IF(SUMPRODUCT(--('Incumbent Data - REQUIRED'!$C472:$S472&lt;&gt;""))=0, FALSE, IF('Incumbent Data - REQUIRED'!N472="", TRUE, ISERROR(VLOOKUP('Incumbent Data - REQUIRED'!N472, freight_mode, 1, 0))))</f>
        <v>0</v>
      </c>
      <c r="O472" s="140" t="b" cm="1">
        <f t="array" ref="O472">IF(SUMPRODUCT(--('Incumbent Data - REQUIRED'!$C472:$S472&lt;&gt;""))=0, FALSE, IF('Incumbent Data - REQUIRED'!O472="", TRUE, ISERROR(VLOOKUP('Incumbent Data - REQUIRED'!O472, SalaryTypes, 1, 0))))</f>
        <v>0</v>
      </c>
      <c r="P472" s="140" t="b" cm="1">
        <f t="array" ref="P472">IF(SUMPRODUCT(--('Incumbent Data - REQUIRED'!$C472:$S472&lt;&gt;""))=0, FALSE, IF('Incumbent Data - REQUIRED'!P472="", TRUE, FALSE))</f>
        <v>0</v>
      </c>
      <c r="Q472" s="140"/>
      <c r="R472" s="141"/>
      <c r="S472" s="139"/>
      <c r="T472" s="140" t="b" cm="1">
        <f t="array" ref="T472">IF(SUMPRODUCT(--('Incumbent Data - REQUIRED'!$C472:$S472&lt;&gt;""))=0, FALSE, IF('Incumbent Data - REQUIRED'!T472="", TRUE, FALSE))</f>
        <v>0</v>
      </c>
    </row>
    <row r="473" spans="3:20" x14ac:dyDescent="0.25">
      <c r="C473" s="139" t="b" cm="1">
        <f t="array" ref="C473">IF(SUMPRODUCT(--('Incumbent Data - REQUIRED'!C473:S473&lt;&gt;""))=0, FALSE, IF('Incumbent Data - REQUIRED'!C473="", TRUE, FALSE))</f>
        <v>0</v>
      </c>
      <c r="D473" s="140" t="b" cm="1">
        <f t="array" ref="D473">IF(SUMPRODUCT(--('Incumbent Data - REQUIRED'!$C473:$S473&lt;&gt;""))=0, FALSE, IF('Incumbent Data - REQUIRED'!D473="", TRUE, FALSE))</f>
        <v>0</v>
      </c>
      <c r="E473" s="139"/>
      <c r="F473" s="139"/>
      <c r="G473" s="140" t="b" cm="1">
        <f t="array" ref="G473">IF(SUMPRODUCT(--('Incumbent Data - REQUIRED'!$C473:$S473&lt;&gt;""))=0, FALSE, IF('Incumbent Data - REQUIRED'!G473="", TRUE, ISERROR(VLOOKUP('Incumbent Data - REQUIRED'!G473, 'Job Match Descriptions'!B:B, 1, 0))))</f>
        <v>0</v>
      </c>
      <c r="H473" s="140" t="b" cm="1">
        <f t="array" ref="H473">IF(SUMPRODUCT(--('Incumbent Data - REQUIRED'!$C473:$S473&lt;&gt;""))=0, FALSE, IF('Incumbent Data - REQUIRED'!H473="", TRUE, FALSE))</f>
        <v>0</v>
      </c>
      <c r="I473" s="140" t="b" cm="1">
        <f t="array" ref="I473">IF(SUMPRODUCT(--('Incumbent Data - REQUIRED'!$C473:$S473&lt;&gt;""))=0, FALSE, IF('Incumbent Data - REQUIRED'!I473="", TRUE, ISERROR(VLOOKUP('Incumbent Data - REQUIRED'!I473, 'Job Match Descriptions'!C:C, 1, 0))))</f>
        <v>0</v>
      </c>
      <c r="J473" s="139"/>
      <c r="K473" s="139"/>
      <c r="L473" s="140" t="b" cm="1">
        <f t="array" ref="L473">IF(SUMPRODUCT(--('Incumbent Data - REQUIRED'!$C473:$S473&lt;&gt;""))=0, FALSE, IF('Incumbent Data - REQUIRED'!L473="", TRUE, ISERROR(VLOOKUP('Incumbent Data - REQUIRED'!L473,Y:Y, 1, 0))))</f>
        <v>0</v>
      </c>
      <c r="M473" s="140" t="b" cm="1">
        <f t="array" ref="M473">IF(SUMPRODUCT(--('Incumbent Data - REQUIRED'!$C473:$S473&lt;&gt;""))=0, FALSE, IF('Incumbent Data - REQUIRED'!M473="", TRUE, ISERROR(VLOOKUP('Incumbent Data - REQUIRED'!M473, Levels, 1, 0))))</f>
        <v>0</v>
      </c>
      <c r="N473" s="140" t="b" cm="1">
        <f t="array" ref="N473">IF(SUMPRODUCT(--('Incumbent Data - REQUIRED'!$C473:$S473&lt;&gt;""))=0, FALSE, IF('Incumbent Data - REQUIRED'!N473="", TRUE, ISERROR(VLOOKUP('Incumbent Data - REQUIRED'!N473, freight_mode, 1, 0))))</f>
        <v>0</v>
      </c>
      <c r="O473" s="140" t="b" cm="1">
        <f t="array" ref="O473">IF(SUMPRODUCT(--('Incumbent Data - REQUIRED'!$C473:$S473&lt;&gt;""))=0, FALSE, IF('Incumbent Data - REQUIRED'!O473="", TRUE, ISERROR(VLOOKUP('Incumbent Data - REQUIRED'!O473, SalaryTypes, 1, 0))))</f>
        <v>0</v>
      </c>
      <c r="P473" s="140" t="b" cm="1">
        <f t="array" ref="P473">IF(SUMPRODUCT(--('Incumbent Data - REQUIRED'!$C473:$S473&lt;&gt;""))=0, FALSE, IF('Incumbent Data - REQUIRED'!P473="", TRUE, FALSE))</f>
        <v>0</v>
      </c>
      <c r="Q473" s="140"/>
      <c r="R473" s="141"/>
      <c r="S473" s="139"/>
      <c r="T473" s="140" t="b" cm="1">
        <f t="array" ref="T473">IF(SUMPRODUCT(--('Incumbent Data - REQUIRED'!$C473:$S473&lt;&gt;""))=0, FALSE, IF('Incumbent Data - REQUIRED'!T473="", TRUE, FALSE))</f>
        <v>0</v>
      </c>
    </row>
    <row r="474" spans="3:20" x14ac:dyDescent="0.25">
      <c r="C474" s="139" t="b" cm="1">
        <f t="array" ref="C474">IF(SUMPRODUCT(--('Incumbent Data - REQUIRED'!C474:S474&lt;&gt;""))=0, FALSE, IF('Incumbent Data - REQUIRED'!C474="", TRUE, FALSE))</f>
        <v>0</v>
      </c>
      <c r="D474" s="140" t="b" cm="1">
        <f t="array" ref="D474">IF(SUMPRODUCT(--('Incumbent Data - REQUIRED'!$C474:$S474&lt;&gt;""))=0, FALSE, IF('Incumbent Data - REQUIRED'!D474="", TRUE, FALSE))</f>
        <v>0</v>
      </c>
      <c r="E474" s="139"/>
      <c r="F474" s="139"/>
      <c r="G474" s="140" t="b" cm="1">
        <f t="array" ref="G474">IF(SUMPRODUCT(--('Incumbent Data - REQUIRED'!$C474:$S474&lt;&gt;""))=0, FALSE, IF('Incumbent Data - REQUIRED'!G474="", TRUE, ISERROR(VLOOKUP('Incumbent Data - REQUIRED'!G474, 'Job Match Descriptions'!B:B, 1, 0))))</f>
        <v>0</v>
      </c>
      <c r="H474" s="140" t="b" cm="1">
        <f t="array" ref="H474">IF(SUMPRODUCT(--('Incumbent Data - REQUIRED'!$C474:$S474&lt;&gt;""))=0, FALSE, IF('Incumbent Data - REQUIRED'!H474="", TRUE, FALSE))</f>
        <v>0</v>
      </c>
      <c r="I474" s="140" t="b" cm="1">
        <f t="array" ref="I474">IF(SUMPRODUCT(--('Incumbent Data - REQUIRED'!$C474:$S474&lt;&gt;""))=0, FALSE, IF('Incumbent Data - REQUIRED'!I474="", TRUE, ISERROR(VLOOKUP('Incumbent Data - REQUIRED'!I474, 'Job Match Descriptions'!C:C, 1, 0))))</f>
        <v>0</v>
      </c>
      <c r="J474" s="139"/>
      <c r="K474" s="139"/>
      <c r="L474" s="140" t="b" cm="1">
        <f t="array" ref="L474">IF(SUMPRODUCT(--('Incumbent Data - REQUIRED'!$C474:$S474&lt;&gt;""))=0, FALSE, IF('Incumbent Data - REQUIRED'!L474="", TRUE, ISERROR(VLOOKUP('Incumbent Data - REQUIRED'!L474,Y:Y, 1, 0))))</f>
        <v>0</v>
      </c>
      <c r="M474" s="140" t="b" cm="1">
        <f t="array" ref="M474">IF(SUMPRODUCT(--('Incumbent Data - REQUIRED'!$C474:$S474&lt;&gt;""))=0, FALSE, IF('Incumbent Data - REQUIRED'!M474="", TRUE, ISERROR(VLOOKUP('Incumbent Data - REQUIRED'!M474, Levels, 1, 0))))</f>
        <v>0</v>
      </c>
      <c r="N474" s="140" t="b" cm="1">
        <f t="array" ref="N474">IF(SUMPRODUCT(--('Incumbent Data - REQUIRED'!$C474:$S474&lt;&gt;""))=0, FALSE, IF('Incumbent Data - REQUIRED'!N474="", TRUE, ISERROR(VLOOKUP('Incumbent Data - REQUIRED'!N474, freight_mode, 1, 0))))</f>
        <v>0</v>
      </c>
      <c r="O474" s="140" t="b" cm="1">
        <f t="array" ref="O474">IF(SUMPRODUCT(--('Incumbent Data - REQUIRED'!$C474:$S474&lt;&gt;""))=0, FALSE, IF('Incumbent Data - REQUIRED'!O474="", TRUE, ISERROR(VLOOKUP('Incumbent Data - REQUIRED'!O474, SalaryTypes, 1, 0))))</f>
        <v>0</v>
      </c>
      <c r="P474" s="140" t="b" cm="1">
        <f t="array" ref="P474">IF(SUMPRODUCT(--('Incumbent Data - REQUIRED'!$C474:$S474&lt;&gt;""))=0, FALSE, IF('Incumbent Data - REQUIRED'!P474="", TRUE, FALSE))</f>
        <v>0</v>
      </c>
      <c r="Q474" s="140"/>
      <c r="R474" s="141"/>
      <c r="S474" s="139"/>
      <c r="T474" s="140" t="b" cm="1">
        <f t="array" ref="T474">IF(SUMPRODUCT(--('Incumbent Data - REQUIRED'!$C474:$S474&lt;&gt;""))=0, FALSE, IF('Incumbent Data - REQUIRED'!T474="", TRUE, FALSE))</f>
        <v>0</v>
      </c>
    </row>
    <row r="475" spans="3:20" x14ac:dyDescent="0.25">
      <c r="C475" s="139" t="b" cm="1">
        <f t="array" ref="C475">IF(SUMPRODUCT(--('Incumbent Data - REQUIRED'!C475:S475&lt;&gt;""))=0, FALSE, IF('Incumbent Data - REQUIRED'!C475="", TRUE, FALSE))</f>
        <v>0</v>
      </c>
      <c r="D475" s="140" t="b" cm="1">
        <f t="array" ref="D475">IF(SUMPRODUCT(--('Incumbent Data - REQUIRED'!$C475:$S475&lt;&gt;""))=0, FALSE, IF('Incumbent Data - REQUIRED'!D475="", TRUE, FALSE))</f>
        <v>0</v>
      </c>
      <c r="E475" s="139"/>
      <c r="F475" s="139"/>
      <c r="G475" s="140" t="b" cm="1">
        <f t="array" ref="G475">IF(SUMPRODUCT(--('Incumbent Data - REQUIRED'!$C475:$S475&lt;&gt;""))=0, FALSE, IF('Incumbent Data - REQUIRED'!G475="", TRUE, ISERROR(VLOOKUP('Incumbent Data - REQUIRED'!G475, 'Job Match Descriptions'!B:B, 1, 0))))</f>
        <v>0</v>
      </c>
      <c r="H475" s="140" t="b" cm="1">
        <f t="array" ref="H475">IF(SUMPRODUCT(--('Incumbent Data - REQUIRED'!$C475:$S475&lt;&gt;""))=0, FALSE, IF('Incumbent Data - REQUIRED'!H475="", TRUE, FALSE))</f>
        <v>0</v>
      </c>
      <c r="I475" s="140" t="b" cm="1">
        <f t="array" ref="I475">IF(SUMPRODUCT(--('Incumbent Data - REQUIRED'!$C475:$S475&lt;&gt;""))=0, FALSE, IF('Incumbent Data - REQUIRED'!I475="", TRUE, ISERROR(VLOOKUP('Incumbent Data - REQUIRED'!I475, 'Job Match Descriptions'!C:C, 1, 0))))</f>
        <v>0</v>
      </c>
      <c r="J475" s="139"/>
      <c r="K475" s="139"/>
      <c r="L475" s="140" t="b" cm="1">
        <f t="array" ref="L475">IF(SUMPRODUCT(--('Incumbent Data - REQUIRED'!$C475:$S475&lt;&gt;""))=0, FALSE, IF('Incumbent Data - REQUIRED'!L475="", TRUE, ISERROR(VLOOKUP('Incumbent Data - REQUIRED'!L475,Y:Y, 1, 0))))</f>
        <v>0</v>
      </c>
      <c r="M475" s="140" t="b" cm="1">
        <f t="array" ref="M475">IF(SUMPRODUCT(--('Incumbent Data - REQUIRED'!$C475:$S475&lt;&gt;""))=0, FALSE, IF('Incumbent Data - REQUIRED'!M475="", TRUE, ISERROR(VLOOKUP('Incumbent Data - REQUIRED'!M475, Levels, 1, 0))))</f>
        <v>0</v>
      </c>
      <c r="N475" s="140" t="b" cm="1">
        <f t="array" ref="N475">IF(SUMPRODUCT(--('Incumbent Data - REQUIRED'!$C475:$S475&lt;&gt;""))=0, FALSE, IF('Incumbent Data - REQUIRED'!N475="", TRUE, ISERROR(VLOOKUP('Incumbent Data - REQUIRED'!N475, freight_mode, 1, 0))))</f>
        <v>0</v>
      </c>
      <c r="O475" s="140" t="b" cm="1">
        <f t="array" ref="O475">IF(SUMPRODUCT(--('Incumbent Data - REQUIRED'!$C475:$S475&lt;&gt;""))=0, FALSE, IF('Incumbent Data - REQUIRED'!O475="", TRUE, ISERROR(VLOOKUP('Incumbent Data - REQUIRED'!O475, SalaryTypes, 1, 0))))</f>
        <v>0</v>
      </c>
      <c r="P475" s="140" t="b" cm="1">
        <f t="array" ref="P475">IF(SUMPRODUCT(--('Incumbent Data - REQUIRED'!$C475:$S475&lt;&gt;""))=0, FALSE, IF('Incumbent Data - REQUIRED'!P475="", TRUE, FALSE))</f>
        <v>0</v>
      </c>
      <c r="Q475" s="140"/>
      <c r="R475" s="141"/>
      <c r="S475" s="139"/>
      <c r="T475" s="140" t="b" cm="1">
        <f t="array" ref="T475">IF(SUMPRODUCT(--('Incumbent Data - REQUIRED'!$C475:$S475&lt;&gt;""))=0, FALSE, IF('Incumbent Data - REQUIRED'!T475="", TRUE, FALSE))</f>
        <v>0</v>
      </c>
    </row>
    <row r="476" spans="3:20" x14ac:dyDescent="0.25">
      <c r="C476" s="139" t="b" cm="1">
        <f t="array" ref="C476">IF(SUMPRODUCT(--('Incumbent Data - REQUIRED'!C476:S476&lt;&gt;""))=0, FALSE, IF('Incumbent Data - REQUIRED'!C476="", TRUE, FALSE))</f>
        <v>0</v>
      </c>
      <c r="D476" s="140" t="b" cm="1">
        <f t="array" ref="D476">IF(SUMPRODUCT(--('Incumbent Data - REQUIRED'!$C476:$S476&lt;&gt;""))=0, FALSE, IF('Incumbent Data - REQUIRED'!D476="", TRUE, FALSE))</f>
        <v>0</v>
      </c>
      <c r="E476" s="139"/>
      <c r="F476" s="139"/>
      <c r="G476" s="140" t="b" cm="1">
        <f t="array" ref="G476">IF(SUMPRODUCT(--('Incumbent Data - REQUIRED'!$C476:$S476&lt;&gt;""))=0, FALSE, IF('Incumbent Data - REQUIRED'!G476="", TRUE, ISERROR(VLOOKUP('Incumbent Data - REQUIRED'!G476, 'Job Match Descriptions'!B:B, 1, 0))))</f>
        <v>0</v>
      </c>
      <c r="H476" s="140" t="b" cm="1">
        <f t="array" ref="H476">IF(SUMPRODUCT(--('Incumbent Data - REQUIRED'!$C476:$S476&lt;&gt;""))=0, FALSE, IF('Incumbent Data - REQUIRED'!H476="", TRUE, FALSE))</f>
        <v>0</v>
      </c>
      <c r="I476" s="140" t="b" cm="1">
        <f t="array" ref="I476">IF(SUMPRODUCT(--('Incumbent Data - REQUIRED'!$C476:$S476&lt;&gt;""))=0, FALSE, IF('Incumbent Data - REQUIRED'!I476="", TRUE, ISERROR(VLOOKUP('Incumbent Data - REQUIRED'!I476, 'Job Match Descriptions'!C:C, 1, 0))))</f>
        <v>0</v>
      </c>
      <c r="J476" s="139"/>
      <c r="K476" s="139"/>
      <c r="L476" s="140" t="b" cm="1">
        <f t="array" ref="L476">IF(SUMPRODUCT(--('Incumbent Data - REQUIRED'!$C476:$S476&lt;&gt;""))=0, FALSE, IF('Incumbent Data - REQUIRED'!L476="", TRUE, ISERROR(VLOOKUP('Incumbent Data - REQUIRED'!L476,Y:Y, 1, 0))))</f>
        <v>0</v>
      </c>
      <c r="M476" s="140" t="b" cm="1">
        <f t="array" ref="M476">IF(SUMPRODUCT(--('Incumbent Data - REQUIRED'!$C476:$S476&lt;&gt;""))=0, FALSE, IF('Incumbent Data - REQUIRED'!M476="", TRUE, ISERROR(VLOOKUP('Incumbent Data - REQUIRED'!M476, Levels, 1, 0))))</f>
        <v>0</v>
      </c>
      <c r="N476" s="140" t="b" cm="1">
        <f t="array" ref="N476">IF(SUMPRODUCT(--('Incumbent Data - REQUIRED'!$C476:$S476&lt;&gt;""))=0, FALSE, IF('Incumbent Data - REQUIRED'!N476="", TRUE, ISERROR(VLOOKUP('Incumbent Data - REQUIRED'!N476, freight_mode, 1, 0))))</f>
        <v>0</v>
      </c>
      <c r="O476" s="140" t="b" cm="1">
        <f t="array" ref="O476">IF(SUMPRODUCT(--('Incumbent Data - REQUIRED'!$C476:$S476&lt;&gt;""))=0, FALSE, IF('Incumbent Data - REQUIRED'!O476="", TRUE, ISERROR(VLOOKUP('Incumbent Data - REQUIRED'!O476, SalaryTypes, 1, 0))))</f>
        <v>0</v>
      </c>
      <c r="P476" s="140" t="b" cm="1">
        <f t="array" ref="P476">IF(SUMPRODUCT(--('Incumbent Data - REQUIRED'!$C476:$S476&lt;&gt;""))=0, FALSE, IF('Incumbent Data - REQUIRED'!P476="", TRUE, FALSE))</f>
        <v>0</v>
      </c>
      <c r="Q476" s="140"/>
      <c r="R476" s="141"/>
      <c r="S476" s="139"/>
      <c r="T476" s="140" t="b" cm="1">
        <f t="array" ref="T476">IF(SUMPRODUCT(--('Incumbent Data - REQUIRED'!$C476:$S476&lt;&gt;""))=0, FALSE, IF('Incumbent Data - REQUIRED'!T476="", TRUE, FALSE))</f>
        <v>0</v>
      </c>
    </row>
    <row r="477" spans="3:20" x14ac:dyDescent="0.25">
      <c r="C477" s="139" t="b" cm="1">
        <f t="array" ref="C477">IF(SUMPRODUCT(--('Incumbent Data - REQUIRED'!C477:S477&lt;&gt;""))=0, FALSE, IF('Incumbent Data - REQUIRED'!C477="", TRUE, FALSE))</f>
        <v>0</v>
      </c>
      <c r="D477" s="140" t="b" cm="1">
        <f t="array" ref="D477">IF(SUMPRODUCT(--('Incumbent Data - REQUIRED'!$C477:$S477&lt;&gt;""))=0, FALSE, IF('Incumbent Data - REQUIRED'!D477="", TRUE, FALSE))</f>
        <v>0</v>
      </c>
      <c r="E477" s="139"/>
      <c r="F477" s="139"/>
      <c r="G477" s="140" t="b" cm="1">
        <f t="array" ref="G477">IF(SUMPRODUCT(--('Incumbent Data - REQUIRED'!$C477:$S477&lt;&gt;""))=0, FALSE, IF('Incumbent Data - REQUIRED'!G477="", TRUE, ISERROR(VLOOKUP('Incumbent Data - REQUIRED'!G477, 'Job Match Descriptions'!B:B, 1, 0))))</f>
        <v>0</v>
      </c>
      <c r="H477" s="140" t="b" cm="1">
        <f t="array" ref="H477">IF(SUMPRODUCT(--('Incumbent Data - REQUIRED'!$C477:$S477&lt;&gt;""))=0, FALSE, IF('Incumbent Data - REQUIRED'!H477="", TRUE, FALSE))</f>
        <v>0</v>
      </c>
      <c r="I477" s="140" t="b" cm="1">
        <f t="array" ref="I477">IF(SUMPRODUCT(--('Incumbent Data - REQUIRED'!$C477:$S477&lt;&gt;""))=0, FALSE, IF('Incumbent Data - REQUIRED'!I477="", TRUE, ISERROR(VLOOKUP('Incumbent Data - REQUIRED'!I477, 'Job Match Descriptions'!C:C, 1, 0))))</f>
        <v>0</v>
      </c>
      <c r="J477" s="139"/>
      <c r="K477" s="139"/>
      <c r="L477" s="140" t="b" cm="1">
        <f t="array" ref="L477">IF(SUMPRODUCT(--('Incumbent Data - REQUIRED'!$C477:$S477&lt;&gt;""))=0, FALSE, IF('Incumbent Data - REQUIRED'!L477="", TRUE, ISERROR(VLOOKUP('Incumbent Data - REQUIRED'!L477,Y:Y, 1, 0))))</f>
        <v>0</v>
      </c>
      <c r="M477" s="140" t="b" cm="1">
        <f t="array" ref="M477">IF(SUMPRODUCT(--('Incumbent Data - REQUIRED'!$C477:$S477&lt;&gt;""))=0, FALSE, IF('Incumbent Data - REQUIRED'!M477="", TRUE, ISERROR(VLOOKUP('Incumbent Data - REQUIRED'!M477, Levels, 1, 0))))</f>
        <v>0</v>
      </c>
      <c r="N477" s="140" t="b" cm="1">
        <f t="array" ref="N477">IF(SUMPRODUCT(--('Incumbent Data - REQUIRED'!$C477:$S477&lt;&gt;""))=0, FALSE, IF('Incumbent Data - REQUIRED'!N477="", TRUE, ISERROR(VLOOKUP('Incumbent Data - REQUIRED'!N477, freight_mode, 1, 0))))</f>
        <v>0</v>
      </c>
      <c r="O477" s="140" t="b" cm="1">
        <f t="array" ref="O477">IF(SUMPRODUCT(--('Incumbent Data - REQUIRED'!$C477:$S477&lt;&gt;""))=0, FALSE, IF('Incumbent Data - REQUIRED'!O477="", TRUE, ISERROR(VLOOKUP('Incumbent Data - REQUIRED'!O477, SalaryTypes, 1, 0))))</f>
        <v>0</v>
      </c>
      <c r="P477" s="140" t="b" cm="1">
        <f t="array" ref="P477">IF(SUMPRODUCT(--('Incumbent Data - REQUIRED'!$C477:$S477&lt;&gt;""))=0, FALSE, IF('Incumbent Data - REQUIRED'!P477="", TRUE, FALSE))</f>
        <v>0</v>
      </c>
      <c r="Q477" s="140"/>
      <c r="R477" s="141"/>
      <c r="S477" s="139"/>
      <c r="T477" s="140" t="b" cm="1">
        <f t="array" ref="T477">IF(SUMPRODUCT(--('Incumbent Data - REQUIRED'!$C477:$S477&lt;&gt;""))=0, FALSE, IF('Incumbent Data - REQUIRED'!T477="", TRUE, FALSE))</f>
        <v>0</v>
      </c>
    </row>
    <row r="478" spans="3:20" x14ac:dyDescent="0.25">
      <c r="C478" s="139" t="b" cm="1">
        <f t="array" ref="C478">IF(SUMPRODUCT(--('Incumbent Data - REQUIRED'!C478:S478&lt;&gt;""))=0, FALSE, IF('Incumbent Data - REQUIRED'!C478="", TRUE, FALSE))</f>
        <v>0</v>
      </c>
      <c r="D478" s="140" t="b" cm="1">
        <f t="array" ref="D478">IF(SUMPRODUCT(--('Incumbent Data - REQUIRED'!$C478:$S478&lt;&gt;""))=0, FALSE, IF('Incumbent Data - REQUIRED'!D478="", TRUE, FALSE))</f>
        <v>0</v>
      </c>
      <c r="E478" s="139"/>
      <c r="F478" s="139"/>
      <c r="G478" s="140" t="b" cm="1">
        <f t="array" ref="G478">IF(SUMPRODUCT(--('Incumbent Data - REQUIRED'!$C478:$S478&lt;&gt;""))=0, FALSE, IF('Incumbent Data - REQUIRED'!G478="", TRUE, ISERROR(VLOOKUP('Incumbent Data - REQUIRED'!G478, 'Job Match Descriptions'!B:B, 1, 0))))</f>
        <v>0</v>
      </c>
      <c r="H478" s="140" t="b" cm="1">
        <f t="array" ref="H478">IF(SUMPRODUCT(--('Incumbent Data - REQUIRED'!$C478:$S478&lt;&gt;""))=0, FALSE, IF('Incumbent Data - REQUIRED'!H478="", TRUE, FALSE))</f>
        <v>0</v>
      </c>
      <c r="I478" s="140" t="b" cm="1">
        <f t="array" ref="I478">IF(SUMPRODUCT(--('Incumbent Data - REQUIRED'!$C478:$S478&lt;&gt;""))=0, FALSE, IF('Incumbent Data - REQUIRED'!I478="", TRUE, ISERROR(VLOOKUP('Incumbent Data - REQUIRED'!I478, 'Job Match Descriptions'!C:C, 1, 0))))</f>
        <v>0</v>
      </c>
      <c r="J478" s="139"/>
      <c r="K478" s="139"/>
      <c r="L478" s="140" t="b" cm="1">
        <f t="array" ref="L478">IF(SUMPRODUCT(--('Incumbent Data - REQUIRED'!$C478:$S478&lt;&gt;""))=0, FALSE, IF('Incumbent Data - REQUIRED'!L478="", TRUE, ISERROR(VLOOKUP('Incumbent Data - REQUIRED'!L478,Y:Y, 1, 0))))</f>
        <v>0</v>
      </c>
      <c r="M478" s="140" t="b" cm="1">
        <f t="array" ref="M478">IF(SUMPRODUCT(--('Incumbent Data - REQUIRED'!$C478:$S478&lt;&gt;""))=0, FALSE, IF('Incumbent Data - REQUIRED'!M478="", TRUE, ISERROR(VLOOKUP('Incumbent Data - REQUIRED'!M478, Levels, 1, 0))))</f>
        <v>0</v>
      </c>
      <c r="N478" s="140" t="b" cm="1">
        <f t="array" ref="N478">IF(SUMPRODUCT(--('Incumbent Data - REQUIRED'!$C478:$S478&lt;&gt;""))=0, FALSE, IF('Incumbent Data - REQUIRED'!N478="", TRUE, ISERROR(VLOOKUP('Incumbent Data - REQUIRED'!N478, freight_mode, 1, 0))))</f>
        <v>0</v>
      </c>
      <c r="O478" s="140" t="b" cm="1">
        <f t="array" ref="O478">IF(SUMPRODUCT(--('Incumbent Data - REQUIRED'!$C478:$S478&lt;&gt;""))=0, FALSE, IF('Incumbent Data - REQUIRED'!O478="", TRUE, ISERROR(VLOOKUP('Incumbent Data - REQUIRED'!O478, SalaryTypes, 1, 0))))</f>
        <v>0</v>
      </c>
      <c r="P478" s="140" t="b" cm="1">
        <f t="array" ref="P478">IF(SUMPRODUCT(--('Incumbent Data - REQUIRED'!$C478:$S478&lt;&gt;""))=0, FALSE, IF('Incumbent Data - REQUIRED'!P478="", TRUE, FALSE))</f>
        <v>0</v>
      </c>
      <c r="Q478" s="140"/>
      <c r="R478" s="141"/>
      <c r="S478" s="139"/>
      <c r="T478" s="140" t="b" cm="1">
        <f t="array" ref="T478">IF(SUMPRODUCT(--('Incumbent Data - REQUIRED'!$C478:$S478&lt;&gt;""))=0, FALSE, IF('Incumbent Data - REQUIRED'!T478="", TRUE, FALSE))</f>
        <v>0</v>
      </c>
    </row>
    <row r="479" spans="3:20" x14ac:dyDescent="0.25">
      <c r="C479" s="139" t="b" cm="1">
        <f t="array" ref="C479">IF(SUMPRODUCT(--('Incumbent Data - REQUIRED'!C479:S479&lt;&gt;""))=0, FALSE, IF('Incumbent Data - REQUIRED'!C479="", TRUE, FALSE))</f>
        <v>0</v>
      </c>
      <c r="D479" s="140" t="b" cm="1">
        <f t="array" ref="D479">IF(SUMPRODUCT(--('Incumbent Data - REQUIRED'!$C479:$S479&lt;&gt;""))=0, FALSE, IF('Incumbent Data - REQUIRED'!D479="", TRUE, FALSE))</f>
        <v>0</v>
      </c>
      <c r="E479" s="139"/>
      <c r="F479" s="139"/>
      <c r="G479" s="140" t="b" cm="1">
        <f t="array" ref="G479">IF(SUMPRODUCT(--('Incumbent Data - REQUIRED'!$C479:$S479&lt;&gt;""))=0, FALSE, IF('Incumbent Data - REQUIRED'!G479="", TRUE, ISERROR(VLOOKUP('Incumbent Data - REQUIRED'!G479, 'Job Match Descriptions'!B:B, 1, 0))))</f>
        <v>0</v>
      </c>
      <c r="H479" s="140" t="b" cm="1">
        <f t="array" ref="H479">IF(SUMPRODUCT(--('Incumbent Data - REQUIRED'!$C479:$S479&lt;&gt;""))=0, FALSE, IF('Incumbent Data - REQUIRED'!H479="", TRUE, FALSE))</f>
        <v>0</v>
      </c>
      <c r="I479" s="140" t="b" cm="1">
        <f t="array" ref="I479">IF(SUMPRODUCT(--('Incumbent Data - REQUIRED'!$C479:$S479&lt;&gt;""))=0, FALSE, IF('Incumbent Data - REQUIRED'!I479="", TRUE, ISERROR(VLOOKUP('Incumbent Data - REQUIRED'!I479, 'Job Match Descriptions'!C:C, 1, 0))))</f>
        <v>0</v>
      </c>
      <c r="J479" s="139"/>
      <c r="K479" s="139"/>
      <c r="L479" s="140" t="b" cm="1">
        <f t="array" ref="L479">IF(SUMPRODUCT(--('Incumbent Data - REQUIRED'!$C479:$S479&lt;&gt;""))=0, FALSE, IF('Incumbent Data - REQUIRED'!L479="", TRUE, ISERROR(VLOOKUP('Incumbent Data - REQUIRED'!L479,Y:Y, 1, 0))))</f>
        <v>0</v>
      </c>
      <c r="M479" s="140" t="b" cm="1">
        <f t="array" ref="M479">IF(SUMPRODUCT(--('Incumbent Data - REQUIRED'!$C479:$S479&lt;&gt;""))=0, FALSE, IF('Incumbent Data - REQUIRED'!M479="", TRUE, ISERROR(VLOOKUP('Incumbent Data - REQUIRED'!M479, Levels, 1, 0))))</f>
        <v>0</v>
      </c>
      <c r="N479" s="140" t="b" cm="1">
        <f t="array" ref="N479">IF(SUMPRODUCT(--('Incumbent Data - REQUIRED'!$C479:$S479&lt;&gt;""))=0, FALSE, IF('Incumbent Data - REQUIRED'!N479="", TRUE, ISERROR(VLOOKUP('Incumbent Data - REQUIRED'!N479, freight_mode, 1, 0))))</f>
        <v>0</v>
      </c>
      <c r="O479" s="140" t="b" cm="1">
        <f t="array" ref="O479">IF(SUMPRODUCT(--('Incumbent Data - REQUIRED'!$C479:$S479&lt;&gt;""))=0, FALSE, IF('Incumbent Data - REQUIRED'!O479="", TRUE, ISERROR(VLOOKUP('Incumbent Data - REQUIRED'!O479, SalaryTypes, 1, 0))))</f>
        <v>0</v>
      </c>
      <c r="P479" s="140" t="b" cm="1">
        <f t="array" ref="P479">IF(SUMPRODUCT(--('Incumbent Data - REQUIRED'!$C479:$S479&lt;&gt;""))=0, FALSE, IF('Incumbent Data - REQUIRED'!P479="", TRUE, FALSE))</f>
        <v>0</v>
      </c>
      <c r="Q479" s="140"/>
      <c r="R479" s="141"/>
      <c r="S479" s="139"/>
      <c r="T479" s="140" t="b" cm="1">
        <f t="array" ref="T479">IF(SUMPRODUCT(--('Incumbent Data - REQUIRED'!$C479:$S479&lt;&gt;""))=0, FALSE, IF('Incumbent Data - REQUIRED'!T479="", TRUE, FALSE))</f>
        <v>0</v>
      </c>
    </row>
    <row r="480" spans="3:20" x14ac:dyDescent="0.25">
      <c r="C480" s="139" t="b" cm="1">
        <f t="array" ref="C480">IF(SUMPRODUCT(--('Incumbent Data - REQUIRED'!C480:S480&lt;&gt;""))=0, FALSE, IF('Incumbent Data - REQUIRED'!C480="", TRUE, FALSE))</f>
        <v>0</v>
      </c>
      <c r="D480" s="140" t="b" cm="1">
        <f t="array" ref="D480">IF(SUMPRODUCT(--('Incumbent Data - REQUIRED'!$C480:$S480&lt;&gt;""))=0, FALSE, IF('Incumbent Data - REQUIRED'!D480="", TRUE, FALSE))</f>
        <v>0</v>
      </c>
      <c r="E480" s="139"/>
      <c r="F480" s="139"/>
      <c r="G480" s="140" t="b" cm="1">
        <f t="array" ref="G480">IF(SUMPRODUCT(--('Incumbent Data - REQUIRED'!$C480:$S480&lt;&gt;""))=0, FALSE, IF('Incumbent Data - REQUIRED'!G480="", TRUE, ISERROR(VLOOKUP('Incumbent Data - REQUIRED'!G480, 'Job Match Descriptions'!B:B, 1, 0))))</f>
        <v>0</v>
      </c>
      <c r="H480" s="140" t="b" cm="1">
        <f t="array" ref="H480">IF(SUMPRODUCT(--('Incumbent Data - REQUIRED'!$C480:$S480&lt;&gt;""))=0, FALSE, IF('Incumbent Data - REQUIRED'!H480="", TRUE, FALSE))</f>
        <v>0</v>
      </c>
      <c r="I480" s="140" t="b" cm="1">
        <f t="array" ref="I480">IF(SUMPRODUCT(--('Incumbent Data - REQUIRED'!$C480:$S480&lt;&gt;""))=0, FALSE, IF('Incumbent Data - REQUIRED'!I480="", TRUE, ISERROR(VLOOKUP('Incumbent Data - REQUIRED'!I480, 'Job Match Descriptions'!C:C, 1, 0))))</f>
        <v>0</v>
      </c>
      <c r="J480" s="139"/>
      <c r="K480" s="139"/>
      <c r="L480" s="140" t="b" cm="1">
        <f t="array" ref="L480">IF(SUMPRODUCT(--('Incumbent Data - REQUIRED'!$C480:$S480&lt;&gt;""))=0, FALSE, IF('Incumbent Data - REQUIRED'!L480="", TRUE, ISERROR(VLOOKUP('Incumbent Data - REQUIRED'!L480,Y:Y, 1, 0))))</f>
        <v>0</v>
      </c>
      <c r="M480" s="140" t="b" cm="1">
        <f t="array" ref="M480">IF(SUMPRODUCT(--('Incumbent Data - REQUIRED'!$C480:$S480&lt;&gt;""))=0, FALSE, IF('Incumbent Data - REQUIRED'!M480="", TRUE, ISERROR(VLOOKUP('Incumbent Data - REQUIRED'!M480, Levels, 1, 0))))</f>
        <v>0</v>
      </c>
      <c r="N480" s="140" t="b" cm="1">
        <f t="array" ref="N480">IF(SUMPRODUCT(--('Incumbent Data - REQUIRED'!$C480:$S480&lt;&gt;""))=0, FALSE, IF('Incumbent Data - REQUIRED'!N480="", TRUE, ISERROR(VLOOKUP('Incumbent Data - REQUIRED'!N480, freight_mode, 1, 0))))</f>
        <v>0</v>
      </c>
      <c r="O480" s="140" t="b" cm="1">
        <f t="array" ref="O480">IF(SUMPRODUCT(--('Incumbent Data - REQUIRED'!$C480:$S480&lt;&gt;""))=0, FALSE, IF('Incumbent Data - REQUIRED'!O480="", TRUE, ISERROR(VLOOKUP('Incumbent Data - REQUIRED'!O480, SalaryTypes, 1, 0))))</f>
        <v>0</v>
      </c>
      <c r="P480" s="140" t="b" cm="1">
        <f t="array" ref="P480">IF(SUMPRODUCT(--('Incumbent Data - REQUIRED'!$C480:$S480&lt;&gt;""))=0, FALSE, IF('Incumbent Data - REQUIRED'!P480="", TRUE, FALSE))</f>
        <v>0</v>
      </c>
      <c r="Q480" s="140"/>
      <c r="R480" s="141"/>
      <c r="S480" s="139"/>
      <c r="T480" s="140" t="b" cm="1">
        <f t="array" ref="T480">IF(SUMPRODUCT(--('Incumbent Data - REQUIRED'!$C480:$S480&lt;&gt;""))=0, FALSE, IF('Incumbent Data - REQUIRED'!T480="", TRUE, FALSE))</f>
        <v>0</v>
      </c>
    </row>
    <row r="481" spans="3:20" x14ac:dyDescent="0.25">
      <c r="C481" s="139" t="b" cm="1">
        <f t="array" ref="C481">IF(SUMPRODUCT(--('Incumbent Data - REQUIRED'!C481:S481&lt;&gt;""))=0, FALSE, IF('Incumbent Data - REQUIRED'!C481="", TRUE, FALSE))</f>
        <v>0</v>
      </c>
      <c r="D481" s="140" t="b" cm="1">
        <f t="array" ref="D481">IF(SUMPRODUCT(--('Incumbent Data - REQUIRED'!$C481:$S481&lt;&gt;""))=0, FALSE, IF('Incumbent Data - REQUIRED'!D481="", TRUE, FALSE))</f>
        <v>0</v>
      </c>
      <c r="E481" s="139"/>
      <c r="F481" s="139"/>
      <c r="G481" s="140" t="b" cm="1">
        <f t="array" ref="G481">IF(SUMPRODUCT(--('Incumbent Data - REQUIRED'!$C481:$S481&lt;&gt;""))=0, FALSE, IF('Incumbent Data - REQUIRED'!G481="", TRUE, ISERROR(VLOOKUP('Incumbent Data - REQUIRED'!G481, 'Job Match Descriptions'!B:B, 1, 0))))</f>
        <v>0</v>
      </c>
      <c r="H481" s="140" t="b" cm="1">
        <f t="array" ref="H481">IF(SUMPRODUCT(--('Incumbent Data - REQUIRED'!$C481:$S481&lt;&gt;""))=0, FALSE, IF('Incumbent Data - REQUIRED'!H481="", TRUE, FALSE))</f>
        <v>0</v>
      </c>
      <c r="I481" s="140" t="b" cm="1">
        <f t="array" ref="I481">IF(SUMPRODUCT(--('Incumbent Data - REQUIRED'!$C481:$S481&lt;&gt;""))=0, FALSE, IF('Incumbent Data - REQUIRED'!I481="", TRUE, ISERROR(VLOOKUP('Incumbent Data - REQUIRED'!I481, 'Job Match Descriptions'!C:C, 1, 0))))</f>
        <v>0</v>
      </c>
      <c r="J481" s="139"/>
      <c r="K481" s="139"/>
      <c r="L481" s="140" t="b" cm="1">
        <f t="array" ref="L481">IF(SUMPRODUCT(--('Incumbent Data - REQUIRED'!$C481:$S481&lt;&gt;""))=0, FALSE, IF('Incumbent Data - REQUIRED'!L481="", TRUE, ISERROR(VLOOKUP('Incumbent Data - REQUIRED'!L481,Y:Y, 1, 0))))</f>
        <v>0</v>
      </c>
      <c r="M481" s="140" t="b" cm="1">
        <f t="array" ref="M481">IF(SUMPRODUCT(--('Incumbent Data - REQUIRED'!$C481:$S481&lt;&gt;""))=0, FALSE, IF('Incumbent Data - REQUIRED'!M481="", TRUE, ISERROR(VLOOKUP('Incumbent Data - REQUIRED'!M481, Levels, 1, 0))))</f>
        <v>0</v>
      </c>
      <c r="N481" s="140" t="b" cm="1">
        <f t="array" ref="N481">IF(SUMPRODUCT(--('Incumbent Data - REQUIRED'!$C481:$S481&lt;&gt;""))=0, FALSE, IF('Incumbent Data - REQUIRED'!N481="", TRUE, ISERROR(VLOOKUP('Incumbent Data - REQUIRED'!N481, freight_mode, 1, 0))))</f>
        <v>0</v>
      </c>
      <c r="O481" s="140" t="b" cm="1">
        <f t="array" ref="O481">IF(SUMPRODUCT(--('Incumbent Data - REQUIRED'!$C481:$S481&lt;&gt;""))=0, FALSE, IF('Incumbent Data - REQUIRED'!O481="", TRUE, ISERROR(VLOOKUP('Incumbent Data - REQUIRED'!O481, SalaryTypes, 1, 0))))</f>
        <v>0</v>
      </c>
      <c r="P481" s="140" t="b" cm="1">
        <f t="array" ref="P481">IF(SUMPRODUCT(--('Incumbent Data - REQUIRED'!$C481:$S481&lt;&gt;""))=0, FALSE, IF('Incumbent Data - REQUIRED'!P481="", TRUE, FALSE))</f>
        <v>0</v>
      </c>
      <c r="Q481" s="140"/>
      <c r="R481" s="141"/>
      <c r="S481" s="139"/>
      <c r="T481" s="140" t="b" cm="1">
        <f t="array" ref="T481">IF(SUMPRODUCT(--('Incumbent Data - REQUIRED'!$C481:$S481&lt;&gt;""))=0, FALSE, IF('Incumbent Data - REQUIRED'!T481="", TRUE, FALSE))</f>
        <v>0</v>
      </c>
    </row>
    <row r="482" spans="3:20" x14ac:dyDescent="0.25">
      <c r="C482" s="139" t="b" cm="1">
        <f t="array" ref="C482">IF(SUMPRODUCT(--('Incumbent Data - REQUIRED'!C482:S482&lt;&gt;""))=0, FALSE, IF('Incumbent Data - REQUIRED'!C482="", TRUE, FALSE))</f>
        <v>0</v>
      </c>
      <c r="D482" s="140" t="b" cm="1">
        <f t="array" ref="D482">IF(SUMPRODUCT(--('Incumbent Data - REQUIRED'!$C482:$S482&lt;&gt;""))=0, FALSE, IF('Incumbent Data - REQUIRED'!D482="", TRUE, FALSE))</f>
        <v>0</v>
      </c>
      <c r="E482" s="139"/>
      <c r="F482" s="139"/>
      <c r="G482" s="140" t="b" cm="1">
        <f t="array" ref="G482">IF(SUMPRODUCT(--('Incumbent Data - REQUIRED'!$C482:$S482&lt;&gt;""))=0, FALSE, IF('Incumbent Data - REQUIRED'!G482="", TRUE, ISERROR(VLOOKUP('Incumbent Data - REQUIRED'!G482, 'Job Match Descriptions'!B:B, 1, 0))))</f>
        <v>0</v>
      </c>
      <c r="H482" s="140" t="b" cm="1">
        <f t="array" ref="H482">IF(SUMPRODUCT(--('Incumbent Data - REQUIRED'!$C482:$S482&lt;&gt;""))=0, FALSE, IF('Incumbent Data - REQUIRED'!H482="", TRUE, FALSE))</f>
        <v>0</v>
      </c>
      <c r="I482" s="140" t="b" cm="1">
        <f t="array" ref="I482">IF(SUMPRODUCT(--('Incumbent Data - REQUIRED'!$C482:$S482&lt;&gt;""))=0, FALSE, IF('Incumbent Data - REQUIRED'!I482="", TRUE, ISERROR(VLOOKUP('Incumbent Data - REQUIRED'!I482, 'Job Match Descriptions'!C:C, 1, 0))))</f>
        <v>0</v>
      </c>
      <c r="J482" s="139"/>
      <c r="K482" s="139"/>
      <c r="L482" s="140" t="b" cm="1">
        <f t="array" ref="L482">IF(SUMPRODUCT(--('Incumbent Data - REQUIRED'!$C482:$S482&lt;&gt;""))=0, FALSE, IF('Incumbent Data - REQUIRED'!L482="", TRUE, ISERROR(VLOOKUP('Incumbent Data - REQUIRED'!L482,Y:Y, 1, 0))))</f>
        <v>0</v>
      </c>
      <c r="M482" s="140" t="b" cm="1">
        <f t="array" ref="M482">IF(SUMPRODUCT(--('Incumbent Data - REQUIRED'!$C482:$S482&lt;&gt;""))=0, FALSE, IF('Incumbent Data - REQUIRED'!M482="", TRUE, ISERROR(VLOOKUP('Incumbent Data - REQUIRED'!M482, Levels, 1, 0))))</f>
        <v>0</v>
      </c>
      <c r="N482" s="140" t="b" cm="1">
        <f t="array" ref="N482">IF(SUMPRODUCT(--('Incumbent Data - REQUIRED'!$C482:$S482&lt;&gt;""))=0, FALSE, IF('Incumbent Data - REQUIRED'!N482="", TRUE, ISERROR(VLOOKUP('Incumbent Data - REQUIRED'!N482, freight_mode, 1, 0))))</f>
        <v>0</v>
      </c>
      <c r="O482" s="140" t="b" cm="1">
        <f t="array" ref="O482">IF(SUMPRODUCT(--('Incumbent Data - REQUIRED'!$C482:$S482&lt;&gt;""))=0, FALSE, IF('Incumbent Data - REQUIRED'!O482="", TRUE, ISERROR(VLOOKUP('Incumbent Data - REQUIRED'!O482, SalaryTypes, 1, 0))))</f>
        <v>0</v>
      </c>
      <c r="P482" s="140" t="b" cm="1">
        <f t="array" ref="P482">IF(SUMPRODUCT(--('Incumbent Data - REQUIRED'!$C482:$S482&lt;&gt;""))=0, FALSE, IF('Incumbent Data - REQUIRED'!P482="", TRUE, FALSE))</f>
        <v>0</v>
      </c>
      <c r="Q482" s="140"/>
      <c r="R482" s="141"/>
      <c r="S482" s="139"/>
      <c r="T482" s="140" t="b" cm="1">
        <f t="array" ref="T482">IF(SUMPRODUCT(--('Incumbent Data - REQUIRED'!$C482:$S482&lt;&gt;""))=0, FALSE, IF('Incumbent Data - REQUIRED'!T482="", TRUE, FALSE))</f>
        <v>0</v>
      </c>
    </row>
    <row r="483" spans="3:20" x14ac:dyDescent="0.25">
      <c r="C483" s="139" t="b" cm="1">
        <f t="array" ref="C483">IF(SUMPRODUCT(--('Incumbent Data - REQUIRED'!C483:S483&lt;&gt;""))=0, FALSE, IF('Incumbent Data - REQUIRED'!C483="", TRUE, FALSE))</f>
        <v>0</v>
      </c>
      <c r="D483" s="140" t="b" cm="1">
        <f t="array" ref="D483">IF(SUMPRODUCT(--('Incumbent Data - REQUIRED'!$C483:$S483&lt;&gt;""))=0, FALSE, IF('Incumbent Data - REQUIRED'!D483="", TRUE, FALSE))</f>
        <v>0</v>
      </c>
      <c r="E483" s="139"/>
      <c r="F483" s="139"/>
      <c r="G483" s="140" t="b" cm="1">
        <f t="array" ref="G483">IF(SUMPRODUCT(--('Incumbent Data - REQUIRED'!$C483:$S483&lt;&gt;""))=0, FALSE, IF('Incumbent Data - REQUIRED'!G483="", TRUE, ISERROR(VLOOKUP('Incumbent Data - REQUIRED'!G483, 'Job Match Descriptions'!B:B, 1, 0))))</f>
        <v>0</v>
      </c>
      <c r="H483" s="140" t="b" cm="1">
        <f t="array" ref="H483">IF(SUMPRODUCT(--('Incumbent Data - REQUIRED'!$C483:$S483&lt;&gt;""))=0, FALSE, IF('Incumbent Data - REQUIRED'!H483="", TRUE, FALSE))</f>
        <v>0</v>
      </c>
      <c r="I483" s="140" t="b" cm="1">
        <f t="array" ref="I483">IF(SUMPRODUCT(--('Incumbent Data - REQUIRED'!$C483:$S483&lt;&gt;""))=0, FALSE, IF('Incumbent Data - REQUIRED'!I483="", TRUE, ISERROR(VLOOKUP('Incumbent Data - REQUIRED'!I483, 'Job Match Descriptions'!C:C, 1, 0))))</f>
        <v>0</v>
      </c>
      <c r="J483" s="139"/>
      <c r="K483" s="139"/>
      <c r="L483" s="140" t="b" cm="1">
        <f t="array" ref="L483">IF(SUMPRODUCT(--('Incumbent Data - REQUIRED'!$C483:$S483&lt;&gt;""))=0, FALSE, IF('Incumbent Data - REQUIRED'!L483="", TRUE, ISERROR(VLOOKUP('Incumbent Data - REQUIRED'!L483,Y:Y, 1, 0))))</f>
        <v>0</v>
      </c>
      <c r="M483" s="140" t="b" cm="1">
        <f t="array" ref="M483">IF(SUMPRODUCT(--('Incumbent Data - REQUIRED'!$C483:$S483&lt;&gt;""))=0, FALSE, IF('Incumbent Data - REQUIRED'!M483="", TRUE, ISERROR(VLOOKUP('Incumbent Data - REQUIRED'!M483, Levels, 1, 0))))</f>
        <v>0</v>
      </c>
      <c r="N483" s="140" t="b" cm="1">
        <f t="array" ref="N483">IF(SUMPRODUCT(--('Incumbent Data - REQUIRED'!$C483:$S483&lt;&gt;""))=0, FALSE, IF('Incumbent Data - REQUIRED'!N483="", TRUE, ISERROR(VLOOKUP('Incumbent Data - REQUIRED'!N483, freight_mode, 1, 0))))</f>
        <v>0</v>
      </c>
      <c r="O483" s="140" t="b" cm="1">
        <f t="array" ref="O483">IF(SUMPRODUCT(--('Incumbent Data - REQUIRED'!$C483:$S483&lt;&gt;""))=0, FALSE, IF('Incumbent Data - REQUIRED'!O483="", TRUE, ISERROR(VLOOKUP('Incumbent Data - REQUIRED'!O483, SalaryTypes, 1, 0))))</f>
        <v>0</v>
      </c>
      <c r="P483" s="140" t="b" cm="1">
        <f t="array" ref="P483">IF(SUMPRODUCT(--('Incumbent Data - REQUIRED'!$C483:$S483&lt;&gt;""))=0, FALSE, IF('Incumbent Data - REQUIRED'!P483="", TRUE, FALSE))</f>
        <v>0</v>
      </c>
      <c r="Q483" s="140"/>
      <c r="R483" s="141"/>
      <c r="S483" s="139"/>
      <c r="T483" s="140" t="b" cm="1">
        <f t="array" ref="T483">IF(SUMPRODUCT(--('Incumbent Data - REQUIRED'!$C483:$S483&lt;&gt;""))=0, FALSE, IF('Incumbent Data - REQUIRED'!T483="", TRUE, FALSE))</f>
        <v>0</v>
      </c>
    </row>
    <row r="484" spans="3:20" x14ac:dyDescent="0.25">
      <c r="C484" s="139" t="b" cm="1">
        <f t="array" ref="C484">IF(SUMPRODUCT(--('Incumbent Data - REQUIRED'!C484:S484&lt;&gt;""))=0, FALSE, IF('Incumbent Data - REQUIRED'!C484="", TRUE, FALSE))</f>
        <v>0</v>
      </c>
      <c r="D484" s="140" t="b" cm="1">
        <f t="array" ref="D484">IF(SUMPRODUCT(--('Incumbent Data - REQUIRED'!$C484:$S484&lt;&gt;""))=0, FALSE, IF('Incumbent Data - REQUIRED'!D484="", TRUE, FALSE))</f>
        <v>0</v>
      </c>
      <c r="E484" s="139"/>
      <c r="F484" s="139"/>
      <c r="G484" s="140" t="b" cm="1">
        <f t="array" ref="G484">IF(SUMPRODUCT(--('Incumbent Data - REQUIRED'!$C484:$S484&lt;&gt;""))=0, FALSE, IF('Incumbent Data - REQUIRED'!G484="", TRUE, ISERROR(VLOOKUP('Incumbent Data - REQUIRED'!G484, 'Job Match Descriptions'!B:B, 1, 0))))</f>
        <v>0</v>
      </c>
      <c r="H484" s="140" t="b" cm="1">
        <f t="array" ref="H484">IF(SUMPRODUCT(--('Incumbent Data - REQUIRED'!$C484:$S484&lt;&gt;""))=0, FALSE, IF('Incumbent Data - REQUIRED'!H484="", TRUE, FALSE))</f>
        <v>0</v>
      </c>
      <c r="I484" s="140" t="b" cm="1">
        <f t="array" ref="I484">IF(SUMPRODUCT(--('Incumbent Data - REQUIRED'!$C484:$S484&lt;&gt;""))=0, FALSE, IF('Incumbent Data - REQUIRED'!I484="", TRUE, ISERROR(VLOOKUP('Incumbent Data - REQUIRED'!I484, 'Job Match Descriptions'!C:C, 1, 0))))</f>
        <v>0</v>
      </c>
      <c r="J484" s="139"/>
      <c r="K484" s="139"/>
      <c r="L484" s="140" t="b" cm="1">
        <f t="array" ref="L484">IF(SUMPRODUCT(--('Incumbent Data - REQUIRED'!$C484:$S484&lt;&gt;""))=0, FALSE, IF('Incumbent Data - REQUIRED'!L484="", TRUE, ISERROR(VLOOKUP('Incumbent Data - REQUIRED'!L484,Y:Y, 1, 0))))</f>
        <v>0</v>
      </c>
      <c r="M484" s="140" t="b" cm="1">
        <f t="array" ref="M484">IF(SUMPRODUCT(--('Incumbent Data - REQUIRED'!$C484:$S484&lt;&gt;""))=0, FALSE, IF('Incumbent Data - REQUIRED'!M484="", TRUE, ISERROR(VLOOKUP('Incumbent Data - REQUIRED'!M484, Levels, 1, 0))))</f>
        <v>0</v>
      </c>
      <c r="N484" s="140" t="b" cm="1">
        <f t="array" ref="N484">IF(SUMPRODUCT(--('Incumbent Data - REQUIRED'!$C484:$S484&lt;&gt;""))=0, FALSE, IF('Incumbent Data - REQUIRED'!N484="", TRUE, ISERROR(VLOOKUP('Incumbent Data - REQUIRED'!N484, freight_mode, 1, 0))))</f>
        <v>0</v>
      </c>
      <c r="O484" s="140" t="b" cm="1">
        <f t="array" ref="O484">IF(SUMPRODUCT(--('Incumbent Data - REQUIRED'!$C484:$S484&lt;&gt;""))=0, FALSE, IF('Incumbent Data - REQUIRED'!O484="", TRUE, ISERROR(VLOOKUP('Incumbent Data - REQUIRED'!O484, SalaryTypes, 1, 0))))</f>
        <v>0</v>
      </c>
      <c r="P484" s="140" t="b" cm="1">
        <f t="array" ref="P484">IF(SUMPRODUCT(--('Incumbent Data - REQUIRED'!$C484:$S484&lt;&gt;""))=0, FALSE, IF('Incumbent Data - REQUIRED'!P484="", TRUE, FALSE))</f>
        <v>0</v>
      </c>
      <c r="Q484" s="140"/>
      <c r="R484" s="141"/>
      <c r="S484" s="139"/>
      <c r="T484" s="140" t="b" cm="1">
        <f t="array" ref="T484">IF(SUMPRODUCT(--('Incumbent Data - REQUIRED'!$C484:$S484&lt;&gt;""))=0, FALSE, IF('Incumbent Data - REQUIRED'!T484="", TRUE, FALSE))</f>
        <v>0</v>
      </c>
    </row>
    <row r="485" spans="3:20" x14ac:dyDescent="0.25">
      <c r="C485" s="139" t="b" cm="1">
        <f t="array" ref="C485">IF(SUMPRODUCT(--('Incumbent Data - REQUIRED'!C485:S485&lt;&gt;""))=0, FALSE, IF('Incumbent Data - REQUIRED'!C485="", TRUE, FALSE))</f>
        <v>0</v>
      </c>
      <c r="D485" s="140" t="b" cm="1">
        <f t="array" ref="D485">IF(SUMPRODUCT(--('Incumbent Data - REQUIRED'!$C485:$S485&lt;&gt;""))=0, FALSE, IF('Incumbent Data - REQUIRED'!D485="", TRUE, FALSE))</f>
        <v>0</v>
      </c>
      <c r="E485" s="139"/>
      <c r="F485" s="139"/>
      <c r="G485" s="140" t="b" cm="1">
        <f t="array" ref="G485">IF(SUMPRODUCT(--('Incumbent Data - REQUIRED'!$C485:$S485&lt;&gt;""))=0, FALSE, IF('Incumbent Data - REQUIRED'!G485="", TRUE, ISERROR(VLOOKUP('Incumbent Data - REQUIRED'!G485, 'Job Match Descriptions'!B:B, 1, 0))))</f>
        <v>0</v>
      </c>
      <c r="H485" s="140" t="b" cm="1">
        <f t="array" ref="H485">IF(SUMPRODUCT(--('Incumbent Data - REQUIRED'!$C485:$S485&lt;&gt;""))=0, FALSE, IF('Incumbent Data - REQUIRED'!H485="", TRUE, FALSE))</f>
        <v>0</v>
      </c>
      <c r="I485" s="140" t="b" cm="1">
        <f t="array" ref="I485">IF(SUMPRODUCT(--('Incumbent Data - REQUIRED'!$C485:$S485&lt;&gt;""))=0, FALSE, IF('Incumbent Data - REQUIRED'!I485="", TRUE, ISERROR(VLOOKUP('Incumbent Data - REQUIRED'!I485, 'Job Match Descriptions'!C:C, 1, 0))))</f>
        <v>0</v>
      </c>
      <c r="J485" s="139"/>
      <c r="K485" s="139"/>
      <c r="L485" s="140" t="b" cm="1">
        <f t="array" ref="L485">IF(SUMPRODUCT(--('Incumbent Data - REQUIRED'!$C485:$S485&lt;&gt;""))=0, FALSE, IF('Incumbent Data - REQUIRED'!L485="", TRUE, ISERROR(VLOOKUP('Incumbent Data - REQUIRED'!L485,Y:Y, 1, 0))))</f>
        <v>0</v>
      </c>
      <c r="M485" s="140" t="b" cm="1">
        <f t="array" ref="M485">IF(SUMPRODUCT(--('Incumbent Data - REQUIRED'!$C485:$S485&lt;&gt;""))=0, FALSE, IF('Incumbent Data - REQUIRED'!M485="", TRUE, ISERROR(VLOOKUP('Incumbent Data - REQUIRED'!M485, Levels, 1, 0))))</f>
        <v>0</v>
      </c>
      <c r="N485" s="140" t="b" cm="1">
        <f t="array" ref="N485">IF(SUMPRODUCT(--('Incumbent Data - REQUIRED'!$C485:$S485&lt;&gt;""))=0, FALSE, IF('Incumbent Data - REQUIRED'!N485="", TRUE, ISERROR(VLOOKUP('Incumbent Data - REQUIRED'!N485, freight_mode, 1, 0))))</f>
        <v>0</v>
      </c>
      <c r="O485" s="140" t="b" cm="1">
        <f t="array" ref="O485">IF(SUMPRODUCT(--('Incumbent Data - REQUIRED'!$C485:$S485&lt;&gt;""))=0, FALSE, IF('Incumbent Data - REQUIRED'!O485="", TRUE, ISERROR(VLOOKUP('Incumbent Data - REQUIRED'!O485, SalaryTypes, 1, 0))))</f>
        <v>0</v>
      </c>
      <c r="P485" s="140" t="b" cm="1">
        <f t="array" ref="P485">IF(SUMPRODUCT(--('Incumbent Data - REQUIRED'!$C485:$S485&lt;&gt;""))=0, FALSE, IF('Incumbent Data - REQUIRED'!P485="", TRUE, FALSE))</f>
        <v>0</v>
      </c>
      <c r="Q485" s="140"/>
      <c r="R485" s="141"/>
      <c r="S485" s="139"/>
      <c r="T485" s="140" t="b" cm="1">
        <f t="array" ref="T485">IF(SUMPRODUCT(--('Incumbent Data - REQUIRED'!$C485:$S485&lt;&gt;""))=0, FALSE, IF('Incumbent Data - REQUIRED'!T485="", TRUE, FALSE))</f>
        <v>0</v>
      </c>
    </row>
    <row r="486" spans="3:20" x14ac:dyDescent="0.25">
      <c r="C486" s="139" t="b" cm="1">
        <f t="array" ref="C486">IF(SUMPRODUCT(--('Incumbent Data - REQUIRED'!C486:S486&lt;&gt;""))=0, FALSE, IF('Incumbent Data - REQUIRED'!C486="", TRUE, FALSE))</f>
        <v>0</v>
      </c>
      <c r="D486" s="140" t="b" cm="1">
        <f t="array" ref="D486">IF(SUMPRODUCT(--('Incumbent Data - REQUIRED'!$C486:$S486&lt;&gt;""))=0, FALSE, IF('Incumbent Data - REQUIRED'!D486="", TRUE, FALSE))</f>
        <v>0</v>
      </c>
      <c r="E486" s="139"/>
      <c r="F486" s="139"/>
      <c r="G486" s="140" t="b" cm="1">
        <f t="array" ref="G486">IF(SUMPRODUCT(--('Incumbent Data - REQUIRED'!$C486:$S486&lt;&gt;""))=0, FALSE, IF('Incumbent Data - REQUIRED'!G486="", TRUE, ISERROR(VLOOKUP('Incumbent Data - REQUIRED'!G486, 'Job Match Descriptions'!B:B, 1, 0))))</f>
        <v>0</v>
      </c>
      <c r="H486" s="140" t="b" cm="1">
        <f t="array" ref="H486">IF(SUMPRODUCT(--('Incumbent Data - REQUIRED'!$C486:$S486&lt;&gt;""))=0, FALSE, IF('Incumbent Data - REQUIRED'!H486="", TRUE, FALSE))</f>
        <v>0</v>
      </c>
      <c r="I486" s="140" t="b" cm="1">
        <f t="array" ref="I486">IF(SUMPRODUCT(--('Incumbent Data - REQUIRED'!$C486:$S486&lt;&gt;""))=0, FALSE, IF('Incumbent Data - REQUIRED'!I486="", TRUE, ISERROR(VLOOKUP('Incumbent Data - REQUIRED'!I486, 'Job Match Descriptions'!C:C, 1, 0))))</f>
        <v>0</v>
      </c>
      <c r="J486" s="139"/>
      <c r="K486" s="139"/>
      <c r="L486" s="140" t="b" cm="1">
        <f t="array" ref="L486">IF(SUMPRODUCT(--('Incumbent Data - REQUIRED'!$C486:$S486&lt;&gt;""))=0, FALSE, IF('Incumbent Data - REQUIRED'!L486="", TRUE, ISERROR(VLOOKUP('Incumbent Data - REQUIRED'!L486,Y:Y, 1, 0))))</f>
        <v>0</v>
      </c>
      <c r="M486" s="140" t="b" cm="1">
        <f t="array" ref="M486">IF(SUMPRODUCT(--('Incumbent Data - REQUIRED'!$C486:$S486&lt;&gt;""))=0, FALSE, IF('Incumbent Data - REQUIRED'!M486="", TRUE, ISERROR(VLOOKUP('Incumbent Data - REQUIRED'!M486, Levels, 1, 0))))</f>
        <v>0</v>
      </c>
      <c r="N486" s="140" t="b" cm="1">
        <f t="array" ref="N486">IF(SUMPRODUCT(--('Incumbent Data - REQUIRED'!$C486:$S486&lt;&gt;""))=0, FALSE, IF('Incumbent Data - REQUIRED'!N486="", TRUE, ISERROR(VLOOKUP('Incumbent Data - REQUIRED'!N486, freight_mode, 1, 0))))</f>
        <v>0</v>
      </c>
      <c r="O486" s="140" t="b" cm="1">
        <f t="array" ref="O486">IF(SUMPRODUCT(--('Incumbent Data - REQUIRED'!$C486:$S486&lt;&gt;""))=0, FALSE, IF('Incumbent Data - REQUIRED'!O486="", TRUE, ISERROR(VLOOKUP('Incumbent Data - REQUIRED'!O486, SalaryTypes, 1, 0))))</f>
        <v>0</v>
      </c>
      <c r="P486" s="140" t="b" cm="1">
        <f t="array" ref="P486">IF(SUMPRODUCT(--('Incumbent Data - REQUIRED'!$C486:$S486&lt;&gt;""))=0, FALSE, IF('Incumbent Data - REQUIRED'!P486="", TRUE, FALSE))</f>
        <v>0</v>
      </c>
      <c r="Q486" s="140"/>
      <c r="R486" s="141"/>
      <c r="S486" s="139"/>
      <c r="T486" s="140" t="b" cm="1">
        <f t="array" ref="T486">IF(SUMPRODUCT(--('Incumbent Data - REQUIRED'!$C486:$S486&lt;&gt;""))=0, FALSE, IF('Incumbent Data - REQUIRED'!T486="", TRUE, FALSE))</f>
        <v>0</v>
      </c>
    </row>
    <row r="487" spans="3:20" x14ac:dyDescent="0.25">
      <c r="C487" s="139" t="b" cm="1">
        <f t="array" ref="C487">IF(SUMPRODUCT(--('Incumbent Data - REQUIRED'!C487:S487&lt;&gt;""))=0, FALSE, IF('Incumbent Data - REQUIRED'!C487="", TRUE, FALSE))</f>
        <v>0</v>
      </c>
      <c r="D487" s="140" t="b" cm="1">
        <f t="array" ref="D487">IF(SUMPRODUCT(--('Incumbent Data - REQUIRED'!$C487:$S487&lt;&gt;""))=0, FALSE, IF('Incumbent Data - REQUIRED'!D487="", TRUE, FALSE))</f>
        <v>0</v>
      </c>
      <c r="E487" s="139"/>
      <c r="F487" s="139"/>
      <c r="G487" s="140" t="b" cm="1">
        <f t="array" ref="G487">IF(SUMPRODUCT(--('Incumbent Data - REQUIRED'!$C487:$S487&lt;&gt;""))=0, FALSE, IF('Incumbent Data - REQUIRED'!G487="", TRUE, ISERROR(VLOOKUP('Incumbent Data - REQUIRED'!G487, 'Job Match Descriptions'!B:B, 1, 0))))</f>
        <v>0</v>
      </c>
      <c r="H487" s="140" t="b" cm="1">
        <f t="array" ref="H487">IF(SUMPRODUCT(--('Incumbent Data - REQUIRED'!$C487:$S487&lt;&gt;""))=0, FALSE, IF('Incumbent Data - REQUIRED'!H487="", TRUE, FALSE))</f>
        <v>0</v>
      </c>
      <c r="I487" s="140" t="b" cm="1">
        <f t="array" ref="I487">IF(SUMPRODUCT(--('Incumbent Data - REQUIRED'!$C487:$S487&lt;&gt;""))=0, FALSE, IF('Incumbent Data - REQUIRED'!I487="", TRUE, ISERROR(VLOOKUP('Incumbent Data - REQUIRED'!I487, 'Job Match Descriptions'!C:C, 1, 0))))</f>
        <v>0</v>
      </c>
      <c r="J487" s="139"/>
      <c r="K487" s="139"/>
      <c r="L487" s="140" t="b" cm="1">
        <f t="array" ref="L487">IF(SUMPRODUCT(--('Incumbent Data - REQUIRED'!$C487:$S487&lt;&gt;""))=0, FALSE, IF('Incumbent Data - REQUIRED'!L487="", TRUE, ISERROR(VLOOKUP('Incumbent Data - REQUIRED'!L487,Y:Y, 1, 0))))</f>
        <v>0</v>
      </c>
      <c r="M487" s="140" t="b" cm="1">
        <f t="array" ref="M487">IF(SUMPRODUCT(--('Incumbent Data - REQUIRED'!$C487:$S487&lt;&gt;""))=0, FALSE, IF('Incumbent Data - REQUIRED'!M487="", TRUE, ISERROR(VLOOKUP('Incumbent Data - REQUIRED'!M487, Levels, 1, 0))))</f>
        <v>0</v>
      </c>
      <c r="N487" s="140" t="b" cm="1">
        <f t="array" ref="N487">IF(SUMPRODUCT(--('Incumbent Data - REQUIRED'!$C487:$S487&lt;&gt;""))=0, FALSE, IF('Incumbent Data - REQUIRED'!N487="", TRUE, ISERROR(VLOOKUP('Incumbent Data - REQUIRED'!N487, freight_mode, 1, 0))))</f>
        <v>0</v>
      </c>
      <c r="O487" s="140" t="b" cm="1">
        <f t="array" ref="O487">IF(SUMPRODUCT(--('Incumbent Data - REQUIRED'!$C487:$S487&lt;&gt;""))=0, FALSE, IF('Incumbent Data - REQUIRED'!O487="", TRUE, ISERROR(VLOOKUP('Incumbent Data - REQUIRED'!O487, SalaryTypes, 1, 0))))</f>
        <v>0</v>
      </c>
      <c r="P487" s="140" t="b" cm="1">
        <f t="array" ref="P487">IF(SUMPRODUCT(--('Incumbent Data - REQUIRED'!$C487:$S487&lt;&gt;""))=0, FALSE, IF('Incumbent Data - REQUIRED'!P487="", TRUE, FALSE))</f>
        <v>0</v>
      </c>
      <c r="Q487" s="140"/>
      <c r="R487" s="141"/>
      <c r="S487" s="139"/>
      <c r="T487" s="140" t="b" cm="1">
        <f t="array" ref="T487">IF(SUMPRODUCT(--('Incumbent Data - REQUIRED'!$C487:$S487&lt;&gt;""))=0, FALSE, IF('Incumbent Data - REQUIRED'!T487="", TRUE, FALSE))</f>
        <v>0</v>
      </c>
    </row>
    <row r="488" spans="3:20" x14ac:dyDescent="0.25">
      <c r="C488" s="139" t="b" cm="1">
        <f t="array" ref="C488">IF(SUMPRODUCT(--('Incumbent Data - REQUIRED'!C488:S488&lt;&gt;""))=0, FALSE, IF('Incumbent Data - REQUIRED'!C488="", TRUE, FALSE))</f>
        <v>0</v>
      </c>
      <c r="D488" s="140" t="b" cm="1">
        <f t="array" ref="D488">IF(SUMPRODUCT(--('Incumbent Data - REQUIRED'!$C488:$S488&lt;&gt;""))=0, FALSE, IF('Incumbent Data - REQUIRED'!D488="", TRUE, FALSE))</f>
        <v>0</v>
      </c>
      <c r="E488" s="139"/>
      <c r="F488" s="139"/>
      <c r="G488" s="140" t="b" cm="1">
        <f t="array" ref="G488">IF(SUMPRODUCT(--('Incumbent Data - REQUIRED'!$C488:$S488&lt;&gt;""))=0, FALSE, IF('Incumbent Data - REQUIRED'!G488="", TRUE, ISERROR(VLOOKUP('Incumbent Data - REQUIRED'!G488, 'Job Match Descriptions'!B:B, 1, 0))))</f>
        <v>0</v>
      </c>
      <c r="H488" s="140" t="b" cm="1">
        <f t="array" ref="H488">IF(SUMPRODUCT(--('Incumbent Data - REQUIRED'!$C488:$S488&lt;&gt;""))=0, FALSE, IF('Incumbent Data - REQUIRED'!H488="", TRUE, FALSE))</f>
        <v>0</v>
      </c>
      <c r="I488" s="140" t="b" cm="1">
        <f t="array" ref="I488">IF(SUMPRODUCT(--('Incumbent Data - REQUIRED'!$C488:$S488&lt;&gt;""))=0, FALSE, IF('Incumbent Data - REQUIRED'!I488="", TRUE, ISERROR(VLOOKUP('Incumbent Data - REQUIRED'!I488, 'Job Match Descriptions'!C:C, 1, 0))))</f>
        <v>0</v>
      </c>
      <c r="J488" s="139"/>
      <c r="K488" s="139"/>
      <c r="L488" s="140" t="b" cm="1">
        <f t="array" ref="L488">IF(SUMPRODUCT(--('Incumbent Data - REQUIRED'!$C488:$S488&lt;&gt;""))=0, FALSE, IF('Incumbent Data - REQUIRED'!L488="", TRUE, ISERROR(VLOOKUP('Incumbent Data - REQUIRED'!L488,Y:Y, 1, 0))))</f>
        <v>0</v>
      </c>
      <c r="M488" s="140" t="b" cm="1">
        <f t="array" ref="M488">IF(SUMPRODUCT(--('Incumbent Data - REQUIRED'!$C488:$S488&lt;&gt;""))=0, FALSE, IF('Incumbent Data - REQUIRED'!M488="", TRUE, ISERROR(VLOOKUP('Incumbent Data - REQUIRED'!M488, Levels, 1, 0))))</f>
        <v>0</v>
      </c>
      <c r="N488" s="140" t="b" cm="1">
        <f t="array" ref="N488">IF(SUMPRODUCT(--('Incumbent Data - REQUIRED'!$C488:$S488&lt;&gt;""))=0, FALSE, IF('Incumbent Data - REQUIRED'!N488="", TRUE, ISERROR(VLOOKUP('Incumbent Data - REQUIRED'!N488, freight_mode, 1, 0))))</f>
        <v>0</v>
      </c>
      <c r="O488" s="140" t="b" cm="1">
        <f t="array" ref="O488">IF(SUMPRODUCT(--('Incumbent Data - REQUIRED'!$C488:$S488&lt;&gt;""))=0, FALSE, IF('Incumbent Data - REQUIRED'!O488="", TRUE, ISERROR(VLOOKUP('Incumbent Data - REQUIRED'!O488, SalaryTypes, 1, 0))))</f>
        <v>0</v>
      </c>
      <c r="P488" s="140" t="b" cm="1">
        <f t="array" ref="P488">IF(SUMPRODUCT(--('Incumbent Data - REQUIRED'!$C488:$S488&lt;&gt;""))=0, FALSE, IF('Incumbent Data - REQUIRED'!P488="", TRUE, FALSE))</f>
        <v>0</v>
      </c>
      <c r="Q488" s="140"/>
      <c r="R488" s="141"/>
      <c r="S488" s="139"/>
      <c r="T488" s="140" t="b" cm="1">
        <f t="array" ref="T488">IF(SUMPRODUCT(--('Incumbent Data - REQUIRED'!$C488:$S488&lt;&gt;""))=0, FALSE, IF('Incumbent Data - REQUIRED'!T488="", TRUE, FALSE))</f>
        <v>0</v>
      </c>
    </row>
    <row r="489" spans="3:20" x14ac:dyDescent="0.25">
      <c r="C489" s="139" t="b" cm="1">
        <f t="array" ref="C489">IF(SUMPRODUCT(--('Incumbent Data - REQUIRED'!C489:S489&lt;&gt;""))=0, FALSE, IF('Incumbent Data - REQUIRED'!C489="", TRUE, FALSE))</f>
        <v>0</v>
      </c>
      <c r="D489" s="140" t="b" cm="1">
        <f t="array" ref="D489">IF(SUMPRODUCT(--('Incumbent Data - REQUIRED'!$C489:$S489&lt;&gt;""))=0, FALSE, IF('Incumbent Data - REQUIRED'!D489="", TRUE, FALSE))</f>
        <v>0</v>
      </c>
      <c r="E489" s="139"/>
      <c r="F489" s="139"/>
      <c r="G489" s="140" t="b" cm="1">
        <f t="array" ref="G489">IF(SUMPRODUCT(--('Incumbent Data - REQUIRED'!$C489:$S489&lt;&gt;""))=0, FALSE, IF('Incumbent Data - REQUIRED'!G489="", TRUE, ISERROR(VLOOKUP('Incumbent Data - REQUIRED'!G489, 'Job Match Descriptions'!B:B, 1, 0))))</f>
        <v>0</v>
      </c>
      <c r="H489" s="140" t="b" cm="1">
        <f t="array" ref="H489">IF(SUMPRODUCT(--('Incumbent Data - REQUIRED'!$C489:$S489&lt;&gt;""))=0, FALSE, IF('Incumbent Data - REQUIRED'!H489="", TRUE, FALSE))</f>
        <v>0</v>
      </c>
      <c r="I489" s="140" t="b" cm="1">
        <f t="array" ref="I489">IF(SUMPRODUCT(--('Incumbent Data - REQUIRED'!$C489:$S489&lt;&gt;""))=0, FALSE, IF('Incumbent Data - REQUIRED'!I489="", TRUE, ISERROR(VLOOKUP('Incumbent Data - REQUIRED'!I489, 'Job Match Descriptions'!C:C, 1, 0))))</f>
        <v>0</v>
      </c>
      <c r="J489" s="139"/>
      <c r="K489" s="139"/>
      <c r="L489" s="140" t="b" cm="1">
        <f t="array" ref="L489">IF(SUMPRODUCT(--('Incumbent Data - REQUIRED'!$C489:$S489&lt;&gt;""))=0, FALSE, IF('Incumbent Data - REQUIRED'!L489="", TRUE, ISERROR(VLOOKUP('Incumbent Data - REQUIRED'!L489,Y:Y, 1, 0))))</f>
        <v>0</v>
      </c>
      <c r="M489" s="140" t="b" cm="1">
        <f t="array" ref="M489">IF(SUMPRODUCT(--('Incumbent Data - REQUIRED'!$C489:$S489&lt;&gt;""))=0, FALSE, IF('Incumbent Data - REQUIRED'!M489="", TRUE, ISERROR(VLOOKUP('Incumbent Data - REQUIRED'!M489, Levels, 1, 0))))</f>
        <v>0</v>
      </c>
      <c r="N489" s="140" t="b" cm="1">
        <f t="array" ref="N489">IF(SUMPRODUCT(--('Incumbent Data - REQUIRED'!$C489:$S489&lt;&gt;""))=0, FALSE, IF('Incumbent Data - REQUIRED'!N489="", TRUE, ISERROR(VLOOKUP('Incumbent Data - REQUIRED'!N489, freight_mode, 1, 0))))</f>
        <v>0</v>
      </c>
      <c r="O489" s="140" t="b" cm="1">
        <f t="array" ref="O489">IF(SUMPRODUCT(--('Incumbent Data - REQUIRED'!$C489:$S489&lt;&gt;""))=0, FALSE, IF('Incumbent Data - REQUIRED'!O489="", TRUE, ISERROR(VLOOKUP('Incumbent Data - REQUIRED'!O489, SalaryTypes, 1, 0))))</f>
        <v>0</v>
      </c>
      <c r="P489" s="140" t="b" cm="1">
        <f t="array" ref="P489">IF(SUMPRODUCT(--('Incumbent Data - REQUIRED'!$C489:$S489&lt;&gt;""))=0, FALSE, IF('Incumbent Data - REQUIRED'!P489="", TRUE, FALSE))</f>
        <v>0</v>
      </c>
      <c r="Q489" s="140"/>
      <c r="R489" s="141"/>
      <c r="S489" s="139"/>
      <c r="T489" s="140" t="b" cm="1">
        <f t="array" ref="T489">IF(SUMPRODUCT(--('Incumbent Data - REQUIRED'!$C489:$S489&lt;&gt;""))=0, FALSE, IF('Incumbent Data - REQUIRED'!T489="", TRUE, FALSE))</f>
        <v>0</v>
      </c>
    </row>
    <row r="490" spans="3:20" x14ac:dyDescent="0.25">
      <c r="C490" s="139" t="b" cm="1">
        <f t="array" ref="C490">IF(SUMPRODUCT(--('Incumbent Data - REQUIRED'!C490:S490&lt;&gt;""))=0, FALSE, IF('Incumbent Data - REQUIRED'!C490="", TRUE, FALSE))</f>
        <v>0</v>
      </c>
      <c r="D490" s="140" t="b" cm="1">
        <f t="array" ref="D490">IF(SUMPRODUCT(--('Incumbent Data - REQUIRED'!$C490:$S490&lt;&gt;""))=0, FALSE, IF('Incumbent Data - REQUIRED'!D490="", TRUE, FALSE))</f>
        <v>0</v>
      </c>
      <c r="E490" s="139"/>
      <c r="F490" s="139"/>
      <c r="G490" s="140" t="b" cm="1">
        <f t="array" ref="G490">IF(SUMPRODUCT(--('Incumbent Data - REQUIRED'!$C490:$S490&lt;&gt;""))=0, FALSE, IF('Incumbent Data - REQUIRED'!G490="", TRUE, ISERROR(VLOOKUP('Incumbent Data - REQUIRED'!G490, 'Job Match Descriptions'!B:B, 1, 0))))</f>
        <v>0</v>
      </c>
      <c r="H490" s="140" t="b" cm="1">
        <f t="array" ref="H490">IF(SUMPRODUCT(--('Incumbent Data - REQUIRED'!$C490:$S490&lt;&gt;""))=0, FALSE, IF('Incumbent Data - REQUIRED'!H490="", TRUE, FALSE))</f>
        <v>0</v>
      </c>
      <c r="I490" s="140" t="b" cm="1">
        <f t="array" ref="I490">IF(SUMPRODUCT(--('Incumbent Data - REQUIRED'!$C490:$S490&lt;&gt;""))=0, FALSE, IF('Incumbent Data - REQUIRED'!I490="", TRUE, ISERROR(VLOOKUP('Incumbent Data - REQUIRED'!I490, 'Job Match Descriptions'!C:C, 1, 0))))</f>
        <v>0</v>
      </c>
      <c r="J490" s="139"/>
      <c r="K490" s="139"/>
      <c r="L490" s="140" t="b" cm="1">
        <f t="array" ref="L490">IF(SUMPRODUCT(--('Incumbent Data - REQUIRED'!$C490:$S490&lt;&gt;""))=0, FALSE, IF('Incumbent Data - REQUIRED'!L490="", TRUE, ISERROR(VLOOKUP('Incumbent Data - REQUIRED'!L490,Y:Y, 1, 0))))</f>
        <v>0</v>
      </c>
      <c r="M490" s="140" t="b" cm="1">
        <f t="array" ref="M490">IF(SUMPRODUCT(--('Incumbent Data - REQUIRED'!$C490:$S490&lt;&gt;""))=0, FALSE, IF('Incumbent Data - REQUIRED'!M490="", TRUE, ISERROR(VLOOKUP('Incumbent Data - REQUIRED'!M490, Levels, 1, 0))))</f>
        <v>0</v>
      </c>
      <c r="N490" s="140" t="b" cm="1">
        <f t="array" ref="N490">IF(SUMPRODUCT(--('Incumbent Data - REQUIRED'!$C490:$S490&lt;&gt;""))=0, FALSE, IF('Incumbent Data - REQUIRED'!N490="", TRUE, ISERROR(VLOOKUP('Incumbent Data - REQUIRED'!N490, freight_mode, 1, 0))))</f>
        <v>0</v>
      </c>
      <c r="O490" s="140" t="b" cm="1">
        <f t="array" ref="O490">IF(SUMPRODUCT(--('Incumbent Data - REQUIRED'!$C490:$S490&lt;&gt;""))=0, FALSE, IF('Incumbent Data - REQUIRED'!O490="", TRUE, ISERROR(VLOOKUP('Incumbent Data - REQUIRED'!O490, SalaryTypes, 1, 0))))</f>
        <v>0</v>
      </c>
      <c r="P490" s="140" t="b" cm="1">
        <f t="array" ref="P490">IF(SUMPRODUCT(--('Incumbent Data - REQUIRED'!$C490:$S490&lt;&gt;""))=0, FALSE, IF('Incumbent Data - REQUIRED'!P490="", TRUE, FALSE))</f>
        <v>0</v>
      </c>
      <c r="Q490" s="140"/>
      <c r="R490" s="141"/>
      <c r="S490" s="139"/>
      <c r="T490" s="140" t="b" cm="1">
        <f t="array" ref="T490">IF(SUMPRODUCT(--('Incumbent Data - REQUIRED'!$C490:$S490&lt;&gt;""))=0, FALSE, IF('Incumbent Data - REQUIRED'!T490="", TRUE, FALSE))</f>
        <v>0</v>
      </c>
    </row>
    <row r="491" spans="3:20" x14ac:dyDescent="0.25">
      <c r="C491" s="139" t="b" cm="1">
        <f t="array" ref="C491">IF(SUMPRODUCT(--('Incumbent Data - REQUIRED'!C491:S491&lt;&gt;""))=0, FALSE, IF('Incumbent Data - REQUIRED'!C491="", TRUE, FALSE))</f>
        <v>0</v>
      </c>
      <c r="D491" s="140" t="b" cm="1">
        <f t="array" ref="D491">IF(SUMPRODUCT(--('Incumbent Data - REQUIRED'!$C491:$S491&lt;&gt;""))=0, FALSE, IF('Incumbent Data - REQUIRED'!D491="", TRUE, FALSE))</f>
        <v>0</v>
      </c>
      <c r="E491" s="139"/>
      <c r="F491" s="139"/>
      <c r="G491" s="140" t="b" cm="1">
        <f t="array" ref="G491">IF(SUMPRODUCT(--('Incumbent Data - REQUIRED'!$C491:$S491&lt;&gt;""))=0, FALSE, IF('Incumbent Data - REQUIRED'!G491="", TRUE, ISERROR(VLOOKUP('Incumbent Data - REQUIRED'!G491, 'Job Match Descriptions'!B:B, 1, 0))))</f>
        <v>0</v>
      </c>
      <c r="H491" s="140" t="b" cm="1">
        <f t="array" ref="H491">IF(SUMPRODUCT(--('Incumbent Data - REQUIRED'!$C491:$S491&lt;&gt;""))=0, FALSE, IF('Incumbent Data - REQUIRED'!H491="", TRUE, FALSE))</f>
        <v>0</v>
      </c>
      <c r="I491" s="140" t="b" cm="1">
        <f t="array" ref="I491">IF(SUMPRODUCT(--('Incumbent Data - REQUIRED'!$C491:$S491&lt;&gt;""))=0, FALSE, IF('Incumbent Data - REQUIRED'!I491="", TRUE, ISERROR(VLOOKUP('Incumbent Data - REQUIRED'!I491, 'Job Match Descriptions'!C:C, 1, 0))))</f>
        <v>0</v>
      </c>
      <c r="J491" s="139"/>
      <c r="K491" s="139"/>
      <c r="L491" s="140" t="b" cm="1">
        <f t="array" ref="L491">IF(SUMPRODUCT(--('Incumbent Data - REQUIRED'!$C491:$S491&lt;&gt;""))=0, FALSE, IF('Incumbent Data - REQUIRED'!L491="", TRUE, ISERROR(VLOOKUP('Incumbent Data - REQUIRED'!L491,Y:Y, 1, 0))))</f>
        <v>0</v>
      </c>
      <c r="M491" s="140" t="b" cm="1">
        <f t="array" ref="M491">IF(SUMPRODUCT(--('Incumbent Data - REQUIRED'!$C491:$S491&lt;&gt;""))=0, FALSE, IF('Incumbent Data - REQUIRED'!M491="", TRUE, ISERROR(VLOOKUP('Incumbent Data - REQUIRED'!M491, Levels, 1, 0))))</f>
        <v>0</v>
      </c>
      <c r="N491" s="140" t="b" cm="1">
        <f t="array" ref="N491">IF(SUMPRODUCT(--('Incumbent Data - REQUIRED'!$C491:$S491&lt;&gt;""))=0, FALSE, IF('Incumbent Data - REQUIRED'!N491="", TRUE, ISERROR(VLOOKUP('Incumbent Data - REQUIRED'!N491, freight_mode, 1, 0))))</f>
        <v>0</v>
      </c>
      <c r="O491" s="140" t="b" cm="1">
        <f t="array" ref="O491">IF(SUMPRODUCT(--('Incumbent Data - REQUIRED'!$C491:$S491&lt;&gt;""))=0, FALSE, IF('Incumbent Data - REQUIRED'!O491="", TRUE, ISERROR(VLOOKUP('Incumbent Data - REQUIRED'!O491, SalaryTypes, 1, 0))))</f>
        <v>0</v>
      </c>
      <c r="P491" s="140" t="b" cm="1">
        <f t="array" ref="P491">IF(SUMPRODUCT(--('Incumbent Data - REQUIRED'!$C491:$S491&lt;&gt;""))=0, FALSE, IF('Incumbent Data - REQUIRED'!P491="", TRUE, FALSE))</f>
        <v>0</v>
      </c>
      <c r="Q491" s="140"/>
      <c r="R491" s="141"/>
      <c r="S491" s="139"/>
      <c r="T491" s="140" t="b" cm="1">
        <f t="array" ref="T491">IF(SUMPRODUCT(--('Incumbent Data - REQUIRED'!$C491:$S491&lt;&gt;""))=0, FALSE, IF('Incumbent Data - REQUIRED'!T491="", TRUE, FALSE))</f>
        <v>0</v>
      </c>
    </row>
    <row r="492" spans="3:20" x14ac:dyDescent="0.25">
      <c r="C492" s="139" t="b" cm="1">
        <f t="array" ref="C492">IF(SUMPRODUCT(--('Incumbent Data - REQUIRED'!C492:S492&lt;&gt;""))=0, FALSE, IF('Incumbent Data - REQUIRED'!C492="", TRUE, FALSE))</f>
        <v>0</v>
      </c>
      <c r="D492" s="140" t="b" cm="1">
        <f t="array" ref="D492">IF(SUMPRODUCT(--('Incumbent Data - REQUIRED'!$C492:$S492&lt;&gt;""))=0, FALSE, IF('Incumbent Data - REQUIRED'!D492="", TRUE, FALSE))</f>
        <v>0</v>
      </c>
      <c r="E492" s="139"/>
      <c r="F492" s="139"/>
      <c r="G492" s="140" t="b" cm="1">
        <f t="array" ref="G492">IF(SUMPRODUCT(--('Incumbent Data - REQUIRED'!$C492:$S492&lt;&gt;""))=0, FALSE, IF('Incumbent Data - REQUIRED'!G492="", TRUE, ISERROR(VLOOKUP('Incumbent Data - REQUIRED'!G492, 'Job Match Descriptions'!B:B, 1, 0))))</f>
        <v>0</v>
      </c>
      <c r="H492" s="140" t="b" cm="1">
        <f t="array" ref="H492">IF(SUMPRODUCT(--('Incumbent Data - REQUIRED'!$C492:$S492&lt;&gt;""))=0, FALSE, IF('Incumbent Data - REQUIRED'!H492="", TRUE, FALSE))</f>
        <v>0</v>
      </c>
      <c r="I492" s="140" t="b" cm="1">
        <f t="array" ref="I492">IF(SUMPRODUCT(--('Incumbent Data - REQUIRED'!$C492:$S492&lt;&gt;""))=0, FALSE, IF('Incumbent Data - REQUIRED'!I492="", TRUE, ISERROR(VLOOKUP('Incumbent Data - REQUIRED'!I492, 'Job Match Descriptions'!C:C, 1, 0))))</f>
        <v>0</v>
      </c>
      <c r="J492" s="139"/>
      <c r="K492" s="139"/>
      <c r="L492" s="140" t="b" cm="1">
        <f t="array" ref="L492">IF(SUMPRODUCT(--('Incumbent Data - REQUIRED'!$C492:$S492&lt;&gt;""))=0, FALSE, IF('Incumbent Data - REQUIRED'!L492="", TRUE, ISERROR(VLOOKUP('Incumbent Data - REQUIRED'!L492,Y:Y, 1, 0))))</f>
        <v>0</v>
      </c>
      <c r="M492" s="140" t="b" cm="1">
        <f t="array" ref="M492">IF(SUMPRODUCT(--('Incumbent Data - REQUIRED'!$C492:$S492&lt;&gt;""))=0, FALSE, IF('Incumbent Data - REQUIRED'!M492="", TRUE, ISERROR(VLOOKUP('Incumbent Data - REQUIRED'!M492, Levels, 1, 0))))</f>
        <v>0</v>
      </c>
      <c r="N492" s="140" t="b" cm="1">
        <f t="array" ref="N492">IF(SUMPRODUCT(--('Incumbent Data - REQUIRED'!$C492:$S492&lt;&gt;""))=0, FALSE, IF('Incumbent Data - REQUIRED'!N492="", TRUE, ISERROR(VLOOKUP('Incumbent Data - REQUIRED'!N492, freight_mode, 1, 0))))</f>
        <v>0</v>
      </c>
      <c r="O492" s="140" t="b" cm="1">
        <f t="array" ref="O492">IF(SUMPRODUCT(--('Incumbent Data - REQUIRED'!$C492:$S492&lt;&gt;""))=0, FALSE, IF('Incumbent Data - REQUIRED'!O492="", TRUE, ISERROR(VLOOKUP('Incumbent Data - REQUIRED'!O492, SalaryTypes, 1, 0))))</f>
        <v>0</v>
      </c>
      <c r="P492" s="140" t="b" cm="1">
        <f t="array" ref="P492">IF(SUMPRODUCT(--('Incumbent Data - REQUIRED'!$C492:$S492&lt;&gt;""))=0, FALSE, IF('Incumbent Data - REQUIRED'!P492="", TRUE, FALSE))</f>
        <v>0</v>
      </c>
      <c r="Q492" s="140"/>
      <c r="R492" s="141"/>
      <c r="S492" s="139"/>
      <c r="T492" s="140" t="b" cm="1">
        <f t="array" ref="T492">IF(SUMPRODUCT(--('Incumbent Data - REQUIRED'!$C492:$S492&lt;&gt;""))=0, FALSE, IF('Incumbent Data - REQUIRED'!T492="", TRUE, FALSE))</f>
        <v>0</v>
      </c>
    </row>
    <row r="493" spans="3:20" x14ac:dyDescent="0.25">
      <c r="C493" s="139" t="b" cm="1">
        <f t="array" ref="C493">IF(SUMPRODUCT(--('Incumbent Data - REQUIRED'!C493:S493&lt;&gt;""))=0, FALSE, IF('Incumbent Data - REQUIRED'!C493="", TRUE, FALSE))</f>
        <v>0</v>
      </c>
      <c r="D493" s="140" t="b" cm="1">
        <f t="array" ref="D493">IF(SUMPRODUCT(--('Incumbent Data - REQUIRED'!$C493:$S493&lt;&gt;""))=0, FALSE, IF('Incumbent Data - REQUIRED'!D493="", TRUE, FALSE))</f>
        <v>0</v>
      </c>
      <c r="E493" s="139"/>
      <c r="F493" s="139"/>
      <c r="G493" s="140" t="b" cm="1">
        <f t="array" ref="G493">IF(SUMPRODUCT(--('Incumbent Data - REQUIRED'!$C493:$S493&lt;&gt;""))=0, FALSE, IF('Incumbent Data - REQUIRED'!G493="", TRUE, ISERROR(VLOOKUP('Incumbent Data - REQUIRED'!G493, 'Job Match Descriptions'!B:B, 1, 0))))</f>
        <v>0</v>
      </c>
      <c r="H493" s="140" t="b" cm="1">
        <f t="array" ref="H493">IF(SUMPRODUCT(--('Incumbent Data - REQUIRED'!$C493:$S493&lt;&gt;""))=0, FALSE, IF('Incumbent Data - REQUIRED'!H493="", TRUE, FALSE))</f>
        <v>0</v>
      </c>
      <c r="I493" s="140" t="b" cm="1">
        <f t="array" ref="I493">IF(SUMPRODUCT(--('Incumbent Data - REQUIRED'!$C493:$S493&lt;&gt;""))=0, FALSE, IF('Incumbent Data - REQUIRED'!I493="", TRUE, ISERROR(VLOOKUP('Incumbent Data - REQUIRED'!I493, 'Job Match Descriptions'!C:C, 1, 0))))</f>
        <v>0</v>
      </c>
      <c r="J493" s="139"/>
      <c r="K493" s="139"/>
      <c r="L493" s="140" t="b" cm="1">
        <f t="array" ref="L493">IF(SUMPRODUCT(--('Incumbent Data - REQUIRED'!$C493:$S493&lt;&gt;""))=0, FALSE, IF('Incumbent Data - REQUIRED'!L493="", TRUE, ISERROR(VLOOKUP('Incumbent Data - REQUIRED'!L493,Y:Y, 1, 0))))</f>
        <v>0</v>
      </c>
      <c r="M493" s="140" t="b" cm="1">
        <f t="array" ref="M493">IF(SUMPRODUCT(--('Incumbent Data - REQUIRED'!$C493:$S493&lt;&gt;""))=0, FALSE, IF('Incumbent Data - REQUIRED'!M493="", TRUE, ISERROR(VLOOKUP('Incumbent Data - REQUIRED'!M493, Levels, 1, 0))))</f>
        <v>0</v>
      </c>
      <c r="N493" s="140" t="b" cm="1">
        <f t="array" ref="N493">IF(SUMPRODUCT(--('Incumbent Data - REQUIRED'!$C493:$S493&lt;&gt;""))=0, FALSE, IF('Incumbent Data - REQUIRED'!N493="", TRUE, ISERROR(VLOOKUP('Incumbent Data - REQUIRED'!N493, freight_mode, 1, 0))))</f>
        <v>0</v>
      </c>
      <c r="O493" s="140" t="b" cm="1">
        <f t="array" ref="O493">IF(SUMPRODUCT(--('Incumbent Data - REQUIRED'!$C493:$S493&lt;&gt;""))=0, FALSE, IF('Incumbent Data - REQUIRED'!O493="", TRUE, ISERROR(VLOOKUP('Incumbent Data - REQUIRED'!O493, SalaryTypes, 1, 0))))</f>
        <v>0</v>
      </c>
      <c r="P493" s="140" t="b" cm="1">
        <f t="array" ref="P493">IF(SUMPRODUCT(--('Incumbent Data - REQUIRED'!$C493:$S493&lt;&gt;""))=0, FALSE, IF('Incumbent Data - REQUIRED'!P493="", TRUE, FALSE))</f>
        <v>0</v>
      </c>
      <c r="Q493" s="140"/>
      <c r="R493" s="141"/>
      <c r="S493" s="139"/>
      <c r="T493" s="140" t="b" cm="1">
        <f t="array" ref="T493">IF(SUMPRODUCT(--('Incumbent Data - REQUIRED'!$C493:$S493&lt;&gt;""))=0, FALSE, IF('Incumbent Data - REQUIRED'!T493="", TRUE, FALSE))</f>
        <v>0</v>
      </c>
    </row>
    <row r="494" spans="3:20" x14ac:dyDescent="0.25">
      <c r="C494" s="139" t="b" cm="1">
        <f t="array" ref="C494">IF(SUMPRODUCT(--('Incumbent Data - REQUIRED'!C494:S494&lt;&gt;""))=0, FALSE, IF('Incumbent Data - REQUIRED'!C494="", TRUE, FALSE))</f>
        <v>0</v>
      </c>
      <c r="D494" s="140" t="b" cm="1">
        <f t="array" ref="D494">IF(SUMPRODUCT(--('Incumbent Data - REQUIRED'!$C494:$S494&lt;&gt;""))=0, FALSE, IF('Incumbent Data - REQUIRED'!D494="", TRUE, FALSE))</f>
        <v>0</v>
      </c>
      <c r="E494" s="139"/>
      <c r="F494" s="139"/>
      <c r="G494" s="140" t="b" cm="1">
        <f t="array" ref="G494">IF(SUMPRODUCT(--('Incumbent Data - REQUIRED'!$C494:$S494&lt;&gt;""))=0, FALSE, IF('Incumbent Data - REQUIRED'!G494="", TRUE, ISERROR(VLOOKUP('Incumbent Data - REQUIRED'!G494, 'Job Match Descriptions'!B:B, 1, 0))))</f>
        <v>0</v>
      </c>
      <c r="H494" s="140" t="b" cm="1">
        <f t="array" ref="H494">IF(SUMPRODUCT(--('Incumbent Data - REQUIRED'!$C494:$S494&lt;&gt;""))=0, FALSE, IF('Incumbent Data - REQUIRED'!H494="", TRUE, FALSE))</f>
        <v>0</v>
      </c>
      <c r="I494" s="140" t="b" cm="1">
        <f t="array" ref="I494">IF(SUMPRODUCT(--('Incumbent Data - REQUIRED'!$C494:$S494&lt;&gt;""))=0, FALSE, IF('Incumbent Data - REQUIRED'!I494="", TRUE, ISERROR(VLOOKUP('Incumbent Data - REQUIRED'!I494, 'Job Match Descriptions'!C:C, 1, 0))))</f>
        <v>0</v>
      </c>
      <c r="J494" s="139"/>
      <c r="K494" s="139"/>
      <c r="L494" s="140" t="b" cm="1">
        <f t="array" ref="L494">IF(SUMPRODUCT(--('Incumbent Data - REQUIRED'!$C494:$S494&lt;&gt;""))=0, FALSE, IF('Incumbent Data - REQUIRED'!L494="", TRUE, ISERROR(VLOOKUP('Incumbent Data - REQUIRED'!L494,Y:Y, 1, 0))))</f>
        <v>0</v>
      </c>
      <c r="M494" s="140" t="b" cm="1">
        <f t="array" ref="M494">IF(SUMPRODUCT(--('Incumbent Data - REQUIRED'!$C494:$S494&lt;&gt;""))=0, FALSE, IF('Incumbent Data - REQUIRED'!M494="", TRUE, ISERROR(VLOOKUP('Incumbent Data - REQUIRED'!M494, Levels, 1, 0))))</f>
        <v>0</v>
      </c>
      <c r="N494" s="140" t="b" cm="1">
        <f t="array" ref="N494">IF(SUMPRODUCT(--('Incumbent Data - REQUIRED'!$C494:$S494&lt;&gt;""))=0, FALSE, IF('Incumbent Data - REQUIRED'!N494="", TRUE, ISERROR(VLOOKUP('Incumbent Data - REQUIRED'!N494, freight_mode, 1, 0))))</f>
        <v>0</v>
      </c>
      <c r="O494" s="140" t="b" cm="1">
        <f t="array" ref="O494">IF(SUMPRODUCT(--('Incumbent Data - REQUIRED'!$C494:$S494&lt;&gt;""))=0, FALSE, IF('Incumbent Data - REQUIRED'!O494="", TRUE, ISERROR(VLOOKUP('Incumbent Data - REQUIRED'!O494, SalaryTypes, 1, 0))))</f>
        <v>0</v>
      </c>
      <c r="P494" s="140" t="b" cm="1">
        <f t="array" ref="P494">IF(SUMPRODUCT(--('Incumbent Data - REQUIRED'!$C494:$S494&lt;&gt;""))=0, FALSE, IF('Incumbent Data - REQUIRED'!P494="", TRUE, FALSE))</f>
        <v>0</v>
      </c>
      <c r="Q494" s="140"/>
      <c r="R494" s="141"/>
      <c r="S494" s="139"/>
      <c r="T494" s="140" t="b" cm="1">
        <f t="array" ref="T494">IF(SUMPRODUCT(--('Incumbent Data - REQUIRED'!$C494:$S494&lt;&gt;""))=0, FALSE, IF('Incumbent Data - REQUIRED'!T494="", TRUE, FALSE))</f>
        <v>0</v>
      </c>
    </row>
    <row r="495" spans="3:20" x14ac:dyDescent="0.25">
      <c r="C495" s="139" t="b" cm="1">
        <f t="array" ref="C495">IF(SUMPRODUCT(--('Incumbent Data - REQUIRED'!C495:S495&lt;&gt;""))=0, FALSE, IF('Incumbent Data - REQUIRED'!C495="", TRUE, FALSE))</f>
        <v>0</v>
      </c>
      <c r="D495" s="140" t="b" cm="1">
        <f t="array" ref="D495">IF(SUMPRODUCT(--('Incumbent Data - REQUIRED'!$C495:$S495&lt;&gt;""))=0, FALSE, IF('Incumbent Data - REQUIRED'!D495="", TRUE, FALSE))</f>
        <v>0</v>
      </c>
      <c r="E495" s="139"/>
      <c r="F495" s="139"/>
      <c r="G495" s="140" t="b" cm="1">
        <f t="array" ref="G495">IF(SUMPRODUCT(--('Incumbent Data - REQUIRED'!$C495:$S495&lt;&gt;""))=0, FALSE, IF('Incumbent Data - REQUIRED'!G495="", TRUE, ISERROR(VLOOKUP('Incumbent Data - REQUIRED'!G495, 'Job Match Descriptions'!B:B, 1, 0))))</f>
        <v>0</v>
      </c>
      <c r="H495" s="140" t="b" cm="1">
        <f t="array" ref="H495">IF(SUMPRODUCT(--('Incumbent Data - REQUIRED'!$C495:$S495&lt;&gt;""))=0, FALSE, IF('Incumbent Data - REQUIRED'!H495="", TRUE, FALSE))</f>
        <v>0</v>
      </c>
      <c r="I495" s="140" t="b" cm="1">
        <f t="array" ref="I495">IF(SUMPRODUCT(--('Incumbent Data - REQUIRED'!$C495:$S495&lt;&gt;""))=0, FALSE, IF('Incumbent Data - REQUIRED'!I495="", TRUE, ISERROR(VLOOKUP('Incumbent Data - REQUIRED'!I495, 'Job Match Descriptions'!C:C, 1, 0))))</f>
        <v>0</v>
      </c>
      <c r="J495" s="139"/>
      <c r="K495" s="139"/>
      <c r="L495" s="140" t="b" cm="1">
        <f t="array" ref="L495">IF(SUMPRODUCT(--('Incumbent Data - REQUIRED'!$C495:$S495&lt;&gt;""))=0, FALSE, IF('Incumbent Data - REQUIRED'!L495="", TRUE, ISERROR(VLOOKUP('Incumbent Data - REQUIRED'!L495,Y:Y, 1, 0))))</f>
        <v>0</v>
      </c>
      <c r="M495" s="140" t="b" cm="1">
        <f t="array" ref="M495">IF(SUMPRODUCT(--('Incumbent Data - REQUIRED'!$C495:$S495&lt;&gt;""))=0, FALSE, IF('Incumbent Data - REQUIRED'!M495="", TRUE, ISERROR(VLOOKUP('Incumbent Data - REQUIRED'!M495, Levels, 1, 0))))</f>
        <v>0</v>
      </c>
      <c r="N495" s="140" t="b" cm="1">
        <f t="array" ref="N495">IF(SUMPRODUCT(--('Incumbent Data - REQUIRED'!$C495:$S495&lt;&gt;""))=0, FALSE, IF('Incumbent Data - REQUIRED'!N495="", TRUE, ISERROR(VLOOKUP('Incumbent Data - REQUIRED'!N495, freight_mode, 1, 0))))</f>
        <v>0</v>
      </c>
      <c r="O495" s="140" t="b" cm="1">
        <f t="array" ref="O495">IF(SUMPRODUCT(--('Incumbent Data - REQUIRED'!$C495:$S495&lt;&gt;""))=0, FALSE, IF('Incumbent Data - REQUIRED'!O495="", TRUE, ISERROR(VLOOKUP('Incumbent Data - REQUIRED'!O495, SalaryTypes, 1, 0))))</f>
        <v>0</v>
      </c>
      <c r="P495" s="140" t="b" cm="1">
        <f t="array" ref="P495">IF(SUMPRODUCT(--('Incumbent Data - REQUIRED'!$C495:$S495&lt;&gt;""))=0, FALSE, IF('Incumbent Data - REQUIRED'!P495="", TRUE, FALSE))</f>
        <v>0</v>
      </c>
      <c r="Q495" s="140"/>
      <c r="R495" s="141"/>
      <c r="S495" s="139"/>
      <c r="T495" s="140" t="b" cm="1">
        <f t="array" ref="T495">IF(SUMPRODUCT(--('Incumbent Data - REQUIRED'!$C495:$S495&lt;&gt;""))=0, FALSE, IF('Incumbent Data - REQUIRED'!T495="", TRUE, FALSE))</f>
        <v>0</v>
      </c>
    </row>
    <row r="496" spans="3:20" x14ac:dyDescent="0.25">
      <c r="C496" s="139" t="b" cm="1">
        <f t="array" ref="C496">IF(SUMPRODUCT(--('Incumbent Data - REQUIRED'!C496:S496&lt;&gt;""))=0, FALSE, IF('Incumbent Data - REQUIRED'!C496="", TRUE, FALSE))</f>
        <v>0</v>
      </c>
      <c r="D496" s="140" t="b" cm="1">
        <f t="array" ref="D496">IF(SUMPRODUCT(--('Incumbent Data - REQUIRED'!$C496:$S496&lt;&gt;""))=0, FALSE, IF('Incumbent Data - REQUIRED'!D496="", TRUE, FALSE))</f>
        <v>0</v>
      </c>
      <c r="E496" s="139"/>
      <c r="F496" s="139"/>
      <c r="G496" s="140" t="b" cm="1">
        <f t="array" ref="G496">IF(SUMPRODUCT(--('Incumbent Data - REQUIRED'!$C496:$S496&lt;&gt;""))=0, FALSE, IF('Incumbent Data - REQUIRED'!G496="", TRUE, ISERROR(VLOOKUP('Incumbent Data - REQUIRED'!G496, 'Job Match Descriptions'!B:B, 1, 0))))</f>
        <v>0</v>
      </c>
      <c r="H496" s="140" t="b" cm="1">
        <f t="array" ref="H496">IF(SUMPRODUCT(--('Incumbent Data - REQUIRED'!$C496:$S496&lt;&gt;""))=0, FALSE, IF('Incumbent Data - REQUIRED'!H496="", TRUE, FALSE))</f>
        <v>0</v>
      </c>
      <c r="I496" s="140" t="b" cm="1">
        <f t="array" ref="I496">IF(SUMPRODUCT(--('Incumbent Data - REQUIRED'!$C496:$S496&lt;&gt;""))=0, FALSE, IF('Incumbent Data - REQUIRED'!I496="", TRUE, ISERROR(VLOOKUP('Incumbent Data - REQUIRED'!I496, 'Job Match Descriptions'!C:C, 1, 0))))</f>
        <v>0</v>
      </c>
      <c r="J496" s="139"/>
      <c r="K496" s="139"/>
      <c r="L496" s="140" t="b" cm="1">
        <f t="array" ref="L496">IF(SUMPRODUCT(--('Incumbent Data - REQUIRED'!$C496:$S496&lt;&gt;""))=0, FALSE, IF('Incumbent Data - REQUIRED'!L496="", TRUE, ISERROR(VLOOKUP('Incumbent Data - REQUIRED'!L496,Y:Y, 1, 0))))</f>
        <v>0</v>
      </c>
      <c r="M496" s="140" t="b" cm="1">
        <f t="array" ref="M496">IF(SUMPRODUCT(--('Incumbent Data - REQUIRED'!$C496:$S496&lt;&gt;""))=0, FALSE, IF('Incumbent Data - REQUIRED'!M496="", TRUE, ISERROR(VLOOKUP('Incumbent Data - REQUIRED'!M496, Levels, 1, 0))))</f>
        <v>0</v>
      </c>
      <c r="N496" s="140" t="b" cm="1">
        <f t="array" ref="N496">IF(SUMPRODUCT(--('Incumbent Data - REQUIRED'!$C496:$S496&lt;&gt;""))=0, FALSE, IF('Incumbent Data - REQUIRED'!N496="", TRUE, ISERROR(VLOOKUP('Incumbent Data - REQUIRED'!N496, freight_mode, 1, 0))))</f>
        <v>0</v>
      </c>
      <c r="O496" s="140" t="b" cm="1">
        <f t="array" ref="O496">IF(SUMPRODUCT(--('Incumbent Data - REQUIRED'!$C496:$S496&lt;&gt;""))=0, FALSE, IF('Incumbent Data - REQUIRED'!O496="", TRUE, ISERROR(VLOOKUP('Incumbent Data - REQUIRED'!O496, SalaryTypes, 1, 0))))</f>
        <v>0</v>
      </c>
      <c r="P496" s="140" t="b" cm="1">
        <f t="array" ref="P496">IF(SUMPRODUCT(--('Incumbent Data - REQUIRED'!$C496:$S496&lt;&gt;""))=0, FALSE, IF('Incumbent Data - REQUIRED'!P496="", TRUE, FALSE))</f>
        <v>0</v>
      </c>
      <c r="Q496" s="140"/>
      <c r="R496" s="141"/>
      <c r="S496" s="139"/>
      <c r="T496" s="140" t="b" cm="1">
        <f t="array" ref="T496">IF(SUMPRODUCT(--('Incumbent Data - REQUIRED'!$C496:$S496&lt;&gt;""))=0, FALSE, IF('Incumbent Data - REQUIRED'!T496="", TRUE, FALSE))</f>
        <v>0</v>
      </c>
    </row>
    <row r="497" spans="3:20" x14ac:dyDescent="0.25">
      <c r="C497" s="139" t="b" cm="1">
        <f t="array" ref="C497">IF(SUMPRODUCT(--('Incumbent Data - REQUIRED'!C497:S497&lt;&gt;""))=0, FALSE, IF('Incumbent Data - REQUIRED'!C497="", TRUE, FALSE))</f>
        <v>0</v>
      </c>
      <c r="D497" s="140" t="b" cm="1">
        <f t="array" ref="D497">IF(SUMPRODUCT(--('Incumbent Data - REQUIRED'!$C497:$S497&lt;&gt;""))=0, FALSE, IF('Incumbent Data - REQUIRED'!D497="", TRUE, FALSE))</f>
        <v>0</v>
      </c>
      <c r="E497" s="139"/>
      <c r="F497" s="139"/>
      <c r="G497" s="140" t="b" cm="1">
        <f t="array" ref="G497">IF(SUMPRODUCT(--('Incumbent Data - REQUIRED'!$C497:$S497&lt;&gt;""))=0, FALSE, IF('Incumbent Data - REQUIRED'!G497="", TRUE, ISERROR(VLOOKUP('Incumbent Data - REQUIRED'!G497, 'Job Match Descriptions'!B:B, 1, 0))))</f>
        <v>0</v>
      </c>
      <c r="H497" s="140" t="b" cm="1">
        <f t="array" ref="H497">IF(SUMPRODUCT(--('Incumbent Data - REQUIRED'!$C497:$S497&lt;&gt;""))=0, FALSE, IF('Incumbent Data - REQUIRED'!H497="", TRUE, FALSE))</f>
        <v>0</v>
      </c>
      <c r="I497" s="140" t="b" cm="1">
        <f t="array" ref="I497">IF(SUMPRODUCT(--('Incumbent Data - REQUIRED'!$C497:$S497&lt;&gt;""))=0, FALSE, IF('Incumbent Data - REQUIRED'!I497="", TRUE, ISERROR(VLOOKUP('Incumbent Data - REQUIRED'!I497, 'Job Match Descriptions'!C:C, 1, 0))))</f>
        <v>0</v>
      </c>
      <c r="J497" s="139"/>
      <c r="K497" s="139"/>
      <c r="L497" s="140" t="b" cm="1">
        <f t="array" ref="L497">IF(SUMPRODUCT(--('Incumbent Data - REQUIRED'!$C497:$S497&lt;&gt;""))=0, FALSE, IF('Incumbent Data - REQUIRED'!L497="", TRUE, ISERROR(VLOOKUP('Incumbent Data - REQUIRED'!L497,Y:Y, 1, 0))))</f>
        <v>0</v>
      </c>
      <c r="M497" s="140" t="b" cm="1">
        <f t="array" ref="M497">IF(SUMPRODUCT(--('Incumbent Data - REQUIRED'!$C497:$S497&lt;&gt;""))=0, FALSE, IF('Incumbent Data - REQUIRED'!M497="", TRUE, ISERROR(VLOOKUP('Incumbent Data - REQUIRED'!M497, Levels, 1, 0))))</f>
        <v>0</v>
      </c>
      <c r="N497" s="140" t="b" cm="1">
        <f t="array" ref="N497">IF(SUMPRODUCT(--('Incumbent Data - REQUIRED'!$C497:$S497&lt;&gt;""))=0, FALSE, IF('Incumbent Data - REQUIRED'!N497="", TRUE, ISERROR(VLOOKUP('Incumbent Data - REQUIRED'!N497, freight_mode, 1, 0))))</f>
        <v>0</v>
      </c>
      <c r="O497" s="140" t="b" cm="1">
        <f t="array" ref="O497">IF(SUMPRODUCT(--('Incumbent Data - REQUIRED'!$C497:$S497&lt;&gt;""))=0, FALSE, IF('Incumbent Data - REQUIRED'!O497="", TRUE, ISERROR(VLOOKUP('Incumbent Data - REQUIRED'!O497, SalaryTypes, 1, 0))))</f>
        <v>0</v>
      </c>
      <c r="P497" s="140" t="b" cm="1">
        <f t="array" ref="P497">IF(SUMPRODUCT(--('Incumbent Data - REQUIRED'!$C497:$S497&lt;&gt;""))=0, FALSE, IF('Incumbent Data - REQUIRED'!P497="", TRUE, FALSE))</f>
        <v>0</v>
      </c>
      <c r="Q497" s="140"/>
      <c r="R497" s="141"/>
      <c r="S497" s="139"/>
      <c r="T497" s="140" t="b" cm="1">
        <f t="array" ref="T497">IF(SUMPRODUCT(--('Incumbent Data - REQUIRED'!$C497:$S497&lt;&gt;""))=0, FALSE, IF('Incumbent Data - REQUIRED'!T497="", TRUE, FALSE))</f>
        <v>0</v>
      </c>
    </row>
    <row r="498" spans="3:20" x14ac:dyDescent="0.25">
      <c r="C498" s="139" t="b" cm="1">
        <f t="array" ref="C498">IF(SUMPRODUCT(--('Incumbent Data - REQUIRED'!C498:S498&lt;&gt;""))=0, FALSE, IF('Incumbent Data - REQUIRED'!C498="", TRUE, FALSE))</f>
        <v>0</v>
      </c>
      <c r="D498" s="140" t="b" cm="1">
        <f t="array" ref="D498">IF(SUMPRODUCT(--('Incumbent Data - REQUIRED'!$C498:$S498&lt;&gt;""))=0, FALSE, IF('Incumbent Data - REQUIRED'!D498="", TRUE, FALSE))</f>
        <v>0</v>
      </c>
      <c r="E498" s="139"/>
      <c r="F498" s="139"/>
      <c r="G498" s="140" t="b" cm="1">
        <f t="array" ref="G498">IF(SUMPRODUCT(--('Incumbent Data - REQUIRED'!$C498:$S498&lt;&gt;""))=0, FALSE, IF('Incumbent Data - REQUIRED'!G498="", TRUE, ISERROR(VLOOKUP('Incumbent Data - REQUIRED'!G498, 'Job Match Descriptions'!B:B, 1, 0))))</f>
        <v>0</v>
      </c>
      <c r="H498" s="140" t="b" cm="1">
        <f t="array" ref="H498">IF(SUMPRODUCT(--('Incumbent Data - REQUIRED'!$C498:$S498&lt;&gt;""))=0, FALSE, IF('Incumbent Data - REQUIRED'!H498="", TRUE, FALSE))</f>
        <v>0</v>
      </c>
      <c r="I498" s="140" t="b" cm="1">
        <f t="array" ref="I498">IF(SUMPRODUCT(--('Incumbent Data - REQUIRED'!$C498:$S498&lt;&gt;""))=0, FALSE, IF('Incumbent Data - REQUIRED'!I498="", TRUE, ISERROR(VLOOKUP('Incumbent Data - REQUIRED'!I498, 'Job Match Descriptions'!C:C, 1, 0))))</f>
        <v>0</v>
      </c>
      <c r="J498" s="139"/>
      <c r="K498" s="139"/>
      <c r="L498" s="140" t="b" cm="1">
        <f t="array" ref="L498">IF(SUMPRODUCT(--('Incumbent Data - REQUIRED'!$C498:$S498&lt;&gt;""))=0, FALSE, IF('Incumbent Data - REQUIRED'!L498="", TRUE, ISERROR(VLOOKUP('Incumbent Data - REQUIRED'!L498,Y:Y, 1, 0))))</f>
        <v>0</v>
      </c>
      <c r="M498" s="140" t="b" cm="1">
        <f t="array" ref="M498">IF(SUMPRODUCT(--('Incumbent Data - REQUIRED'!$C498:$S498&lt;&gt;""))=0, FALSE, IF('Incumbent Data - REQUIRED'!M498="", TRUE, ISERROR(VLOOKUP('Incumbent Data - REQUIRED'!M498, Levels, 1, 0))))</f>
        <v>0</v>
      </c>
      <c r="N498" s="140" t="b" cm="1">
        <f t="array" ref="N498">IF(SUMPRODUCT(--('Incumbent Data - REQUIRED'!$C498:$S498&lt;&gt;""))=0, FALSE, IF('Incumbent Data - REQUIRED'!N498="", TRUE, ISERROR(VLOOKUP('Incumbent Data - REQUIRED'!N498, freight_mode, 1, 0))))</f>
        <v>0</v>
      </c>
      <c r="O498" s="140" t="b" cm="1">
        <f t="array" ref="O498">IF(SUMPRODUCT(--('Incumbent Data - REQUIRED'!$C498:$S498&lt;&gt;""))=0, FALSE, IF('Incumbent Data - REQUIRED'!O498="", TRUE, ISERROR(VLOOKUP('Incumbent Data - REQUIRED'!O498, SalaryTypes, 1, 0))))</f>
        <v>0</v>
      </c>
      <c r="P498" s="140" t="b" cm="1">
        <f t="array" ref="P498">IF(SUMPRODUCT(--('Incumbent Data - REQUIRED'!$C498:$S498&lt;&gt;""))=0, FALSE, IF('Incumbent Data - REQUIRED'!P498="", TRUE, FALSE))</f>
        <v>0</v>
      </c>
      <c r="Q498" s="140"/>
      <c r="R498" s="141"/>
      <c r="S498" s="139"/>
      <c r="T498" s="140" t="b" cm="1">
        <f t="array" ref="T498">IF(SUMPRODUCT(--('Incumbent Data - REQUIRED'!$C498:$S498&lt;&gt;""))=0, FALSE, IF('Incumbent Data - REQUIRED'!T498="", TRUE, FALSE))</f>
        <v>0</v>
      </c>
    </row>
    <row r="499" spans="3:20" x14ac:dyDescent="0.25">
      <c r="C499" s="139" t="b" cm="1">
        <f t="array" ref="C499">IF(SUMPRODUCT(--('Incumbent Data - REQUIRED'!C499:S499&lt;&gt;""))=0, FALSE, IF('Incumbent Data - REQUIRED'!C499="", TRUE, FALSE))</f>
        <v>0</v>
      </c>
      <c r="D499" s="140" t="b" cm="1">
        <f t="array" ref="D499">IF(SUMPRODUCT(--('Incumbent Data - REQUIRED'!$C499:$S499&lt;&gt;""))=0, FALSE, IF('Incumbent Data - REQUIRED'!D499="", TRUE, FALSE))</f>
        <v>0</v>
      </c>
      <c r="E499" s="139"/>
      <c r="F499" s="139"/>
      <c r="G499" s="140" t="b" cm="1">
        <f t="array" ref="G499">IF(SUMPRODUCT(--('Incumbent Data - REQUIRED'!$C499:$S499&lt;&gt;""))=0, FALSE, IF('Incumbent Data - REQUIRED'!G499="", TRUE, ISERROR(VLOOKUP('Incumbent Data - REQUIRED'!G499, 'Job Match Descriptions'!B:B, 1, 0))))</f>
        <v>0</v>
      </c>
      <c r="H499" s="140" t="b" cm="1">
        <f t="array" ref="H499">IF(SUMPRODUCT(--('Incumbent Data - REQUIRED'!$C499:$S499&lt;&gt;""))=0, FALSE, IF('Incumbent Data - REQUIRED'!H499="", TRUE, FALSE))</f>
        <v>0</v>
      </c>
      <c r="I499" s="140" t="b" cm="1">
        <f t="array" ref="I499">IF(SUMPRODUCT(--('Incumbent Data - REQUIRED'!$C499:$S499&lt;&gt;""))=0, FALSE, IF('Incumbent Data - REQUIRED'!I499="", TRUE, ISERROR(VLOOKUP('Incumbent Data - REQUIRED'!I499, 'Job Match Descriptions'!C:C, 1, 0))))</f>
        <v>0</v>
      </c>
      <c r="J499" s="139"/>
      <c r="K499" s="139"/>
      <c r="L499" s="140" t="b" cm="1">
        <f t="array" ref="L499">IF(SUMPRODUCT(--('Incumbent Data - REQUIRED'!$C499:$S499&lt;&gt;""))=0, FALSE, IF('Incumbent Data - REQUIRED'!L499="", TRUE, ISERROR(VLOOKUP('Incumbent Data - REQUIRED'!L499,Y:Y, 1, 0))))</f>
        <v>0</v>
      </c>
      <c r="M499" s="140" t="b" cm="1">
        <f t="array" ref="M499">IF(SUMPRODUCT(--('Incumbent Data - REQUIRED'!$C499:$S499&lt;&gt;""))=0, FALSE, IF('Incumbent Data - REQUIRED'!M499="", TRUE, ISERROR(VLOOKUP('Incumbent Data - REQUIRED'!M499, Levels, 1, 0))))</f>
        <v>0</v>
      </c>
      <c r="N499" s="140" t="b" cm="1">
        <f t="array" ref="N499">IF(SUMPRODUCT(--('Incumbent Data - REQUIRED'!$C499:$S499&lt;&gt;""))=0, FALSE, IF('Incumbent Data - REQUIRED'!N499="", TRUE, ISERROR(VLOOKUP('Incumbent Data - REQUIRED'!N499, freight_mode, 1, 0))))</f>
        <v>0</v>
      </c>
      <c r="O499" s="140" t="b" cm="1">
        <f t="array" ref="O499">IF(SUMPRODUCT(--('Incumbent Data - REQUIRED'!$C499:$S499&lt;&gt;""))=0, FALSE, IF('Incumbent Data - REQUIRED'!O499="", TRUE, ISERROR(VLOOKUP('Incumbent Data - REQUIRED'!O499, SalaryTypes, 1, 0))))</f>
        <v>0</v>
      </c>
      <c r="P499" s="140" t="b" cm="1">
        <f t="array" ref="P499">IF(SUMPRODUCT(--('Incumbent Data - REQUIRED'!$C499:$S499&lt;&gt;""))=0, FALSE, IF('Incumbent Data - REQUIRED'!P499="", TRUE, FALSE))</f>
        <v>0</v>
      </c>
      <c r="Q499" s="140"/>
      <c r="R499" s="141"/>
      <c r="S499" s="139"/>
      <c r="T499" s="140" t="b" cm="1">
        <f t="array" ref="T499">IF(SUMPRODUCT(--('Incumbent Data - REQUIRED'!$C499:$S499&lt;&gt;""))=0, FALSE, IF('Incumbent Data - REQUIRED'!T499="", TRUE, FALSE))</f>
        <v>0</v>
      </c>
    </row>
    <row r="500" spans="3:20" x14ac:dyDescent="0.25">
      <c r="C500" s="139" t="b" cm="1">
        <f t="array" ref="C500">IF(SUMPRODUCT(--('Incumbent Data - REQUIRED'!C500:S500&lt;&gt;""))=0, FALSE, IF('Incumbent Data - REQUIRED'!C500="", TRUE, FALSE))</f>
        <v>0</v>
      </c>
      <c r="D500" s="140" t="b" cm="1">
        <f t="array" ref="D500">IF(SUMPRODUCT(--('Incumbent Data - REQUIRED'!$C500:$S500&lt;&gt;""))=0, FALSE, IF('Incumbent Data - REQUIRED'!D500="", TRUE, FALSE))</f>
        <v>0</v>
      </c>
      <c r="E500" s="139"/>
      <c r="F500" s="139"/>
      <c r="G500" s="140" t="b" cm="1">
        <f t="array" ref="G500">IF(SUMPRODUCT(--('Incumbent Data - REQUIRED'!$C500:$S500&lt;&gt;""))=0, FALSE, IF('Incumbent Data - REQUIRED'!G500="", TRUE, ISERROR(VLOOKUP('Incumbent Data - REQUIRED'!G500, 'Job Match Descriptions'!B:B, 1, 0))))</f>
        <v>0</v>
      </c>
      <c r="H500" s="140" t="b" cm="1">
        <f t="array" ref="H500">IF(SUMPRODUCT(--('Incumbent Data - REQUIRED'!$C500:$S500&lt;&gt;""))=0, FALSE, IF('Incumbent Data - REQUIRED'!H500="", TRUE, FALSE))</f>
        <v>0</v>
      </c>
      <c r="I500" s="140" t="b" cm="1">
        <f t="array" ref="I500">IF(SUMPRODUCT(--('Incumbent Data - REQUIRED'!$C500:$S500&lt;&gt;""))=0, FALSE, IF('Incumbent Data - REQUIRED'!I500="", TRUE, ISERROR(VLOOKUP('Incumbent Data - REQUIRED'!I500, 'Job Match Descriptions'!C:C, 1, 0))))</f>
        <v>0</v>
      </c>
      <c r="J500" s="139"/>
      <c r="K500" s="139"/>
      <c r="L500" s="140" t="b" cm="1">
        <f t="array" ref="L500">IF(SUMPRODUCT(--('Incumbent Data - REQUIRED'!$C500:$S500&lt;&gt;""))=0, FALSE, IF('Incumbent Data - REQUIRED'!L500="", TRUE, ISERROR(VLOOKUP('Incumbent Data - REQUIRED'!L500,Y:Y, 1, 0))))</f>
        <v>0</v>
      </c>
      <c r="M500" s="140" t="b" cm="1">
        <f t="array" ref="M500">IF(SUMPRODUCT(--('Incumbent Data - REQUIRED'!$C500:$S500&lt;&gt;""))=0, FALSE, IF('Incumbent Data - REQUIRED'!M500="", TRUE, ISERROR(VLOOKUP('Incumbent Data - REQUIRED'!M500, Levels, 1, 0))))</f>
        <v>0</v>
      </c>
      <c r="N500" s="140" t="b" cm="1">
        <f t="array" ref="N500">IF(SUMPRODUCT(--('Incumbent Data - REQUIRED'!$C500:$S500&lt;&gt;""))=0, FALSE, IF('Incumbent Data - REQUIRED'!N500="", TRUE, ISERROR(VLOOKUP('Incumbent Data - REQUIRED'!N500, freight_mode, 1, 0))))</f>
        <v>0</v>
      </c>
      <c r="O500" s="140" t="b" cm="1">
        <f t="array" ref="O500">IF(SUMPRODUCT(--('Incumbent Data - REQUIRED'!$C500:$S500&lt;&gt;""))=0, FALSE, IF('Incumbent Data - REQUIRED'!O500="", TRUE, ISERROR(VLOOKUP('Incumbent Data - REQUIRED'!O500, SalaryTypes, 1, 0))))</f>
        <v>0</v>
      </c>
      <c r="P500" s="140" t="b" cm="1">
        <f t="array" ref="P500">IF(SUMPRODUCT(--('Incumbent Data - REQUIRED'!$C500:$S500&lt;&gt;""))=0, FALSE, IF('Incumbent Data - REQUIRED'!P500="", TRUE, FALSE))</f>
        <v>0</v>
      </c>
      <c r="Q500" s="140"/>
      <c r="R500" s="141"/>
      <c r="S500" s="139"/>
      <c r="T500" s="140" t="b" cm="1">
        <f t="array" ref="T500">IF(SUMPRODUCT(--('Incumbent Data - REQUIRED'!$C500:$S500&lt;&gt;""))=0, FALSE, IF('Incumbent Data - REQUIRED'!T500="", TRUE, FALSE))</f>
        <v>0</v>
      </c>
    </row>
    <row r="501" spans="3:20" x14ac:dyDescent="0.25">
      <c r="C501" s="139" t="b" cm="1">
        <f t="array" ref="C501">IF(SUMPRODUCT(--('Incumbent Data - REQUIRED'!C501:S501&lt;&gt;""))=0, FALSE, IF('Incumbent Data - REQUIRED'!C501="", TRUE, FALSE))</f>
        <v>0</v>
      </c>
      <c r="D501" s="140" t="b" cm="1">
        <f t="array" ref="D501">IF(SUMPRODUCT(--('Incumbent Data - REQUIRED'!$C501:$S501&lt;&gt;""))=0, FALSE, IF('Incumbent Data - REQUIRED'!D501="", TRUE, FALSE))</f>
        <v>0</v>
      </c>
      <c r="E501" s="139"/>
      <c r="F501" s="139"/>
      <c r="G501" s="140" t="b" cm="1">
        <f t="array" ref="G501">IF(SUMPRODUCT(--('Incumbent Data - REQUIRED'!$C501:$S501&lt;&gt;""))=0, FALSE, IF('Incumbent Data - REQUIRED'!G501="", TRUE, ISERROR(VLOOKUP('Incumbent Data - REQUIRED'!G501, 'Job Match Descriptions'!B:B, 1, 0))))</f>
        <v>0</v>
      </c>
      <c r="H501" s="140" t="b" cm="1">
        <f t="array" ref="H501">IF(SUMPRODUCT(--('Incumbent Data - REQUIRED'!$C501:$S501&lt;&gt;""))=0, FALSE, IF('Incumbent Data - REQUIRED'!H501="", TRUE, FALSE))</f>
        <v>0</v>
      </c>
      <c r="I501" s="140" t="b" cm="1">
        <f t="array" ref="I501">IF(SUMPRODUCT(--('Incumbent Data - REQUIRED'!$C501:$S501&lt;&gt;""))=0, FALSE, IF('Incumbent Data - REQUIRED'!I501="", TRUE, ISERROR(VLOOKUP('Incumbent Data - REQUIRED'!I501, 'Job Match Descriptions'!C:C, 1, 0))))</f>
        <v>0</v>
      </c>
      <c r="J501" s="139"/>
      <c r="K501" s="139"/>
      <c r="L501" s="140" t="b" cm="1">
        <f t="array" ref="L501">IF(SUMPRODUCT(--('Incumbent Data - REQUIRED'!$C501:$S501&lt;&gt;""))=0, FALSE, IF('Incumbent Data - REQUIRED'!L501="", TRUE, ISERROR(VLOOKUP('Incumbent Data - REQUIRED'!L501,Y:Y, 1, 0))))</f>
        <v>0</v>
      </c>
      <c r="M501" s="140" t="b" cm="1">
        <f t="array" ref="M501">IF(SUMPRODUCT(--('Incumbent Data - REQUIRED'!$C501:$S501&lt;&gt;""))=0, FALSE, IF('Incumbent Data - REQUIRED'!M501="", TRUE, ISERROR(VLOOKUP('Incumbent Data - REQUIRED'!M501, Levels, 1, 0))))</f>
        <v>0</v>
      </c>
      <c r="N501" s="140" t="b" cm="1">
        <f t="array" ref="N501">IF(SUMPRODUCT(--('Incumbent Data - REQUIRED'!$C501:$S501&lt;&gt;""))=0, FALSE, IF('Incumbent Data - REQUIRED'!N501="", TRUE, ISERROR(VLOOKUP('Incumbent Data - REQUIRED'!N501, freight_mode, 1, 0))))</f>
        <v>0</v>
      </c>
      <c r="O501" s="140" t="b" cm="1">
        <f t="array" ref="O501">IF(SUMPRODUCT(--('Incumbent Data - REQUIRED'!$C501:$S501&lt;&gt;""))=0, FALSE, IF('Incumbent Data - REQUIRED'!O501="", TRUE, ISERROR(VLOOKUP('Incumbent Data - REQUIRED'!O501, SalaryTypes, 1, 0))))</f>
        <v>0</v>
      </c>
      <c r="P501" s="140" t="b" cm="1">
        <f t="array" ref="P501">IF(SUMPRODUCT(--('Incumbent Data - REQUIRED'!$C501:$S501&lt;&gt;""))=0, FALSE, IF('Incumbent Data - REQUIRED'!P501="", TRUE, FALSE))</f>
        <v>0</v>
      </c>
      <c r="Q501" s="140"/>
      <c r="R501" s="141"/>
      <c r="S501" s="139"/>
      <c r="T501" s="140" t="b" cm="1">
        <f t="array" ref="T501">IF(SUMPRODUCT(--('Incumbent Data - REQUIRED'!$C501:$S501&lt;&gt;""))=0, FALSE, IF('Incumbent Data - REQUIRED'!T501="", TRUE, FALSE))</f>
        <v>0</v>
      </c>
    </row>
    <row r="502" spans="3:20" x14ac:dyDescent="0.25">
      <c r="C502" s="139" t="b" cm="1">
        <f t="array" ref="C502">IF(SUMPRODUCT(--('Incumbent Data - REQUIRED'!C502:S502&lt;&gt;""))=0, FALSE, IF('Incumbent Data - REQUIRED'!C502="", TRUE, FALSE))</f>
        <v>0</v>
      </c>
      <c r="D502" s="140" t="b" cm="1">
        <f t="array" ref="D502">IF(SUMPRODUCT(--('Incumbent Data - REQUIRED'!$C502:$S502&lt;&gt;""))=0, FALSE, IF('Incumbent Data - REQUIRED'!D502="", TRUE, FALSE))</f>
        <v>0</v>
      </c>
      <c r="E502" s="139"/>
      <c r="F502" s="139"/>
      <c r="G502" s="140" t="b" cm="1">
        <f t="array" ref="G502">IF(SUMPRODUCT(--('Incumbent Data - REQUIRED'!$C502:$S502&lt;&gt;""))=0, FALSE, IF('Incumbent Data - REQUIRED'!G502="", TRUE, ISERROR(VLOOKUP('Incumbent Data - REQUIRED'!G502, 'Job Match Descriptions'!B:B, 1, 0))))</f>
        <v>0</v>
      </c>
      <c r="H502" s="140" t="b" cm="1">
        <f t="array" ref="H502">IF(SUMPRODUCT(--('Incumbent Data - REQUIRED'!$C502:$S502&lt;&gt;""))=0, FALSE, IF('Incumbent Data - REQUIRED'!H502="", TRUE, FALSE))</f>
        <v>0</v>
      </c>
      <c r="I502" s="140" t="b" cm="1">
        <f t="array" ref="I502">IF(SUMPRODUCT(--('Incumbent Data - REQUIRED'!$C502:$S502&lt;&gt;""))=0, FALSE, IF('Incumbent Data - REQUIRED'!I502="", TRUE, ISERROR(VLOOKUP('Incumbent Data - REQUIRED'!I502, 'Job Match Descriptions'!C:C, 1, 0))))</f>
        <v>0</v>
      </c>
      <c r="J502" s="139"/>
      <c r="K502" s="139"/>
      <c r="L502" s="140" t="b" cm="1">
        <f t="array" ref="L502">IF(SUMPRODUCT(--('Incumbent Data - REQUIRED'!$C502:$S502&lt;&gt;""))=0, FALSE, IF('Incumbent Data - REQUIRED'!L502="", TRUE, ISERROR(VLOOKUP('Incumbent Data - REQUIRED'!L502,Y:Y, 1, 0))))</f>
        <v>0</v>
      </c>
      <c r="M502" s="140" t="b" cm="1">
        <f t="array" ref="M502">IF(SUMPRODUCT(--('Incumbent Data - REQUIRED'!$C502:$S502&lt;&gt;""))=0, FALSE, IF('Incumbent Data - REQUIRED'!M502="", TRUE, ISERROR(VLOOKUP('Incumbent Data - REQUIRED'!M502, Levels, 1, 0))))</f>
        <v>0</v>
      </c>
      <c r="N502" s="140" t="b" cm="1">
        <f t="array" ref="N502">IF(SUMPRODUCT(--('Incumbent Data - REQUIRED'!$C502:$S502&lt;&gt;""))=0, FALSE, IF('Incumbent Data - REQUIRED'!N502="", TRUE, ISERROR(VLOOKUP('Incumbent Data - REQUIRED'!N502, freight_mode, 1, 0))))</f>
        <v>0</v>
      </c>
      <c r="O502" s="140" t="b" cm="1">
        <f t="array" ref="O502">IF(SUMPRODUCT(--('Incumbent Data - REQUIRED'!$C502:$S502&lt;&gt;""))=0, FALSE, IF('Incumbent Data - REQUIRED'!O502="", TRUE, ISERROR(VLOOKUP('Incumbent Data - REQUIRED'!O502, SalaryTypes, 1, 0))))</f>
        <v>0</v>
      </c>
      <c r="P502" s="140" t="b" cm="1">
        <f t="array" ref="P502">IF(SUMPRODUCT(--('Incumbent Data - REQUIRED'!$C502:$S502&lt;&gt;""))=0, FALSE, IF('Incumbent Data - REQUIRED'!P502="", TRUE, FALSE))</f>
        <v>0</v>
      </c>
      <c r="Q502" s="140"/>
      <c r="R502" s="141"/>
      <c r="S502" s="139"/>
      <c r="T502" s="140" t="b" cm="1">
        <f t="array" ref="T502">IF(SUMPRODUCT(--('Incumbent Data - REQUIRED'!$C502:$S502&lt;&gt;""))=0, FALSE, IF('Incumbent Data - REQUIRED'!T502="", TRUE, FALSE))</f>
        <v>0</v>
      </c>
    </row>
    <row r="503" spans="3:20" x14ac:dyDescent="0.25">
      <c r="C503" s="139" t="b" cm="1">
        <f t="array" ref="C503">IF(SUMPRODUCT(--('Incumbent Data - REQUIRED'!C503:S503&lt;&gt;""))=0, FALSE, IF('Incumbent Data - REQUIRED'!C503="", TRUE, FALSE))</f>
        <v>0</v>
      </c>
      <c r="D503" s="140" t="b" cm="1">
        <f t="array" ref="D503">IF(SUMPRODUCT(--('Incumbent Data - REQUIRED'!$C503:$S503&lt;&gt;""))=0, FALSE, IF('Incumbent Data - REQUIRED'!D503="", TRUE, FALSE))</f>
        <v>0</v>
      </c>
      <c r="E503" s="139"/>
      <c r="F503" s="139"/>
      <c r="G503" s="140" t="b" cm="1">
        <f t="array" ref="G503">IF(SUMPRODUCT(--('Incumbent Data - REQUIRED'!$C503:$S503&lt;&gt;""))=0, FALSE, IF('Incumbent Data - REQUIRED'!G503="", TRUE, ISERROR(VLOOKUP('Incumbent Data - REQUIRED'!G503, 'Job Match Descriptions'!B:B, 1, 0))))</f>
        <v>0</v>
      </c>
      <c r="H503" s="140" t="b" cm="1">
        <f t="array" ref="H503">IF(SUMPRODUCT(--('Incumbent Data - REQUIRED'!$C503:$S503&lt;&gt;""))=0, FALSE, IF('Incumbent Data - REQUIRED'!H503="", TRUE, FALSE))</f>
        <v>0</v>
      </c>
      <c r="I503" s="140" t="b" cm="1">
        <f t="array" ref="I503">IF(SUMPRODUCT(--('Incumbent Data - REQUIRED'!$C503:$S503&lt;&gt;""))=0, FALSE, IF('Incumbent Data - REQUIRED'!I503="", TRUE, ISERROR(VLOOKUP('Incumbent Data - REQUIRED'!I503, 'Job Match Descriptions'!C:C, 1, 0))))</f>
        <v>0</v>
      </c>
      <c r="J503" s="139"/>
      <c r="K503" s="139"/>
      <c r="L503" s="140" t="b" cm="1">
        <f t="array" ref="L503">IF(SUMPRODUCT(--('Incumbent Data - REQUIRED'!$C503:$S503&lt;&gt;""))=0, FALSE, IF('Incumbent Data - REQUIRED'!L503="", TRUE, ISERROR(VLOOKUP('Incumbent Data - REQUIRED'!L503,Y:Y, 1, 0))))</f>
        <v>0</v>
      </c>
      <c r="M503" s="140" t="b" cm="1">
        <f t="array" ref="M503">IF(SUMPRODUCT(--('Incumbent Data - REQUIRED'!$C503:$S503&lt;&gt;""))=0, FALSE, IF('Incumbent Data - REQUIRED'!M503="", TRUE, ISERROR(VLOOKUP('Incumbent Data - REQUIRED'!M503, Levels, 1, 0))))</f>
        <v>0</v>
      </c>
      <c r="N503" s="140" t="b" cm="1">
        <f t="array" ref="N503">IF(SUMPRODUCT(--('Incumbent Data - REQUIRED'!$C503:$S503&lt;&gt;""))=0, FALSE, IF('Incumbent Data - REQUIRED'!N503="", TRUE, ISERROR(VLOOKUP('Incumbent Data - REQUIRED'!N503, freight_mode, 1, 0))))</f>
        <v>0</v>
      </c>
      <c r="O503" s="140" t="b" cm="1">
        <f t="array" ref="O503">IF(SUMPRODUCT(--('Incumbent Data - REQUIRED'!$C503:$S503&lt;&gt;""))=0, FALSE, IF('Incumbent Data - REQUIRED'!O503="", TRUE, ISERROR(VLOOKUP('Incumbent Data - REQUIRED'!O503, SalaryTypes, 1, 0))))</f>
        <v>0</v>
      </c>
      <c r="P503" s="140" t="b" cm="1">
        <f t="array" ref="P503">IF(SUMPRODUCT(--('Incumbent Data - REQUIRED'!$C503:$S503&lt;&gt;""))=0, FALSE, IF('Incumbent Data - REQUIRED'!P503="", TRUE, FALSE))</f>
        <v>0</v>
      </c>
      <c r="Q503" s="140"/>
      <c r="R503" s="141"/>
      <c r="S503" s="139"/>
      <c r="T503" s="140" t="b" cm="1">
        <f t="array" ref="T503">IF(SUMPRODUCT(--('Incumbent Data - REQUIRED'!$C503:$S503&lt;&gt;""))=0, FALSE, IF('Incumbent Data - REQUIRED'!T503="", TRUE, FALSE))</f>
        <v>0</v>
      </c>
    </row>
    <row r="504" spans="3:20" x14ac:dyDescent="0.25">
      <c r="C504" s="139" t="b" cm="1">
        <f t="array" ref="C504">IF(SUMPRODUCT(--('Incumbent Data - REQUIRED'!C504:S504&lt;&gt;""))=0, FALSE, IF('Incumbent Data - REQUIRED'!C504="", TRUE, FALSE))</f>
        <v>0</v>
      </c>
      <c r="D504" s="140" t="b" cm="1">
        <f t="array" ref="D504">IF(SUMPRODUCT(--('Incumbent Data - REQUIRED'!$C504:$S504&lt;&gt;""))=0, FALSE, IF('Incumbent Data - REQUIRED'!D504="", TRUE, FALSE))</f>
        <v>0</v>
      </c>
      <c r="E504" s="139"/>
      <c r="F504" s="139"/>
      <c r="G504" s="140" t="b" cm="1">
        <f t="array" ref="G504">IF(SUMPRODUCT(--('Incumbent Data - REQUIRED'!$C504:$S504&lt;&gt;""))=0, FALSE, IF('Incumbent Data - REQUIRED'!G504="", TRUE, ISERROR(VLOOKUP('Incumbent Data - REQUIRED'!G504, 'Job Match Descriptions'!B:B, 1, 0))))</f>
        <v>0</v>
      </c>
      <c r="H504" s="140" t="b" cm="1">
        <f t="array" ref="H504">IF(SUMPRODUCT(--('Incumbent Data - REQUIRED'!$C504:$S504&lt;&gt;""))=0, FALSE, IF('Incumbent Data - REQUIRED'!H504="", TRUE, FALSE))</f>
        <v>0</v>
      </c>
      <c r="I504" s="140" t="b" cm="1">
        <f t="array" ref="I504">IF(SUMPRODUCT(--('Incumbent Data - REQUIRED'!$C504:$S504&lt;&gt;""))=0, FALSE, IF('Incumbent Data - REQUIRED'!I504="", TRUE, ISERROR(VLOOKUP('Incumbent Data - REQUIRED'!I504, 'Job Match Descriptions'!C:C, 1, 0))))</f>
        <v>0</v>
      </c>
      <c r="J504" s="139"/>
      <c r="K504" s="139"/>
      <c r="L504" s="140" t="b" cm="1">
        <f t="array" ref="L504">IF(SUMPRODUCT(--('Incumbent Data - REQUIRED'!$C504:$S504&lt;&gt;""))=0, FALSE, IF('Incumbent Data - REQUIRED'!L504="", TRUE, ISERROR(VLOOKUP('Incumbent Data - REQUIRED'!L504,Y:Y, 1, 0))))</f>
        <v>0</v>
      </c>
      <c r="M504" s="140" t="b" cm="1">
        <f t="array" ref="M504">IF(SUMPRODUCT(--('Incumbent Data - REQUIRED'!$C504:$S504&lt;&gt;""))=0, FALSE, IF('Incumbent Data - REQUIRED'!M504="", TRUE, ISERROR(VLOOKUP('Incumbent Data - REQUIRED'!M504, Levels, 1, 0))))</f>
        <v>0</v>
      </c>
      <c r="N504" s="140" t="b" cm="1">
        <f t="array" ref="N504">IF(SUMPRODUCT(--('Incumbent Data - REQUIRED'!$C504:$S504&lt;&gt;""))=0, FALSE, IF('Incumbent Data - REQUIRED'!N504="", TRUE, ISERROR(VLOOKUP('Incumbent Data - REQUIRED'!N504, freight_mode, 1, 0))))</f>
        <v>0</v>
      </c>
      <c r="O504" s="140" t="b" cm="1">
        <f t="array" ref="O504">IF(SUMPRODUCT(--('Incumbent Data - REQUIRED'!$C504:$S504&lt;&gt;""))=0, FALSE, IF('Incumbent Data - REQUIRED'!O504="", TRUE, ISERROR(VLOOKUP('Incumbent Data - REQUIRED'!O504, SalaryTypes, 1, 0))))</f>
        <v>0</v>
      </c>
      <c r="P504" s="140" t="b" cm="1">
        <f t="array" ref="P504">IF(SUMPRODUCT(--('Incumbent Data - REQUIRED'!$C504:$S504&lt;&gt;""))=0, FALSE, IF('Incumbent Data - REQUIRED'!P504="", TRUE, FALSE))</f>
        <v>0</v>
      </c>
      <c r="Q504" s="140"/>
      <c r="R504" s="141"/>
      <c r="S504" s="139"/>
      <c r="T504" s="140" t="b" cm="1">
        <f t="array" ref="T504">IF(SUMPRODUCT(--('Incumbent Data - REQUIRED'!$C504:$S504&lt;&gt;""))=0, FALSE, IF('Incumbent Data - REQUIRED'!T504="", TRUE, FALSE))</f>
        <v>0</v>
      </c>
    </row>
    <row r="505" spans="3:20" x14ac:dyDescent="0.25">
      <c r="C505" s="139" t="b" cm="1">
        <f t="array" ref="C505">IF(SUMPRODUCT(--('Incumbent Data - REQUIRED'!C505:S505&lt;&gt;""))=0, FALSE, IF('Incumbent Data - REQUIRED'!C505="", TRUE, FALSE))</f>
        <v>0</v>
      </c>
      <c r="D505" s="140" t="b" cm="1">
        <f t="array" ref="D505">IF(SUMPRODUCT(--('Incumbent Data - REQUIRED'!$C505:$S505&lt;&gt;""))=0, FALSE, IF('Incumbent Data - REQUIRED'!D505="", TRUE, FALSE))</f>
        <v>0</v>
      </c>
      <c r="E505" s="139"/>
      <c r="F505" s="139"/>
      <c r="G505" s="140" t="b" cm="1">
        <f t="array" ref="G505">IF(SUMPRODUCT(--('Incumbent Data - REQUIRED'!$C505:$S505&lt;&gt;""))=0, FALSE, IF('Incumbent Data - REQUIRED'!G505="", TRUE, ISERROR(VLOOKUP('Incumbent Data - REQUIRED'!G505, 'Job Match Descriptions'!B:B, 1, 0))))</f>
        <v>0</v>
      </c>
      <c r="H505" s="140" t="b" cm="1">
        <f t="array" ref="H505">IF(SUMPRODUCT(--('Incumbent Data - REQUIRED'!$C505:$S505&lt;&gt;""))=0, FALSE, IF('Incumbent Data - REQUIRED'!H505="", TRUE, FALSE))</f>
        <v>0</v>
      </c>
      <c r="I505" s="140" t="b" cm="1">
        <f t="array" ref="I505">IF(SUMPRODUCT(--('Incumbent Data - REQUIRED'!$C505:$S505&lt;&gt;""))=0, FALSE, IF('Incumbent Data - REQUIRED'!I505="", TRUE, ISERROR(VLOOKUP('Incumbent Data - REQUIRED'!I505, 'Job Match Descriptions'!C:C, 1, 0))))</f>
        <v>0</v>
      </c>
      <c r="J505" s="139"/>
      <c r="K505" s="139"/>
      <c r="L505" s="140" t="b" cm="1">
        <f t="array" ref="L505">IF(SUMPRODUCT(--('Incumbent Data - REQUIRED'!$C505:$S505&lt;&gt;""))=0, FALSE, IF('Incumbent Data - REQUIRED'!L505="", TRUE, ISERROR(VLOOKUP('Incumbent Data - REQUIRED'!L505,Y:Y, 1, 0))))</f>
        <v>0</v>
      </c>
      <c r="M505" s="140" t="b" cm="1">
        <f t="array" ref="M505">IF(SUMPRODUCT(--('Incumbent Data - REQUIRED'!$C505:$S505&lt;&gt;""))=0, FALSE, IF('Incumbent Data - REQUIRED'!M505="", TRUE, ISERROR(VLOOKUP('Incumbent Data - REQUIRED'!M505, Levels, 1, 0))))</f>
        <v>0</v>
      </c>
      <c r="N505" s="140" t="b" cm="1">
        <f t="array" ref="N505">IF(SUMPRODUCT(--('Incumbent Data - REQUIRED'!$C505:$S505&lt;&gt;""))=0, FALSE, IF('Incumbent Data - REQUIRED'!N505="", TRUE, ISERROR(VLOOKUP('Incumbent Data - REQUIRED'!N505, freight_mode, 1, 0))))</f>
        <v>0</v>
      </c>
      <c r="O505" s="140" t="b" cm="1">
        <f t="array" ref="O505">IF(SUMPRODUCT(--('Incumbent Data - REQUIRED'!$C505:$S505&lt;&gt;""))=0, FALSE, IF('Incumbent Data - REQUIRED'!O505="", TRUE, ISERROR(VLOOKUP('Incumbent Data - REQUIRED'!O505, SalaryTypes, 1, 0))))</f>
        <v>0</v>
      </c>
      <c r="P505" s="140" t="b" cm="1">
        <f t="array" ref="P505">IF(SUMPRODUCT(--('Incumbent Data - REQUIRED'!$C505:$S505&lt;&gt;""))=0, FALSE, IF('Incumbent Data - REQUIRED'!P505="", TRUE, FALSE))</f>
        <v>0</v>
      </c>
      <c r="Q505" s="140"/>
      <c r="R505" s="141"/>
      <c r="S505" s="139"/>
      <c r="T505" s="140" t="b" cm="1">
        <f t="array" ref="T505">IF(SUMPRODUCT(--('Incumbent Data - REQUIRED'!$C505:$S505&lt;&gt;""))=0, FALSE, IF('Incumbent Data - REQUIRED'!T505="", TRUE, FALSE))</f>
        <v>0</v>
      </c>
    </row>
    <row r="506" spans="3:20" x14ac:dyDescent="0.25">
      <c r="C506" s="139" t="b" cm="1">
        <f t="array" ref="C506">IF(SUMPRODUCT(--('Incumbent Data - REQUIRED'!C506:S506&lt;&gt;""))=0, FALSE, IF('Incumbent Data - REQUIRED'!C506="", TRUE, FALSE))</f>
        <v>0</v>
      </c>
      <c r="D506" s="140" t="b" cm="1">
        <f t="array" ref="D506">IF(SUMPRODUCT(--('Incumbent Data - REQUIRED'!$C506:$S506&lt;&gt;""))=0, FALSE, IF('Incumbent Data - REQUIRED'!D506="", TRUE, FALSE))</f>
        <v>0</v>
      </c>
      <c r="E506" s="139"/>
      <c r="F506" s="139"/>
      <c r="G506" s="140" t="b" cm="1">
        <f t="array" ref="G506">IF(SUMPRODUCT(--('Incumbent Data - REQUIRED'!$C506:$S506&lt;&gt;""))=0, FALSE, IF('Incumbent Data - REQUIRED'!G506="", TRUE, ISERROR(VLOOKUP('Incumbent Data - REQUIRED'!G506, 'Job Match Descriptions'!B:B, 1, 0))))</f>
        <v>0</v>
      </c>
      <c r="H506" s="140" t="b" cm="1">
        <f t="array" ref="H506">IF(SUMPRODUCT(--('Incumbent Data - REQUIRED'!$C506:$S506&lt;&gt;""))=0, FALSE, IF('Incumbent Data - REQUIRED'!H506="", TRUE, FALSE))</f>
        <v>0</v>
      </c>
      <c r="I506" s="140" t="b" cm="1">
        <f t="array" ref="I506">IF(SUMPRODUCT(--('Incumbent Data - REQUIRED'!$C506:$S506&lt;&gt;""))=0, FALSE, IF('Incumbent Data - REQUIRED'!I506="", TRUE, ISERROR(VLOOKUP('Incumbent Data - REQUIRED'!I506, 'Job Match Descriptions'!C:C, 1, 0))))</f>
        <v>0</v>
      </c>
      <c r="J506" s="139"/>
      <c r="K506" s="139"/>
      <c r="L506" s="140" t="b" cm="1">
        <f t="array" ref="L506">IF(SUMPRODUCT(--('Incumbent Data - REQUIRED'!$C506:$S506&lt;&gt;""))=0, FALSE, IF('Incumbent Data - REQUIRED'!L506="", TRUE, ISERROR(VLOOKUP('Incumbent Data - REQUIRED'!L506,Y:Y, 1, 0))))</f>
        <v>0</v>
      </c>
      <c r="M506" s="140" t="b" cm="1">
        <f t="array" ref="M506">IF(SUMPRODUCT(--('Incumbent Data - REQUIRED'!$C506:$S506&lt;&gt;""))=0, FALSE, IF('Incumbent Data - REQUIRED'!M506="", TRUE, ISERROR(VLOOKUP('Incumbent Data - REQUIRED'!M506, Levels, 1, 0))))</f>
        <v>0</v>
      </c>
      <c r="N506" s="140" t="b" cm="1">
        <f t="array" ref="N506">IF(SUMPRODUCT(--('Incumbent Data - REQUIRED'!$C506:$S506&lt;&gt;""))=0, FALSE, IF('Incumbent Data - REQUIRED'!N506="", TRUE, ISERROR(VLOOKUP('Incumbent Data - REQUIRED'!N506, freight_mode, 1, 0))))</f>
        <v>0</v>
      </c>
      <c r="O506" s="140" t="b" cm="1">
        <f t="array" ref="O506">IF(SUMPRODUCT(--('Incumbent Data - REQUIRED'!$C506:$S506&lt;&gt;""))=0, FALSE, IF('Incumbent Data - REQUIRED'!O506="", TRUE, ISERROR(VLOOKUP('Incumbent Data - REQUIRED'!O506, SalaryTypes, 1, 0))))</f>
        <v>0</v>
      </c>
      <c r="P506" s="140" t="b" cm="1">
        <f t="array" ref="P506">IF(SUMPRODUCT(--('Incumbent Data - REQUIRED'!$C506:$S506&lt;&gt;""))=0, FALSE, IF('Incumbent Data - REQUIRED'!P506="", TRUE, FALSE))</f>
        <v>0</v>
      </c>
      <c r="Q506" s="140"/>
      <c r="R506" s="141"/>
      <c r="S506" s="139"/>
      <c r="T506" s="140" t="b" cm="1">
        <f t="array" ref="T506">IF(SUMPRODUCT(--('Incumbent Data - REQUIRED'!$C506:$S506&lt;&gt;""))=0, FALSE, IF('Incumbent Data - REQUIRED'!T506="", TRUE, FALSE))</f>
        <v>0</v>
      </c>
    </row>
    <row r="507" spans="3:20" x14ac:dyDescent="0.25">
      <c r="C507" s="139" t="b" cm="1">
        <f t="array" ref="C507">IF(SUMPRODUCT(--('Incumbent Data - REQUIRED'!C507:S507&lt;&gt;""))=0, FALSE, IF('Incumbent Data - REQUIRED'!C507="", TRUE, FALSE))</f>
        <v>0</v>
      </c>
      <c r="D507" s="140" t="b" cm="1">
        <f t="array" ref="D507">IF(SUMPRODUCT(--('Incumbent Data - REQUIRED'!$C507:$S507&lt;&gt;""))=0, FALSE, IF('Incumbent Data - REQUIRED'!D507="", TRUE, FALSE))</f>
        <v>0</v>
      </c>
      <c r="E507" s="139"/>
      <c r="F507" s="139"/>
      <c r="G507" s="140" t="b" cm="1">
        <f t="array" ref="G507">IF(SUMPRODUCT(--('Incumbent Data - REQUIRED'!$C507:$S507&lt;&gt;""))=0, FALSE, IF('Incumbent Data - REQUIRED'!G507="", TRUE, ISERROR(VLOOKUP('Incumbent Data - REQUIRED'!G507, 'Job Match Descriptions'!B:B, 1, 0))))</f>
        <v>0</v>
      </c>
      <c r="H507" s="140" t="b" cm="1">
        <f t="array" ref="H507">IF(SUMPRODUCT(--('Incumbent Data - REQUIRED'!$C507:$S507&lt;&gt;""))=0, FALSE, IF('Incumbent Data - REQUIRED'!H507="", TRUE, FALSE))</f>
        <v>0</v>
      </c>
      <c r="I507" s="140" t="b" cm="1">
        <f t="array" ref="I507">IF(SUMPRODUCT(--('Incumbent Data - REQUIRED'!$C507:$S507&lt;&gt;""))=0, FALSE, IF('Incumbent Data - REQUIRED'!I507="", TRUE, ISERROR(VLOOKUP('Incumbent Data - REQUIRED'!I507, 'Job Match Descriptions'!C:C, 1, 0))))</f>
        <v>0</v>
      </c>
      <c r="J507" s="139"/>
      <c r="K507" s="139"/>
      <c r="L507" s="140" t="b" cm="1">
        <f t="array" ref="L507">IF(SUMPRODUCT(--('Incumbent Data - REQUIRED'!$C507:$S507&lt;&gt;""))=0, FALSE, IF('Incumbent Data - REQUIRED'!L507="", TRUE, ISERROR(VLOOKUP('Incumbent Data - REQUIRED'!L507,Y:Y, 1, 0))))</f>
        <v>0</v>
      </c>
      <c r="M507" s="140" t="b" cm="1">
        <f t="array" ref="M507">IF(SUMPRODUCT(--('Incumbent Data - REQUIRED'!$C507:$S507&lt;&gt;""))=0, FALSE, IF('Incumbent Data - REQUIRED'!M507="", TRUE, ISERROR(VLOOKUP('Incumbent Data - REQUIRED'!M507, Levels, 1, 0))))</f>
        <v>0</v>
      </c>
      <c r="N507" s="140" t="b" cm="1">
        <f t="array" ref="N507">IF(SUMPRODUCT(--('Incumbent Data - REQUIRED'!$C507:$S507&lt;&gt;""))=0, FALSE, IF('Incumbent Data - REQUIRED'!N507="", TRUE, ISERROR(VLOOKUP('Incumbent Data - REQUIRED'!N507, freight_mode, 1, 0))))</f>
        <v>0</v>
      </c>
      <c r="O507" s="140" t="b" cm="1">
        <f t="array" ref="O507">IF(SUMPRODUCT(--('Incumbent Data - REQUIRED'!$C507:$S507&lt;&gt;""))=0, FALSE, IF('Incumbent Data - REQUIRED'!O507="", TRUE, ISERROR(VLOOKUP('Incumbent Data - REQUIRED'!O507, SalaryTypes, 1, 0))))</f>
        <v>0</v>
      </c>
      <c r="P507" s="140" t="b" cm="1">
        <f t="array" ref="P507">IF(SUMPRODUCT(--('Incumbent Data - REQUIRED'!$C507:$S507&lt;&gt;""))=0, FALSE, IF('Incumbent Data - REQUIRED'!P507="", TRUE, FALSE))</f>
        <v>0</v>
      </c>
      <c r="Q507" s="140"/>
      <c r="R507" s="141"/>
      <c r="S507" s="139"/>
      <c r="T507" s="140" t="b" cm="1">
        <f t="array" ref="T507">IF(SUMPRODUCT(--('Incumbent Data - REQUIRED'!$C507:$S507&lt;&gt;""))=0, FALSE, IF('Incumbent Data - REQUIRED'!T507="", TRUE, FALSE))</f>
        <v>0</v>
      </c>
    </row>
    <row r="508" spans="3:20" x14ac:dyDescent="0.25">
      <c r="C508" s="139" t="b" cm="1">
        <f t="array" ref="C508">IF(SUMPRODUCT(--('Incumbent Data - REQUIRED'!C508:S508&lt;&gt;""))=0, FALSE, IF('Incumbent Data - REQUIRED'!C508="", TRUE, FALSE))</f>
        <v>0</v>
      </c>
      <c r="D508" s="140" t="b" cm="1">
        <f t="array" ref="D508">IF(SUMPRODUCT(--('Incumbent Data - REQUIRED'!$C508:$S508&lt;&gt;""))=0, FALSE, IF('Incumbent Data - REQUIRED'!D508="", TRUE, FALSE))</f>
        <v>0</v>
      </c>
      <c r="E508" s="139"/>
      <c r="F508" s="139"/>
      <c r="G508" s="140" t="b" cm="1">
        <f t="array" ref="G508">IF(SUMPRODUCT(--('Incumbent Data - REQUIRED'!$C508:$S508&lt;&gt;""))=0, FALSE, IF('Incumbent Data - REQUIRED'!G508="", TRUE, ISERROR(VLOOKUP('Incumbent Data - REQUIRED'!G508, 'Job Match Descriptions'!B:B, 1, 0))))</f>
        <v>0</v>
      </c>
      <c r="H508" s="140" t="b" cm="1">
        <f t="array" ref="H508">IF(SUMPRODUCT(--('Incumbent Data - REQUIRED'!$C508:$S508&lt;&gt;""))=0, FALSE, IF('Incumbent Data - REQUIRED'!H508="", TRUE, FALSE))</f>
        <v>0</v>
      </c>
      <c r="I508" s="140" t="b" cm="1">
        <f t="array" ref="I508">IF(SUMPRODUCT(--('Incumbent Data - REQUIRED'!$C508:$S508&lt;&gt;""))=0, FALSE, IF('Incumbent Data - REQUIRED'!I508="", TRUE, ISERROR(VLOOKUP('Incumbent Data - REQUIRED'!I508, 'Job Match Descriptions'!C:C, 1, 0))))</f>
        <v>0</v>
      </c>
      <c r="J508" s="139"/>
      <c r="K508" s="139"/>
      <c r="L508" s="140" t="b" cm="1">
        <f t="array" ref="L508">IF(SUMPRODUCT(--('Incumbent Data - REQUIRED'!$C508:$S508&lt;&gt;""))=0, FALSE, IF('Incumbent Data - REQUIRED'!L508="", TRUE, ISERROR(VLOOKUP('Incumbent Data - REQUIRED'!L508,Y:Y, 1, 0))))</f>
        <v>0</v>
      </c>
      <c r="M508" s="140" t="b" cm="1">
        <f t="array" ref="M508">IF(SUMPRODUCT(--('Incumbent Data - REQUIRED'!$C508:$S508&lt;&gt;""))=0, FALSE, IF('Incumbent Data - REQUIRED'!M508="", TRUE, ISERROR(VLOOKUP('Incumbent Data - REQUIRED'!M508, Levels, 1, 0))))</f>
        <v>0</v>
      </c>
      <c r="N508" s="140" t="b" cm="1">
        <f t="array" ref="N508">IF(SUMPRODUCT(--('Incumbent Data - REQUIRED'!$C508:$S508&lt;&gt;""))=0, FALSE, IF('Incumbent Data - REQUIRED'!N508="", TRUE, ISERROR(VLOOKUP('Incumbent Data - REQUIRED'!N508, freight_mode, 1, 0))))</f>
        <v>0</v>
      </c>
      <c r="O508" s="140" t="b" cm="1">
        <f t="array" ref="O508">IF(SUMPRODUCT(--('Incumbent Data - REQUIRED'!$C508:$S508&lt;&gt;""))=0, FALSE, IF('Incumbent Data - REQUIRED'!O508="", TRUE, ISERROR(VLOOKUP('Incumbent Data - REQUIRED'!O508, SalaryTypes, 1, 0))))</f>
        <v>0</v>
      </c>
      <c r="P508" s="140" t="b" cm="1">
        <f t="array" ref="P508">IF(SUMPRODUCT(--('Incumbent Data - REQUIRED'!$C508:$S508&lt;&gt;""))=0, FALSE, IF('Incumbent Data - REQUIRED'!P508="", TRUE, FALSE))</f>
        <v>0</v>
      </c>
      <c r="Q508" s="140"/>
      <c r="R508" s="141"/>
      <c r="S508" s="139"/>
      <c r="T508" s="140" t="b" cm="1">
        <f t="array" ref="T508">IF(SUMPRODUCT(--('Incumbent Data - REQUIRED'!$C508:$S508&lt;&gt;""))=0, FALSE, IF('Incumbent Data - REQUIRED'!T508="", TRUE, FALSE))</f>
        <v>0</v>
      </c>
    </row>
    <row r="509" spans="3:20" x14ac:dyDescent="0.25">
      <c r="C509" s="139" t="b" cm="1">
        <f t="array" ref="C509">IF(SUMPRODUCT(--('Incumbent Data - REQUIRED'!C509:S509&lt;&gt;""))=0, FALSE, IF('Incumbent Data - REQUIRED'!C509="", TRUE, FALSE))</f>
        <v>0</v>
      </c>
      <c r="D509" s="140" t="b" cm="1">
        <f t="array" ref="D509">IF(SUMPRODUCT(--('Incumbent Data - REQUIRED'!$C509:$S509&lt;&gt;""))=0, FALSE, IF('Incumbent Data - REQUIRED'!D509="", TRUE, FALSE))</f>
        <v>0</v>
      </c>
      <c r="E509" s="139"/>
      <c r="F509" s="139"/>
      <c r="G509" s="140" t="b" cm="1">
        <f t="array" ref="G509">IF(SUMPRODUCT(--('Incumbent Data - REQUIRED'!$C509:$S509&lt;&gt;""))=0, FALSE, IF('Incumbent Data - REQUIRED'!G509="", TRUE, ISERROR(VLOOKUP('Incumbent Data - REQUIRED'!G509, 'Job Match Descriptions'!B:B, 1, 0))))</f>
        <v>0</v>
      </c>
      <c r="H509" s="140" t="b" cm="1">
        <f t="array" ref="H509">IF(SUMPRODUCT(--('Incumbent Data - REQUIRED'!$C509:$S509&lt;&gt;""))=0, FALSE, IF('Incumbent Data - REQUIRED'!H509="", TRUE, FALSE))</f>
        <v>0</v>
      </c>
      <c r="I509" s="140" t="b" cm="1">
        <f t="array" ref="I509">IF(SUMPRODUCT(--('Incumbent Data - REQUIRED'!$C509:$S509&lt;&gt;""))=0, FALSE, IF('Incumbent Data - REQUIRED'!I509="", TRUE, ISERROR(VLOOKUP('Incumbent Data - REQUIRED'!I509, 'Job Match Descriptions'!C:C, 1, 0))))</f>
        <v>0</v>
      </c>
      <c r="J509" s="139"/>
      <c r="K509" s="139"/>
      <c r="L509" s="140" t="b" cm="1">
        <f t="array" ref="L509">IF(SUMPRODUCT(--('Incumbent Data - REQUIRED'!$C509:$S509&lt;&gt;""))=0, FALSE, IF('Incumbent Data - REQUIRED'!L509="", TRUE, ISERROR(VLOOKUP('Incumbent Data - REQUIRED'!L509,Y:Y, 1, 0))))</f>
        <v>0</v>
      </c>
      <c r="M509" s="140" t="b" cm="1">
        <f t="array" ref="M509">IF(SUMPRODUCT(--('Incumbent Data - REQUIRED'!$C509:$S509&lt;&gt;""))=0, FALSE, IF('Incumbent Data - REQUIRED'!M509="", TRUE, ISERROR(VLOOKUP('Incumbent Data - REQUIRED'!M509, Levels, 1, 0))))</f>
        <v>0</v>
      </c>
      <c r="N509" s="140" t="b" cm="1">
        <f t="array" ref="N509">IF(SUMPRODUCT(--('Incumbent Data - REQUIRED'!$C509:$S509&lt;&gt;""))=0, FALSE, IF('Incumbent Data - REQUIRED'!N509="", TRUE, ISERROR(VLOOKUP('Incumbent Data - REQUIRED'!N509, freight_mode, 1, 0))))</f>
        <v>0</v>
      </c>
      <c r="O509" s="140" t="b" cm="1">
        <f t="array" ref="O509">IF(SUMPRODUCT(--('Incumbent Data - REQUIRED'!$C509:$S509&lt;&gt;""))=0, FALSE, IF('Incumbent Data - REQUIRED'!O509="", TRUE, ISERROR(VLOOKUP('Incumbent Data - REQUIRED'!O509, SalaryTypes, 1, 0))))</f>
        <v>0</v>
      </c>
      <c r="P509" s="140" t="b" cm="1">
        <f t="array" ref="P509">IF(SUMPRODUCT(--('Incumbent Data - REQUIRED'!$C509:$S509&lt;&gt;""))=0, FALSE, IF('Incumbent Data - REQUIRED'!P509="", TRUE, FALSE))</f>
        <v>0</v>
      </c>
      <c r="Q509" s="140"/>
      <c r="R509" s="141"/>
      <c r="S509" s="139"/>
      <c r="T509" s="140" t="b" cm="1">
        <f t="array" ref="T509">IF(SUMPRODUCT(--('Incumbent Data - REQUIRED'!$C509:$S509&lt;&gt;""))=0, FALSE, IF('Incumbent Data - REQUIRED'!T509="", TRUE, FALSE))</f>
        <v>0</v>
      </c>
    </row>
    <row r="510" spans="3:20" x14ac:dyDescent="0.25">
      <c r="C510" s="139" t="b" cm="1">
        <f t="array" ref="C510">IF(SUMPRODUCT(--('Incumbent Data - REQUIRED'!C510:S510&lt;&gt;""))=0, FALSE, IF('Incumbent Data - REQUIRED'!C510="", TRUE, FALSE))</f>
        <v>0</v>
      </c>
      <c r="D510" s="140" t="b" cm="1">
        <f t="array" ref="D510">IF(SUMPRODUCT(--('Incumbent Data - REQUIRED'!$C510:$S510&lt;&gt;""))=0, FALSE, IF('Incumbent Data - REQUIRED'!D510="", TRUE, FALSE))</f>
        <v>0</v>
      </c>
      <c r="E510" s="139"/>
      <c r="F510" s="139"/>
      <c r="G510" s="140" t="b" cm="1">
        <f t="array" ref="G510">IF(SUMPRODUCT(--('Incumbent Data - REQUIRED'!$C510:$S510&lt;&gt;""))=0, FALSE, IF('Incumbent Data - REQUIRED'!G510="", TRUE, ISERROR(VLOOKUP('Incumbent Data - REQUIRED'!G510, 'Job Match Descriptions'!B:B, 1, 0))))</f>
        <v>0</v>
      </c>
      <c r="H510" s="140" t="b" cm="1">
        <f t="array" ref="H510">IF(SUMPRODUCT(--('Incumbent Data - REQUIRED'!$C510:$S510&lt;&gt;""))=0, FALSE, IF('Incumbent Data - REQUIRED'!H510="", TRUE, FALSE))</f>
        <v>0</v>
      </c>
      <c r="I510" s="140" t="b" cm="1">
        <f t="array" ref="I510">IF(SUMPRODUCT(--('Incumbent Data - REQUIRED'!$C510:$S510&lt;&gt;""))=0, FALSE, IF('Incumbent Data - REQUIRED'!I510="", TRUE, ISERROR(VLOOKUP('Incumbent Data - REQUIRED'!I510, 'Job Match Descriptions'!C:C, 1, 0))))</f>
        <v>0</v>
      </c>
      <c r="J510" s="139"/>
      <c r="K510" s="139"/>
      <c r="L510" s="140" t="b" cm="1">
        <f t="array" ref="L510">IF(SUMPRODUCT(--('Incumbent Data - REQUIRED'!$C510:$S510&lt;&gt;""))=0, FALSE, IF('Incumbent Data - REQUIRED'!L510="", TRUE, ISERROR(VLOOKUP('Incumbent Data - REQUIRED'!L510,Y:Y, 1, 0))))</f>
        <v>0</v>
      </c>
      <c r="M510" s="140" t="b" cm="1">
        <f t="array" ref="M510">IF(SUMPRODUCT(--('Incumbent Data - REQUIRED'!$C510:$S510&lt;&gt;""))=0, FALSE, IF('Incumbent Data - REQUIRED'!M510="", TRUE, ISERROR(VLOOKUP('Incumbent Data - REQUIRED'!M510, Levels, 1, 0))))</f>
        <v>0</v>
      </c>
      <c r="N510" s="140" t="b" cm="1">
        <f t="array" ref="N510">IF(SUMPRODUCT(--('Incumbent Data - REQUIRED'!$C510:$S510&lt;&gt;""))=0, FALSE, IF('Incumbent Data - REQUIRED'!N510="", TRUE, ISERROR(VLOOKUP('Incumbent Data - REQUIRED'!N510, freight_mode, 1, 0))))</f>
        <v>0</v>
      </c>
      <c r="O510" s="140" t="b" cm="1">
        <f t="array" ref="O510">IF(SUMPRODUCT(--('Incumbent Data - REQUIRED'!$C510:$S510&lt;&gt;""))=0, FALSE, IF('Incumbent Data - REQUIRED'!O510="", TRUE, ISERROR(VLOOKUP('Incumbent Data - REQUIRED'!O510, SalaryTypes, 1, 0))))</f>
        <v>0</v>
      </c>
      <c r="P510" s="140" t="b" cm="1">
        <f t="array" ref="P510">IF(SUMPRODUCT(--('Incumbent Data - REQUIRED'!$C510:$S510&lt;&gt;""))=0, FALSE, IF('Incumbent Data - REQUIRED'!P510="", TRUE, FALSE))</f>
        <v>0</v>
      </c>
      <c r="Q510" s="140"/>
      <c r="R510" s="141"/>
      <c r="S510" s="139"/>
      <c r="T510" s="140" t="b" cm="1">
        <f t="array" ref="T510">IF(SUMPRODUCT(--('Incumbent Data - REQUIRED'!$C510:$S510&lt;&gt;""))=0, FALSE, IF('Incumbent Data - REQUIRED'!T510="", TRUE, FALSE))</f>
        <v>0</v>
      </c>
    </row>
    <row r="511" spans="3:20" x14ac:dyDescent="0.25">
      <c r="C511" s="139" t="b" cm="1">
        <f t="array" ref="C511">IF(SUMPRODUCT(--('Incumbent Data - REQUIRED'!C511:S511&lt;&gt;""))=0, FALSE, IF('Incumbent Data - REQUIRED'!C511="", TRUE, FALSE))</f>
        <v>0</v>
      </c>
      <c r="D511" s="140" t="b" cm="1">
        <f t="array" ref="D511">IF(SUMPRODUCT(--('Incumbent Data - REQUIRED'!$C511:$S511&lt;&gt;""))=0, FALSE, IF('Incumbent Data - REQUIRED'!D511="", TRUE, FALSE))</f>
        <v>0</v>
      </c>
      <c r="E511" s="139"/>
      <c r="F511" s="139"/>
      <c r="G511" s="140" t="b" cm="1">
        <f t="array" ref="G511">IF(SUMPRODUCT(--('Incumbent Data - REQUIRED'!$C511:$S511&lt;&gt;""))=0, FALSE, IF('Incumbent Data - REQUIRED'!G511="", TRUE, ISERROR(VLOOKUP('Incumbent Data - REQUIRED'!G511, 'Job Match Descriptions'!B:B, 1, 0))))</f>
        <v>0</v>
      </c>
      <c r="H511" s="140" t="b" cm="1">
        <f t="array" ref="H511">IF(SUMPRODUCT(--('Incumbent Data - REQUIRED'!$C511:$S511&lt;&gt;""))=0, FALSE, IF('Incumbent Data - REQUIRED'!H511="", TRUE, FALSE))</f>
        <v>0</v>
      </c>
      <c r="I511" s="140" t="b" cm="1">
        <f t="array" ref="I511">IF(SUMPRODUCT(--('Incumbent Data - REQUIRED'!$C511:$S511&lt;&gt;""))=0, FALSE, IF('Incumbent Data - REQUIRED'!I511="", TRUE, ISERROR(VLOOKUP('Incumbent Data - REQUIRED'!I511, 'Job Match Descriptions'!C:C, 1, 0))))</f>
        <v>0</v>
      </c>
      <c r="J511" s="139"/>
      <c r="K511" s="139"/>
      <c r="L511" s="140" t="b" cm="1">
        <f t="array" ref="L511">IF(SUMPRODUCT(--('Incumbent Data - REQUIRED'!$C511:$S511&lt;&gt;""))=0, FALSE, IF('Incumbent Data - REQUIRED'!L511="", TRUE, ISERROR(VLOOKUP('Incumbent Data - REQUIRED'!L511,Y:Y, 1, 0))))</f>
        <v>0</v>
      </c>
      <c r="M511" s="140" t="b" cm="1">
        <f t="array" ref="M511">IF(SUMPRODUCT(--('Incumbent Data - REQUIRED'!$C511:$S511&lt;&gt;""))=0, FALSE, IF('Incumbent Data - REQUIRED'!M511="", TRUE, ISERROR(VLOOKUP('Incumbent Data - REQUIRED'!M511, Levels, 1, 0))))</f>
        <v>0</v>
      </c>
      <c r="N511" s="140" t="b" cm="1">
        <f t="array" ref="N511">IF(SUMPRODUCT(--('Incumbent Data - REQUIRED'!$C511:$S511&lt;&gt;""))=0, FALSE, IF('Incumbent Data - REQUIRED'!N511="", TRUE, ISERROR(VLOOKUP('Incumbent Data - REQUIRED'!N511, freight_mode, 1, 0))))</f>
        <v>0</v>
      </c>
      <c r="O511" s="140" t="b" cm="1">
        <f t="array" ref="O511">IF(SUMPRODUCT(--('Incumbent Data - REQUIRED'!$C511:$S511&lt;&gt;""))=0, FALSE, IF('Incumbent Data - REQUIRED'!O511="", TRUE, ISERROR(VLOOKUP('Incumbent Data - REQUIRED'!O511, SalaryTypes, 1, 0))))</f>
        <v>0</v>
      </c>
      <c r="P511" s="140" t="b" cm="1">
        <f t="array" ref="P511">IF(SUMPRODUCT(--('Incumbent Data - REQUIRED'!$C511:$S511&lt;&gt;""))=0, FALSE, IF('Incumbent Data - REQUIRED'!P511="", TRUE, FALSE))</f>
        <v>0</v>
      </c>
      <c r="Q511" s="140"/>
      <c r="R511" s="141"/>
      <c r="S511" s="139"/>
      <c r="T511" s="140" t="b" cm="1">
        <f t="array" ref="T511">IF(SUMPRODUCT(--('Incumbent Data - REQUIRED'!$C511:$S511&lt;&gt;""))=0, FALSE, IF('Incumbent Data - REQUIRED'!T511="", TRUE, FALSE))</f>
        <v>0</v>
      </c>
    </row>
    <row r="512" spans="3:20" x14ac:dyDescent="0.25">
      <c r="C512" s="139" t="b" cm="1">
        <f t="array" ref="C512">IF(SUMPRODUCT(--('Incumbent Data - REQUIRED'!C512:S512&lt;&gt;""))=0, FALSE, IF('Incumbent Data - REQUIRED'!C512="", TRUE, FALSE))</f>
        <v>0</v>
      </c>
      <c r="D512" s="140" t="b" cm="1">
        <f t="array" ref="D512">IF(SUMPRODUCT(--('Incumbent Data - REQUIRED'!$C512:$S512&lt;&gt;""))=0, FALSE, IF('Incumbent Data - REQUIRED'!D512="", TRUE, FALSE))</f>
        <v>0</v>
      </c>
      <c r="E512" s="139"/>
      <c r="F512" s="139"/>
      <c r="G512" s="140" t="b" cm="1">
        <f t="array" ref="G512">IF(SUMPRODUCT(--('Incumbent Data - REQUIRED'!$C512:$S512&lt;&gt;""))=0, FALSE, IF('Incumbent Data - REQUIRED'!G512="", TRUE, ISERROR(VLOOKUP('Incumbent Data - REQUIRED'!G512, 'Job Match Descriptions'!B:B, 1, 0))))</f>
        <v>0</v>
      </c>
      <c r="H512" s="140" t="b" cm="1">
        <f t="array" ref="H512">IF(SUMPRODUCT(--('Incumbent Data - REQUIRED'!$C512:$S512&lt;&gt;""))=0, FALSE, IF('Incumbent Data - REQUIRED'!H512="", TRUE, FALSE))</f>
        <v>0</v>
      </c>
      <c r="I512" s="140" t="b" cm="1">
        <f t="array" ref="I512">IF(SUMPRODUCT(--('Incumbent Data - REQUIRED'!$C512:$S512&lt;&gt;""))=0, FALSE, IF('Incumbent Data - REQUIRED'!I512="", TRUE, ISERROR(VLOOKUP('Incumbent Data - REQUIRED'!I512, 'Job Match Descriptions'!C:C, 1, 0))))</f>
        <v>0</v>
      </c>
      <c r="J512" s="139"/>
      <c r="K512" s="139"/>
      <c r="L512" s="140" t="b" cm="1">
        <f t="array" ref="L512">IF(SUMPRODUCT(--('Incumbent Data - REQUIRED'!$C512:$S512&lt;&gt;""))=0, FALSE, IF('Incumbent Data - REQUIRED'!L512="", TRUE, ISERROR(VLOOKUP('Incumbent Data - REQUIRED'!L512,Y:Y, 1, 0))))</f>
        <v>0</v>
      </c>
      <c r="M512" s="140" t="b" cm="1">
        <f t="array" ref="M512">IF(SUMPRODUCT(--('Incumbent Data - REQUIRED'!$C512:$S512&lt;&gt;""))=0, FALSE, IF('Incumbent Data - REQUIRED'!M512="", TRUE, ISERROR(VLOOKUP('Incumbent Data - REQUIRED'!M512, Levels, 1, 0))))</f>
        <v>0</v>
      </c>
      <c r="N512" s="140" t="b" cm="1">
        <f t="array" ref="N512">IF(SUMPRODUCT(--('Incumbent Data - REQUIRED'!$C512:$S512&lt;&gt;""))=0, FALSE, IF('Incumbent Data - REQUIRED'!N512="", TRUE, ISERROR(VLOOKUP('Incumbent Data - REQUIRED'!N512, freight_mode, 1, 0))))</f>
        <v>0</v>
      </c>
      <c r="O512" s="140" t="b" cm="1">
        <f t="array" ref="O512">IF(SUMPRODUCT(--('Incumbent Data - REQUIRED'!$C512:$S512&lt;&gt;""))=0, FALSE, IF('Incumbent Data - REQUIRED'!O512="", TRUE, ISERROR(VLOOKUP('Incumbent Data - REQUIRED'!O512, SalaryTypes, 1, 0))))</f>
        <v>0</v>
      </c>
      <c r="P512" s="140" t="b" cm="1">
        <f t="array" ref="P512">IF(SUMPRODUCT(--('Incumbent Data - REQUIRED'!$C512:$S512&lt;&gt;""))=0, FALSE, IF('Incumbent Data - REQUIRED'!P512="", TRUE, FALSE))</f>
        <v>0</v>
      </c>
      <c r="Q512" s="140"/>
      <c r="R512" s="141"/>
      <c r="S512" s="139"/>
      <c r="T512" s="140" t="b" cm="1">
        <f t="array" ref="T512">IF(SUMPRODUCT(--('Incumbent Data - REQUIRED'!$C512:$S512&lt;&gt;""))=0, FALSE, IF('Incumbent Data - REQUIRED'!T512="", TRUE, FALSE))</f>
        <v>0</v>
      </c>
    </row>
    <row r="513" spans="3:20" x14ac:dyDescent="0.25">
      <c r="C513" s="139" t="b" cm="1">
        <f t="array" ref="C513">IF(SUMPRODUCT(--('Incumbent Data - REQUIRED'!C513:S513&lt;&gt;""))=0, FALSE, IF('Incumbent Data - REQUIRED'!C513="", TRUE, FALSE))</f>
        <v>0</v>
      </c>
      <c r="D513" s="140" t="b" cm="1">
        <f t="array" ref="D513">IF(SUMPRODUCT(--('Incumbent Data - REQUIRED'!$C513:$S513&lt;&gt;""))=0, FALSE, IF('Incumbent Data - REQUIRED'!D513="", TRUE, FALSE))</f>
        <v>0</v>
      </c>
      <c r="E513" s="139"/>
      <c r="F513" s="139"/>
      <c r="G513" s="140" t="b" cm="1">
        <f t="array" ref="G513">IF(SUMPRODUCT(--('Incumbent Data - REQUIRED'!$C513:$S513&lt;&gt;""))=0, FALSE, IF('Incumbent Data - REQUIRED'!G513="", TRUE, ISERROR(VLOOKUP('Incumbent Data - REQUIRED'!G513, 'Job Match Descriptions'!B:B, 1, 0))))</f>
        <v>0</v>
      </c>
      <c r="H513" s="140" t="b" cm="1">
        <f t="array" ref="H513">IF(SUMPRODUCT(--('Incumbent Data - REQUIRED'!$C513:$S513&lt;&gt;""))=0, FALSE, IF('Incumbent Data - REQUIRED'!H513="", TRUE, FALSE))</f>
        <v>0</v>
      </c>
      <c r="I513" s="140" t="b" cm="1">
        <f t="array" ref="I513">IF(SUMPRODUCT(--('Incumbent Data - REQUIRED'!$C513:$S513&lt;&gt;""))=0, FALSE, IF('Incumbent Data - REQUIRED'!I513="", TRUE, ISERROR(VLOOKUP('Incumbent Data - REQUIRED'!I513, 'Job Match Descriptions'!C:C, 1, 0))))</f>
        <v>0</v>
      </c>
      <c r="J513" s="139"/>
      <c r="K513" s="139"/>
      <c r="L513" s="140" t="b" cm="1">
        <f t="array" ref="L513">IF(SUMPRODUCT(--('Incumbent Data - REQUIRED'!$C513:$S513&lt;&gt;""))=0, FALSE, IF('Incumbent Data - REQUIRED'!L513="", TRUE, ISERROR(VLOOKUP('Incumbent Data - REQUIRED'!L513,Y:Y, 1, 0))))</f>
        <v>0</v>
      </c>
      <c r="M513" s="140" t="b" cm="1">
        <f t="array" ref="M513">IF(SUMPRODUCT(--('Incumbent Data - REQUIRED'!$C513:$S513&lt;&gt;""))=0, FALSE, IF('Incumbent Data - REQUIRED'!M513="", TRUE, ISERROR(VLOOKUP('Incumbent Data - REQUIRED'!M513, Levels, 1, 0))))</f>
        <v>0</v>
      </c>
      <c r="N513" s="140" t="b" cm="1">
        <f t="array" ref="N513">IF(SUMPRODUCT(--('Incumbent Data - REQUIRED'!$C513:$S513&lt;&gt;""))=0, FALSE, IF('Incumbent Data - REQUIRED'!N513="", TRUE, ISERROR(VLOOKUP('Incumbent Data - REQUIRED'!N513, freight_mode, 1, 0))))</f>
        <v>0</v>
      </c>
      <c r="O513" s="140" t="b" cm="1">
        <f t="array" ref="O513">IF(SUMPRODUCT(--('Incumbent Data - REQUIRED'!$C513:$S513&lt;&gt;""))=0, FALSE, IF('Incumbent Data - REQUIRED'!O513="", TRUE, ISERROR(VLOOKUP('Incumbent Data - REQUIRED'!O513, SalaryTypes, 1, 0))))</f>
        <v>0</v>
      </c>
      <c r="P513" s="140" t="b" cm="1">
        <f t="array" ref="P513">IF(SUMPRODUCT(--('Incumbent Data - REQUIRED'!$C513:$S513&lt;&gt;""))=0, FALSE, IF('Incumbent Data - REQUIRED'!P513="", TRUE, FALSE))</f>
        <v>0</v>
      </c>
      <c r="Q513" s="140"/>
      <c r="R513" s="141"/>
      <c r="S513" s="139"/>
      <c r="T513" s="140" t="b" cm="1">
        <f t="array" ref="T513">IF(SUMPRODUCT(--('Incumbent Data - REQUIRED'!$C513:$S513&lt;&gt;""))=0, FALSE, IF('Incumbent Data - REQUIRED'!T513="", TRUE, FALSE))</f>
        <v>0</v>
      </c>
    </row>
    <row r="514" spans="3:20" x14ac:dyDescent="0.25">
      <c r="C514" s="139" t="b" cm="1">
        <f t="array" ref="C514">IF(SUMPRODUCT(--('Incumbent Data - REQUIRED'!C514:S514&lt;&gt;""))=0, FALSE, IF('Incumbent Data - REQUIRED'!C514="", TRUE, FALSE))</f>
        <v>0</v>
      </c>
      <c r="D514" s="140" t="b" cm="1">
        <f t="array" ref="D514">IF(SUMPRODUCT(--('Incumbent Data - REQUIRED'!$C514:$S514&lt;&gt;""))=0, FALSE, IF('Incumbent Data - REQUIRED'!D514="", TRUE, FALSE))</f>
        <v>0</v>
      </c>
      <c r="E514" s="139"/>
      <c r="F514" s="139"/>
      <c r="G514" s="140" t="b" cm="1">
        <f t="array" ref="G514">IF(SUMPRODUCT(--('Incumbent Data - REQUIRED'!$C514:$S514&lt;&gt;""))=0, FALSE, IF('Incumbent Data - REQUIRED'!G514="", TRUE, ISERROR(VLOOKUP('Incumbent Data - REQUIRED'!G514, 'Job Match Descriptions'!B:B, 1, 0))))</f>
        <v>0</v>
      </c>
      <c r="H514" s="140" t="b" cm="1">
        <f t="array" ref="H514">IF(SUMPRODUCT(--('Incumbent Data - REQUIRED'!$C514:$S514&lt;&gt;""))=0, FALSE, IF('Incumbent Data - REQUIRED'!H514="", TRUE, FALSE))</f>
        <v>0</v>
      </c>
      <c r="I514" s="140" t="b" cm="1">
        <f t="array" ref="I514">IF(SUMPRODUCT(--('Incumbent Data - REQUIRED'!$C514:$S514&lt;&gt;""))=0, FALSE, IF('Incumbent Data - REQUIRED'!I514="", TRUE, ISERROR(VLOOKUP('Incumbent Data - REQUIRED'!I514, 'Job Match Descriptions'!C:C, 1, 0))))</f>
        <v>0</v>
      </c>
      <c r="J514" s="139"/>
      <c r="K514" s="139"/>
      <c r="L514" s="140" t="b" cm="1">
        <f t="array" ref="L514">IF(SUMPRODUCT(--('Incumbent Data - REQUIRED'!$C514:$S514&lt;&gt;""))=0, FALSE, IF('Incumbent Data - REQUIRED'!L514="", TRUE, ISERROR(VLOOKUP('Incumbent Data - REQUIRED'!L514,Y:Y, 1, 0))))</f>
        <v>0</v>
      </c>
      <c r="M514" s="140" t="b" cm="1">
        <f t="array" ref="M514">IF(SUMPRODUCT(--('Incumbent Data - REQUIRED'!$C514:$S514&lt;&gt;""))=0, FALSE, IF('Incumbent Data - REQUIRED'!M514="", TRUE, ISERROR(VLOOKUP('Incumbent Data - REQUIRED'!M514, Levels, 1, 0))))</f>
        <v>0</v>
      </c>
      <c r="N514" s="140" t="b" cm="1">
        <f t="array" ref="N514">IF(SUMPRODUCT(--('Incumbent Data - REQUIRED'!$C514:$S514&lt;&gt;""))=0, FALSE, IF('Incumbent Data - REQUIRED'!N514="", TRUE, ISERROR(VLOOKUP('Incumbent Data - REQUIRED'!N514, freight_mode, 1, 0))))</f>
        <v>0</v>
      </c>
      <c r="O514" s="140" t="b" cm="1">
        <f t="array" ref="O514">IF(SUMPRODUCT(--('Incumbent Data - REQUIRED'!$C514:$S514&lt;&gt;""))=0, FALSE, IF('Incumbent Data - REQUIRED'!O514="", TRUE, ISERROR(VLOOKUP('Incumbent Data - REQUIRED'!O514, SalaryTypes, 1, 0))))</f>
        <v>0</v>
      </c>
      <c r="P514" s="140" t="b" cm="1">
        <f t="array" ref="P514">IF(SUMPRODUCT(--('Incumbent Data - REQUIRED'!$C514:$S514&lt;&gt;""))=0, FALSE, IF('Incumbent Data - REQUIRED'!P514="", TRUE, FALSE))</f>
        <v>0</v>
      </c>
      <c r="Q514" s="140"/>
      <c r="R514" s="141"/>
      <c r="S514" s="139"/>
      <c r="T514" s="140" t="b" cm="1">
        <f t="array" ref="T514">IF(SUMPRODUCT(--('Incumbent Data - REQUIRED'!$C514:$S514&lt;&gt;""))=0, FALSE, IF('Incumbent Data - REQUIRED'!T514="", TRUE, FALSE))</f>
        <v>0</v>
      </c>
    </row>
    <row r="515" spans="3:20" x14ac:dyDescent="0.25">
      <c r="C515" s="139" t="b" cm="1">
        <f t="array" ref="C515">IF(SUMPRODUCT(--('Incumbent Data - REQUIRED'!C515:S515&lt;&gt;""))=0, FALSE, IF('Incumbent Data - REQUIRED'!C515="", TRUE, FALSE))</f>
        <v>0</v>
      </c>
      <c r="D515" s="140" t="b" cm="1">
        <f t="array" ref="D515">IF(SUMPRODUCT(--('Incumbent Data - REQUIRED'!$C515:$S515&lt;&gt;""))=0, FALSE, IF('Incumbent Data - REQUIRED'!D515="", TRUE, FALSE))</f>
        <v>0</v>
      </c>
      <c r="E515" s="139"/>
      <c r="F515" s="139"/>
      <c r="G515" s="140" t="b" cm="1">
        <f t="array" ref="G515">IF(SUMPRODUCT(--('Incumbent Data - REQUIRED'!$C515:$S515&lt;&gt;""))=0, FALSE, IF('Incumbent Data - REQUIRED'!G515="", TRUE, ISERROR(VLOOKUP('Incumbent Data - REQUIRED'!G515, 'Job Match Descriptions'!B:B, 1, 0))))</f>
        <v>0</v>
      </c>
      <c r="H515" s="140" t="b" cm="1">
        <f t="array" ref="H515">IF(SUMPRODUCT(--('Incumbent Data - REQUIRED'!$C515:$S515&lt;&gt;""))=0, FALSE, IF('Incumbent Data - REQUIRED'!H515="", TRUE, FALSE))</f>
        <v>0</v>
      </c>
      <c r="I515" s="140" t="b" cm="1">
        <f t="array" ref="I515">IF(SUMPRODUCT(--('Incumbent Data - REQUIRED'!$C515:$S515&lt;&gt;""))=0, FALSE, IF('Incumbent Data - REQUIRED'!I515="", TRUE, ISERROR(VLOOKUP('Incumbent Data - REQUIRED'!I515, 'Job Match Descriptions'!C:C, 1, 0))))</f>
        <v>0</v>
      </c>
      <c r="J515" s="139"/>
      <c r="K515" s="139"/>
      <c r="L515" s="140" t="b" cm="1">
        <f t="array" ref="L515">IF(SUMPRODUCT(--('Incumbent Data - REQUIRED'!$C515:$S515&lt;&gt;""))=0, FALSE, IF('Incumbent Data - REQUIRED'!L515="", TRUE, ISERROR(VLOOKUP('Incumbent Data - REQUIRED'!L515,Y:Y, 1, 0))))</f>
        <v>0</v>
      </c>
      <c r="M515" s="140" t="b" cm="1">
        <f t="array" ref="M515">IF(SUMPRODUCT(--('Incumbent Data - REQUIRED'!$C515:$S515&lt;&gt;""))=0, FALSE, IF('Incumbent Data - REQUIRED'!M515="", TRUE, ISERROR(VLOOKUP('Incumbent Data - REQUIRED'!M515, Levels, 1, 0))))</f>
        <v>0</v>
      </c>
      <c r="N515" s="140" t="b" cm="1">
        <f t="array" ref="N515">IF(SUMPRODUCT(--('Incumbent Data - REQUIRED'!$C515:$S515&lt;&gt;""))=0, FALSE, IF('Incumbent Data - REQUIRED'!N515="", TRUE, ISERROR(VLOOKUP('Incumbent Data - REQUIRED'!N515, freight_mode, 1, 0))))</f>
        <v>0</v>
      </c>
      <c r="O515" s="140" t="b" cm="1">
        <f t="array" ref="O515">IF(SUMPRODUCT(--('Incumbent Data - REQUIRED'!$C515:$S515&lt;&gt;""))=0, FALSE, IF('Incumbent Data - REQUIRED'!O515="", TRUE, ISERROR(VLOOKUP('Incumbent Data - REQUIRED'!O515, SalaryTypes, 1, 0))))</f>
        <v>0</v>
      </c>
      <c r="P515" s="140" t="b" cm="1">
        <f t="array" ref="P515">IF(SUMPRODUCT(--('Incumbent Data - REQUIRED'!$C515:$S515&lt;&gt;""))=0, FALSE, IF('Incumbent Data - REQUIRED'!P515="", TRUE, FALSE))</f>
        <v>0</v>
      </c>
      <c r="Q515" s="140"/>
      <c r="R515" s="141"/>
      <c r="S515" s="139"/>
      <c r="T515" s="140" t="b" cm="1">
        <f t="array" ref="T515">IF(SUMPRODUCT(--('Incumbent Data - REQUIRED'!$C515:$S515&lt;&gt;""))=0, FALSE, IF('Incumbent Data - REQUIRED'!T515="", TRUE, FALSE))</f>
        <v>0</v>
      </c>
    </row>
    <row r="516" spans="3:20" x14ac:dyDescent="0.25">
      <c r="C516" s="139" t="b" cm="1">
        <f t="array" ref="C516">IF(SUMPRODUCT(--('Incumbent Data - REQUIRED'!C516:S516&lt;&gt;""))=0, FALSE, IF('Incumbent Data - REQUIRED'!C516="", TRUE, FALSE))</f>
        <v>0</v>
      </c>
      <c r="D516" s="140" t="b" cm="1">
        <f t="array" ref="D516">IF(SUMPRODUCT(--('Incumbent Data - REQUIRED'!$C516:$S516&lt;&gt;""))=0, FALSE, IF('Incumbent Data - REQUIRED'!D516="", TRUE, FALSE))</f>
        <v>0</v>
      </c>
      <c r="E516" s="139"/>
      <c r="F516" s="139"/>
      <c r="G516" s="140" t="b" cm="1">
        <f t="array" ref="G516">IF(SUMPRODUCT(--('Incumbent Data - REQUIRED'!$C516:$S516&lt;&gt;""))=0, FALSE, IF('Incumbent Data - REQUIRED'!G516="", TRUE, ISERROR(VLOOKUP('Incumbent Data - REQUIRED'!G516, 'Job Match Descriptions'!B:B, 1, 0))))</f>
        <v>0</v>
      </c>
      <c r="H516" s="140" t="b" cm="1">
        <f t="array" ref="H516">IF(SUMPRODUCT(--('Incumbent Data - REQUIRED'!$C516:$S516&lt;&gt;""))=0, FALSE, IF('Incumbent Data - REQUIRED'!H516="", TRUE, FALSE))</f>
        <v>0</v>
      </c>
      <c r="I516" s="140" t="b" cm="1">
        <f t="array" ref="I516">IF(SUMPRODUCT(--('Incumbent Data - REQUIRED'!$C516:$S516&lt;&gt;""))=0, FALSE, IF('Incumbent Data - REQUIRED'!I516="", TRUE, ISERROR(VLOOKUP('Incumbent Data - REQUIRED'!I516, 'Job Match Descriptions'!C:C, 1, 0))))</f>
        <v>0</v>
      </c>
      <c r="J516" s="139"/>
      <c r="K516" s="139"/>
      <c r="L516" s="140" t="b" cm="1">
        <f t="array" ref="L516">IF(SUMPRODUCT(--('Incumbent Data - REQUIRED'!$C516:$S516&lt;&gt;""))=0, FALSE, IF('Incumbent Data - REQUIRED'!L516="", TRUE, ISERROR(VLOOKUP('Incumbent Data - REQUIRED'!L516,Y:Y, 1, 0))))</f>
        <v>0</v>
      </c>
      <c r="M516" s="140" t="b" cm="1">
        <f t="array" ref="M516">IF(SUMPRODUCT(--('Incumbent Data - REQUIRED'!$C516:$S516&lt;&gt;""))=0, FALSE, IF('Incumbent Data - REQUIRED'!M516="", TRUE, ISERROR(VLOOKUP('Incumbent Data - REQUIRED'!M516, Levels, 1, 0))))</f>
        <v>0</v>
      </c>
      <c r="N516" s="140" t="b" cm="1">
        <f t="array" ref="N516">IF(SUMPRODUCT(--('Incumbent Data - REQUIRED'!$C516:$S516&lt;&gt;""))=0, FALSE, IF('Incumbent Data - REQUIRED'!N516="", TRUE, ISERROR(VLOOKUP('Incumbent Data - REQUIRED'!N516, freight_mode, 1, 0))))</f>
        <v>0</v>
      </c>
      <c r="O516" s="140" t="b" cm="1">
        <f t="array" ref="O516">IF(SUMPRODUCT(--('Incumbent Data - REQUIRED'!$C516:$S516&lt;&gt;""))=0, FALSE, IF('Incumbent Data - REQUIRED'!O516="", TRUE, ISERROR(VLOOKUP('Incumbent Data - REQUIRED'!O516, SalaryTypes, 1, 0))))</f>
        <v>0</v>
      </c>
      <c r="P516" s="140" t="b" cm="1">
        <f t="array" ref="P516">IF(SUMPRODUCT(--('Incumbent Data - REQUIRED'!$C516:$S516&lt;&gt;""))=0, FALSE, IF('Incumbent Data - REQUIRED'!P516="", TRUE, FALSE))</f>
        <v>0</v>
      </c>
      <c r="Q516" s="140"/>
      <c r="R516" s="141"/>
      <c r="S516" s="139"/>
      <c r="T516" s="140" t="b" cm="1">
        <f t="array" ref="T516">IF(SUMPRODUCT(--('Incumbent Data - REQUIRED'!$C516:$S516&lt;&gt;""))=0, FALSE, IF('Incumbent Data - REQUIRED'!T516="", TRUE, FALSE))</f>
        <v>0</v>
      </c>
    </row>
    <row r="517" spans="3:20" x14ac:dyDescent="0.25">
      <c r="C517" s="139" t="b" cm="1">
        <f t="array" ref="C517">IF(SUMPRODUCT(--('Incumbent Data - REQUIRED'!C517:S517&lt;&gt;""))=0, FALSE, IF('Incumbent Data - REQUIRED'!C517="", TRUE, FALSE))</f>
        <v>0</v>
      </c>
      <c r="D517" s="140" t="b" cm="1">
        <f t="array" ref="D517">IF(SUMPRODUCT(--('Incumbent Data - REQUIRED'!$C517:$S517&lt;&gt;""))=0, FALSE, IF('Incumbent Data - REQUIRED'!D517="", TRUE, FALSE))</f>
        <v>0</v>
      </c>
      <c r="E517" s="139"/>
      <c r="F517" s="139"/>
      <c r="G517" s="140" t="b" cm="1">
        <f t="array" ref="G517">IF(SUMPRODUCT(--('Incumbent Data - REQUIRED'!$C517:$S517&lt;&gt;""))=0, FALSE, IF('Incumbent Data - REQUIRED'!G517="", TRUE, ISERROR(VLOOKUP('Incumbent Data - REQUIRED'!G517, 'Job Match Descriptions'!B:B, 1, 0))))</f>
        <v>0</v>
      </c>
      <c r="H517" s="140" t="b" cm="1">
        <f t="array" ref="H517">IF(SUMPRODUCT(--('Incumbent Data - REQUIRED'!$C517:$S517&lt;&gt;""))=0, FALSE, IF('Incumbent Data - REQUIRED'!H517="", TRUE, FALSE))</f>
        <v>0</v>
      </c>
      <c r="I517" s="140" t="b" cm="1">
        <f t="array" ref="I517">IF(SUMPRODUCT(--('Incumbent Data - REQUIRED'!$C517:$S517&lt;&gt;""))=0, FALSE, IF('Incumbent Data - REQUIRED'!I517="", TRUE, ISERROR(VLOOKUP('Incumbent Data - REQUIRED'!I517, 'Job Match Descriptions'!C:C, 1, 0))))</f>
        <v>0</v>
      </c>
      <c r="J517" s="139"/>
      <c r="K517" s="139"/>
      <c r="L517" s="140" t="b" cm="1">
        <f t="array" ref="L517">IF(SUMPRODUCT(--('Incumbent Data - REQUIRED'!$C517:$S517&lt;&gt;""))=0, FALSE, IF('Incumbent Data - REQUIRED'!L517="", TRUE, ISERROR(VLOOKUP('Incumbent Data - REQUIRED'!L517,Y:Y, 1, 0))))</f>
        <v>0</v>
      </c>
      <c r="M517" s="140" t="b" cm="1">
        <f t="array" ref="M517">IF(SUMPRODUCT(--('Incumbent Data - REQUIRED'!$C517:$S517&lt;&gt;""))=0, FALSE, IF('Incumbent Data - REQUIRED'!M517="", TRUE, ISERROR(VLOOKUP('Incumbent Data - REQUIRED'!M517, Levels, 1, 0))))</f>
        <v>0</v>
      </c>
      <c r="N517" s="140" t="b" cm="1">
        <f t="array" ref="N517">IF(SUMPRODUCT(--('Incumbent Data - REQUIRED'!$C517:$S517&lt;&gt;""))=0, FALSE, IF('Incumbent Data - REQUIRED'!N517="", TRUE, ISERROR(VLOOKUP('Incumbent Data - REQUIRED'!N517, freight_mode, 1, 0))))</f>
        <v>0</v>
      </c>
      <c r="O517" s="140" t="b" cm="1">
        <f t="array" ref="O517">IF(SUMPRODUCT(--('Incumbent Data - REQUIRED'!$C517:$S517&lt;&gt;""))=0, FALSE, IF('Incumbent Data - REQUIRED'!O517="", TRUE, ISERROR(VLOOKUP('Incumbent Data - REQUIRED'!O517, SalaryTypes, 1, 0))))</f>
        <v>0</v>
      </c>
      <c r="P517" s="140" t="b" cm="1">
        <f t="array" ref="P517">IF(SUMPRODUCT(--('Incumbent Data - REQUIRED'!$C517:$S517&lt;&gt;""))=0, FALSE, IF('Incumbent Data - REQUIRED'!P517="", TRUE, FALSE))</f>
        <v>0</v>
      </c>
      <c r="Q517" s="140"/>
      <c r="R517" s="141"/>
      <c r="S517" s="139"/>
      <c r="T517" s="140" t="b" cm="1">
        <f t="array" ref="T517">IF(SUMPRODUCT(--('Incumbent Data - REQUIRED'!$C517:$S517&lt;&gt;""))=0, FALSE, IF('Incumbent Data - REQUIRED'!T517="", TRUE, FALSE))</f>
        <v>0</v>
      </c>
    </row>
    <row r="518" spans="3:20" x14ac:dyDescent="0.25">
      <c r="C518" s="139" t="b" cm="1">
        <f t="array" ref="C518">IF(SUMPRODUCT(--('Incumbent Data - REQUIRED'!C518:S518&lt;&gt;""))=0, FALSE, IF('Incumbent Data - REQUIRED'!C518="", TRUE, FALSE))</f>
        <v>0</v>
      </c>
      <c r="D518" s="140" t="b" cm="1">
        <f t="array" ref="D518">IF(SUMPRODUCT(--('Incumbent Data - REQUIRED'!$C518:$S518&lt;&gt;""))=0, FALSE, IF('Incumbent Data - REQUIRED'!D518="", TRUE, FALSE))</f>
        <v>0</v>
      </c>
      <c r="E518" s="139"/>
      <c r="F518" s="139"/>
      <c r="G518" s="140" t="b" cm="1">
        <f t="array" ref="G518">IF(SUMPRODUCT(--('Incumbent Data - REQUIRED'!$C518:$S518&lt;&gt;""))=0, FALSE, IF('Incumbent Data - REQUIRED'!G518="", TRUE, ISERROR(VLOOKUP('Incumbent Data - REQUIRED'!G518, 'Job Match Descriptions'!B:B, 1, 0))))</f>
        <v>0</v>
      </c>
      <c r="H518" s="140" t="b" cm="1">
        <f t="array" ref="H518">IF(SUMPRODUCT(--('Incumbent Data - REQUIRED'!$C518:$S518&lt;&gt;""))=0, FALSE, IF('Incumbent Data - REQUIRED'!H518="", TRUE, FALSE))</f>
        <v>0</v>
      </c>
      <c r="I518" s="140" t="b" cm="1">
        <f t="array" ref="I518">IF(SUMPRODUCT(--('Incumbent Data - REQUIRED'!$C518:$S518&lt;&gt;""))=0, FALSE, IF('Incumbent Data - REQUIRED'!I518="", TRUE, ISERROR(VLOOKUP('Incumbent Data - REQUIRED'!I518, 'Job Match Descriptions'!C:C, 1, 0))))</f>
        <v>0</v>
      </c>
      <c r="J518" s="139"/>
      <c r="K518" s="139"/>
      <c r="L518" s="140" t="b" cm="1">
        <f t="array" ref="L518">IF(SUMPRODUCT(--('Incumbent Data - REQUIRED'!$C518:$S518&lt;&gt;""))=0, FALSE, IF('Incumbent Data - REQUIRED'!L518="", TRUE, ISERROR(VLOOKUP('Incumbent Data - REQUIRED'!L518,Y:Y, 1, 0))))</f>
        <v>0</v>
      </c>
      <c r="M518" s="140" t="b" cm="1">
        <f t="array" ref="M518">IF(SUMPRODUCT(--('Incumbent Data - REQUIRED'!$C518:$S518&lt;&gt;""))=0, FALSE, IF('Incumbent Data - REQUIRED'!M518="", TRUE, ISERROR(VLOOKUP('Incumbent Data - REQUIRED'!M518, Levels, 1, 0))))</f>
        <v>0</v>
      </c>
      <c r="N518" s="140" t="b" cm="1">
        <f t="array" ref="N518">IF(SUMPRODUCT(--('Incumbent Data - REQUIRED'!$C518:$S518&lt;&gt;""))=0, FALSE, IF('Incumbent Data - REQUIRED'!N518="", TRUE, ISERROR(VLOOKUP('Incumbent Data - REQUIRED'!N518, freight_mode, 1, 0))))</f>
        <v>0</v>
      </c>
      <c r="O518" s="140" t="b" cm="1">
        <f t="array" ref="O518">IF(SUMPRODUCT(--('Incumbent Data - REQUIRED'!$C518:$S518&lt;&gt;""))=0, FALSE, IF('Incumbent Data - REQUIRED'!O518="", TRUE, ISERROR(VLOOKUP('Incumbent Data - REQUIRED'!O518, SalaryTypes, 1, 0))))</f>
        <v>0</v>
      </c>
      <c r="P518" s="140" t="b" cm="1">
        <f t="array" ref="P518">IF(SUMPRODUCT(--('Incumbent Data - REQUIRED'!$C518:$S518&lt;&gt;""))=0, FALSE, IF('Incumbent Data - REQUIRED'!P518="", TRUE, FALSE))</f>
        <v>0</v>
      </c>
      <c r="Q518" s="140"/>
      <c r="R518" s="141"/>
      <c r="S518" s="139"/>
      <c r="T518" s="140" t="b" cm="1">
        <f t="array" ref="T518">IF(SUMPRODUCT(--('Incumbent Data - REQUIRED'!$C518:$S518&lt;&gt;""))=0, FALSE, IF('Incumbent Data - REQUIRED'!T518="", TRUE, FALSE))</f>
        <v>0</v>
      </c>
    </row>
    <row r="519" spans="3:20" x14ac:dyDescent="0.25">
      <c r="C519" s="139" t="b" cm="1">
        <f t="array" ref="C519">IF(SUMPRODUCT(--('Incumbent Data - REQUIRED'!C519:S519&lt;&gt;""))=0, FALSE, IF('Incumbent Data - REQUIRED'!C519="", TRUE, FALSE))</f>
        <v>0</v>
      </c>
      <c r="D519" s="140" t="b" cm="1">
        <f t="array" ref="D519">IF(SUMPRODUCT(--('Incumbent Data - REQUIRED'!$C519:$S519&lt;&gt;""))=0, FALSE, IF('Incumbent Data - REQUIRED'!D519="", TRUE, FALSE))</f>
        <v>0</v>
      </c>
      <c r="E519" s="139"/>
      <c r="F519" s="139"/>
      <c r="G519" s="140" t="b" cm="1">
        <f t="array" ref="G519">IF(SUMPRODUCT(--('Incumbent Data - REQUIRED'!$C519:$S519&lt;&gt;""))=0, FALSE, IF('Incumbent Data - REQUIRED'!G519="", TRUE, ISERROR(VLOOKUP('Incumbent Data - REQUIRED'!G519, 'Job Match Descriptions'!B:B, 1, 0))))</f>
        <v>0</v>
      </c>
      <c r="H519" s="140" t="b" cm="1">
        <f t="array" ref="H519">IF(SUMPRODUCT(--('Incumbent Data - REQUIRED'!$C519:$S519&lt;&gt;""))=0, FALSE, IF('Incumbent Data - REQUIRED'!H519="", TRUE, FALSE))</f>
        <v>0</v>
      </c>
      <c r="I519" s="140" t="b" cm="1">
        <f t="array" ref="I519">IF(SUMPRODUCT(--('Incumbent Data - REQUIRED'!$C519:$S519&lt;&gt;""))=0, FALSE, IF('Incumbent Data - REQUIRED'!I519="", TRUE, ISERROR(VLOOKUP('Incumbent Data - REQUIRED'!I519, 'Job Match Descriptions'!C:C, 1, 0))))</f>
        <v>0</v>
      </c>
      <c r="J519" s="139"/>
      <c r="K519" s="139"/>
      <c r="L519" s="140" t="b" cm="1">
        <f t="array" ref="L519">IF(SUMPRODUCT(--('Incumbent Data - REQUIRED'!$C519:$S519&lt;&gt;""))=0, FALSE, IF('Incumbent Data - REQUIRED'!L519="", TRUE, ISERROR(VLOOKUP('Incumbent Data - REQUIRED'!L519,Y:Y, 1, 0))))</f>
        <v>0</v>
      </c>
      <c r="M519" s="140" t="b" cm="1">
        <f t="array" ref="M519">IF(SUMPRODUCT(--('Incumbent Data - REQUIRED'!$C519:$S519&lt;&gt;""))=0, FALSE, IF('Incumbent Data - REQUIRED'!M519="", TRUE, ISERROR(VLOOKUP('Incumbent Data - REQUIRED'!M519, Levels, 1, 0))))</f>
        <v>0</v>
      </c>
      <c r="N519" s="140" t="b" cm="1">
        <f t="array" ref="N519">IF(SUMPRODUCT(--('Incumbent Data - REQUIRED'!$C519:$S519&lt;&gt;""))=0, FALSE, IF('Incumbent Data - REQUIRED'!N519="", TRUE, ISERROR(VLOOKUP('Incumbent Data - REQUIRED'!N519, freight_mode, 1, 0))))</f>
        <v>0</v>
      </c>
      <c r="O519" s="140" t="b" cm="1">
        <f t="array" ref="O519">IF(SUMPRODUCT(--('Incumbent Data - REQUIRED'!$C519:$S519&lt;&gt;""))=0, FALSE, IF('Incumbent Data - REQUIRED'!O519="", TRUE, ISERROR(VLOOKUP('Incumbent Data - REQUIRED'!O519, SalaryTypes, 1, 0))))</f>
        <v>0</v>
      </c>
      <c r="P519" s="140" t="b" cm="1">
        <f t="array" ref="P519">IF(SUMPRODUCT(--('Incumbent Data - REQUIRED'!$C519:$S519&lt;&gt;""))=0, FALSE, IF('Incumbent Data - REQUIRED'!P519="", TRUE, FALSE))</f>
        <v>0</v>
      </c>
      <c r="Q519" s="140"/>
      <c r="R519" s="141"/>
      <c r="S519" s="139"/>
      <c r="T519" s="140" t="b" cm="1">
        <f t="array" ref="T519">IF(SUMPRODUCT(--('Incumbent Data - REQUIRED'!$C519:$S519&lt;&gt;""))=0, FALSE, IF('Incumbent Data - REQUIRED'!T519="", TRUE, FALSE))</f>
        <v>0</v>
      </c>
    </row>
    <row r="520" spans="3:20" x14ac:dyDescent="0.25">
      <c r="C520" s="139" t="b" cm="1">
        <f t="array" ref="C520">IF(SUMPRODUCT(--('Incumbent Data - REQUIRED'!C520:S520&lt;&gt;""))=0, FALSE, IF('Incumbent Data - REQUIRED'!C520="", TRUE, FALSE))</f>
        <v>0</v>
      </c>
      <c r="D520" s="140" t="b" cm="1">
        <f t="array" ref="D520">IF(SUMPRODUCT(--('Incumbent Data - REQUIRED'!$C520:$S520&lt;&gt;""))=0, FALSE, IF('Incumbent Data - REQUIRED'!D520="", TRUE, FALSE))</f>
        <v>0</v>
      </c>
      <c r="E520" s="139"/>
      <c r="F520" s="139"/>
      <c r="G520" s="140" t="b" cm="1">
        <f t="array" ref="G520">IF(SUMPRODUCT(--('Incumbent Data - REQUIRED'!$C520:$S520&lt;&gt;""))=0, FALSE, IF('Incumbent Data - REQUIRED'!G520="", TRUE, ISERROR(VLOOKUP('Incumbent Data - REQUIRED'!G520, 'Job Match Descriptions'!B:B, 1, 0))))</f>
        <v>0</v>
      </c>
      <c r="H520" s="140" t="b" cm="1">
        <f t="array" ref="H520">IF(SUMPRODUCT(--('Incumbent Data - REQUIRED'!$C520:$S520&lt;&gt;""))=0, FALSE, IF('Incumbent Data - REQUIRED'!H520="", TRUE, FALSE))</f>
        <v>0</v>
      </c>
      <c r="I520" s="140" t="b" cm="1">
        <f t="array" ref="I520">IF(SUMPRODUCT(--('Incumbent Data - REQUIRED'!$C520:$S520&lt;&gt;""))=0, FALSE, IF('Incumbent Data - REQUIRED'!I520="", TRUE, ISERROR(VLOOKUP('Incumbent Data - REQUIRED'!I520, 'Job Match Descriptions'!C:C, 1, 0))))</f>
        <v>0</v>
      </c>
      <c r="J520" s="139"/>
      <c r="K520" s="139"/>
      <c r="L520" s="140" t="b" cm="1">
        <f t="array" ref="L520">IF(SUMPRODUCT(--('Incumbent Data - REQUIRED'!$C520:$S520&lt;&gt;""))=0, FALSE, IF('Incumbent Data - REQUIRED'!L520="", TRUE, ISERROR(VLOOKUP('Incumbent Data - REQUIRED'!L520,Y:Y, 1, 0))))</f>
        <v>0</v>
      </c>
      <c r="M520" s="140" t="b" cm="1">
        <f t="array" ref="M520">IF(SUMPRODUCT(--('Incumbent Data - REQUIRED'!$C520:$S520&lt;&gt;""))=0, FALSE, IF('Incumbent Data - REQUIRED'!M520="", TRUE, ISERROR(VLOOKUP('Incumbent Data - REQUIRED'!M520, Levels, 1, 0))))</f>
        <v>0</v>
      </c>
      <c r="N520" s="140" t="b" cm="1">
        <f t="array" ref="N520">IF(SUMPRODUCT(--('Incumbent Data - REQUIRED'!$C520:$S520&lt;&gt;""))=0, FALSE, IF('Incumbent Data - REQUIRED'!N520="", TRUE, ISERROR(VLOOKUP('Incumbent Data - REQUIRED'!N520, freight_mode, 1, 0))))</f>
        <v>0</v>
      </c>
      <c r="O520" s="140" t="b" cm="1">
        <f t="array" ref="O520">IF(SUMPRODUCT(--('Incumbent Data - REQUIRED'!$C520:$S520&lt;&gt;""))=0, FALSE, IF('Incumbent Data - REQUIRED'!O520="", TRUE, ISERROR(VLOOKUP('Incumbent Data - REQUIRED'!O520, SalaryTypes, 1, 0))))</f>
        <v>0</v>
      </c>
      <c r="P520" s="140" t="b" cm="1">
        <f t="array" ref="P520">IF(SUMPRODUCT(--('Incumbent Data - REQUIRED'!$C520:$S520&lt;&gt;""))=0, FALSE, IF('Incumbent Data - REQUIRED'!P520="", TRUE, FALSE))</f>
        <v>0</v>
      </c>
      <c r="Q520" s="140"/>
      <c r="R520" s="141"/>
      <c r="S520" s="139"/>
      <c r="T520" s="140" t="b" cm="1">
        <f t="array" ref="T520">IF(SUMPRODUCT(--('Incumbent Data - REQUIRED'!$C520:$S520&lt;&gt;""))=0, FALSE, IF('Incumbent Data - REQUIRED'!T520="", TRUE, FALSE))</f>
        <v>0</v>
      </c>
    </row>
    <row r="521" spans="3:20" x14ac:dyDescent="0.25">
      <c r="C521" s="139" t="b" cm="1">
        <f t="array" ref="C521">IF(SUMPRODUCT(--('Incumbent Data - REQUIRED'!C521:S521&lt;&gt;""))=0, FALSE, IF('Incumbent Data - REQUIRED'!C521="", TRUE, FALSE))</f>
        <v>0</v>
      </c>
      <c r="D521" s="140" t="b" cm="1">
        <f t="array" ref="D521">IF(SUMPRODUCT(--('Incumbent Data - REQUIRED'!$C521:$S521&lt;&gt;""))=0, FALSE, IF('Incumbent Data - REQUIRED'!D521="", TRUE, FALSE))</f>
        <v>0</v>
      </c>
      <c r="E521" s="139"/>
      <c r="F521" s="139"/>
      <c r="G521" s="140" t="b" cm="1">
        <f t="array" ref="G521">IF(SUMPRODUCT(--('Incumbent Data - REQUIRED'!$C521:$S521&lt;&gt;""))=0, FALSE, IF('Incumbent Data - REQUIRED'!G521="", TRUE, ISERROR(VLOOKUP('Incumbent Data - REQUIRED'!G521, 'Job Match Descriptions'!B:B, 1, 0))))</f>
        <v>0</v>
      </c>
      <c r="H521" s="140" t="b" cm="1">
        <f t="array" ref="H521">IF(SUMPRODUCT(--('Incumbent Data - REQUIRED'!$C521:$S521&lt;&gt;""))=0, FALSE, IF('Incumbent Data - REQUIRED'!H521="", TRUE, FALSE))</f>
        <v>0</v>
      </c>
      <c r="I521" s="140" t="b" cm="1">
        <f t="array" ref="I521">IF(SUMPRODUCT(--('Incumbent Data - REQUIRED'!$C521:$S521&lt;&gt;""))=0, FALSE, IF('Incumbent Data - REQUIRED'!I521="", TRUE, ISERROR(VLOOKUP('Incumbent Data - REQUIRED'!I521, 'Job Match Descriptions'!C:C, 1, 0))))</f>
        <v>0</v>
      </c>
      <c r="J521" s="139"/>
      <c r="K521" s="139"/>
      <c r="L521" s="140" t="b" cm="1">
        <f t="array" ref="L521">IF(SUMPRODUCT(--('Incumbent Data - REQUIRED'!$C521:$S521&lt;&gt;""))=0, FALSE, IF('Incumbent Data - REQUIRED'!L521="", TRUE, ISERROR(VLOOKUP('Incumbent Data - REQUIRED'!L521,Y:Y, 1, 0))))</f>
        <v>0</v>
      </c>
      <c r="M521" s="140" t="b" cm="1">
        <f t="array" ref="M521">IF(SUMPRODUCT(--('Incumbent Data - REQUIRED'!$C521:$S521&lt;&gt;""))=0, FALSE, IF('Incumbent Data - REQUIRED'!M521="", TRUE, ISERROR(VLOOKUP('Incumbent Data - REQUIRED'!M521, Levels, 1, 0))))</f>
        <v>0</v>
      </c>
      <c r="N521" s="140" t="b" cm="1">
        <f t="array" ref="N521">IF(SUMPRODUCT(--('Incumbent Data - REQUIRED'!$C521:$S521&lt;&gt;""))=0, FALSE, IF('Incumbent Data - REQUIRED'!N521="", TRUE, ISERROR(VLOOKUP('Incumbent Data - REQUIRED'!N521, freight_mode, 1, 0))))</f>
        <v>0</v>
      </c>
      <c r="O521" s="140" t="b" cm="1">
        <f t="array" ref="O521">IF(SUMPRODUCT(--('Incumbent Data - REQUIRED'!$C521:$S521&lt;&gt;""))=0, FALSE, IF('Incumbent Data - REQUIRED'!O521="", TRUE, ISERROR(VLOOKUP('Incumbent Data - REQUIRED'!O521, SalaryTypes, 1, 0))))</f>
        <v>0</v>
      </c>
      <c r="P521" s="140" t="b" cm="1">
        <f t="array" ref="P521">IF(SUMPRODUCT(--('Incumbent Data - REQUIRED'!$C521:$S521&lt;&gt;""))=0, FALSE, IF('Incumbent Data - REQUIRED'!P521="", TRUE, FALSE))</f>
        <v>0</v>
      </c>
      <c r="Q521" s="140"/>
      <c r="R521" s="141"/>
      <c r="S521" s="139"/>
      <c r="T521" s="140" t="b" cm="1">
        <f t="array" ref="T521">IF(SUMPRODUCT(--('Incumbent Data - REQUIRED'!$C521:$S521&lt;&gt;""))=0, FALSE, IF('Incumbent Data - REQUIRED'!T521="", TRUE, FALSE))</f>
        <v>0</v>
      </c>
    </row>
    <row r="522" spans="3:20" x14ac:dyDescent="0.25">
      <c r="C522" s="139" t="b" cm="1">
        <f t="array" ref="C522">IF(SUMPRODUCT(--('Incumbent Data - REQUIRED'!C522:S522&lt;&gt;""))=0, FALSE, IF('Incumbent Data - REQUIRED'!C522="", TRUE, FALSE))</f>
        <v>0</v>
      </c>
      <c r="D522" s="140" t="b" cm="1">
        <f t="array" ref="D522">IF(SUMPRODUCT(--('Incumbent Data - REQUIRED'!$C522:$S522&lt;&gt;""))=0, FALSE, IF('Incumbent Data - REQUIRED'!D522="", TRUE, FALSE))</f>
        <v>0</v>
      </c>
      <c r="E522" s="139"/>
      <c r="F522" s="139"/>
      <c r="G522" s="140" t="b" cm="1">
        <f t="array" ref="G522">IF(SUMPRODUCT(--('Incumbent Data - REQUIRED'!$C522:$S522&lt;&gt;""))=0, FALSE, IF('Incumbent Data - REQUIRED'!G522="", TRUE, ISERROR(VLOOKUP('Incumbent Data - REQUIRED'!G522, 'Job Match Descriptions'!B:B, 1, 0))))</f>
        <v>0</v>
      </c>
      <c r="H522" s="140" t="b" cm="1">
        <f t="array" ref="H522">IF(SUMPRODUCT(--('Incumbent Data - REQUIRED'!$C522:$S522&lt;&gt;""))=0, FALSE, IF('Incumbent Data - REQUIRED'!H522="", TRUE, FALSE))</f>
        <v>0</v>
      </c>
      <c r="I522" s="140" t="b" cm="1">
        <f t="array" ref="I522">IF(SUMPRODUCT(--('Incumbent Data - REQUIRED'!$C522:$S522&lt;&gt;""))=0, FALSE, IF('Incumbent Data - REQUIRED'!I522="", TRUE, ISERROR(VLOOKUP('Incumbent Data - REQUIRED'!I522, 'Job Match Descriptions'!C:C, 1, 0))))</f>
        <v>0</v>
      </c>
      <c r="J522" s="139"/>
      <c r="K522" s="139"/>
      <c r="L522" s="140" t="b" cm="1">
        <f t="array" ref="L522">IF(SUMPRODUCT(--('Incumbent Data - REQUIRED'!$C522:$S522&lt;&gt;""))=0, FALSE, IF('Incumbent Data - REQUIRED'!L522="", TRUE, ISERROR(VLOOKUP('Incumbent Data - REQUIRED'!L522,Y:Y, 1, 0))))</f>
        <v>0</v>
      </c>
      <c r="M522" s="140" t="b" cm="1">
        <f t="array" ref="M522">IF(SUMPRODUCT(--('Incumbent Data - REQUIRED'!$C522:$S522&lt;&gt;""))=0, FALSE, IF('Incumbent Data - REQUIRED'!M522="", TRUE, ISERROR(VLOOKUP('Incumbent Data - REQUIRED'!M522, Levels, 1, 0))))</f>
        <v>0</v>
      </c>
      <c r="N522" s="140" t="b" cm="1">
        <f t="array" ref="N522">IF(SUMPRODUCT(--('Incumbent Data - REQUIRED'!$C522:$S522&lt;&gt;""))=0, FALSE, IF('Incumbent Data - REQUIRED'!N522="", TRUE, ISERROR(VLOOKUP('Incumbent Data - REQUIRED'!N522, freight_mode, 1, 0))))</f>
        <v>0</v>
      </c>
      <c r="O522" s="140" t="b" cm="1">
        <f t="array" ref="O522">IF(SUMPRODUCT(--('Incumbent Data - REQUIRED'!$C522:$S522&lt;&gt;""))=0, FALSE, IF('Incumbent Data - REQUIRED'!O522="", TRUE, ISERROR(VLOOKUP('Incumbent Data - REQUIRED'!O522, SalaryTypes, 1, 0))))</f>
        <v>0</v>
      </c>
      <c r="P522" s="140" t="b" cm="1">
        <f t="array" ref="P522">IF(SUMPRODUCT(--('Incumbent Data - REQUIRED'!$C522:$S522&lt;&gt;""))=0, FALSE, IF('Incumbent Data - REQUIRED'!P522="", TRUE, FALSE))</f>
        <v>0</v>
      </c>
      <c r="Q522" s="140"/>
      <c r="R522" s="141"/>
      <c r="S522" s="139"/>
      <c r="T522" s="140" t="b" cm="1">
        <f t="array" ref="T522">IF(SUMPRODUCT(--('Incumbent Data - REQUIRED'!$C522:$S522&lt;&gt;""))=0, FALSE, IF('Incumbent Data - REQUIRED'!T522="", TRUE, FALSE))</f>
        <v>0</v>
      </c>
    </row>
    <row r="523" spans="3:20" x14ac:dyDescent="0.25">
      <c r="C523" s="139" t="b" cm="1">
        <f t="array" ref="C523">IF(SUMPRODUCT(--('Incumbent Data - REQUIRED'!C523:S523&lt;&gt;""))=0, FALSE, IF('Incumbent Data - REQUIRED'!C523="", TRUE, FALSE))</f>
        <v>0</v>
      </c>
      <c r="D523" s="140" t="b" cm="1">
        <f t="array" ref="D523">IF(SUMPRODUCT(--('Incumbent Data - REQUIRED'!$C523:$S523&lt;&gt;""))=0, FALSE, IF('Incumbent Data - REQUIRED'!D523="", TRUE, FALSE))</f>
        <v>0</v>
      </c>
      <c r="E523" s="139"/>
      <c r="F523" s="139"/>
      <c r="G523" s="140" t="b" cm="1">
        <f t="array" ref="G523">IF(SUMPRODUCT(--('Incumbent Data - REQUIRED'!$C523:$S523&lt;&gt;""))=0, FALSE, IF('Incumbent Data - REQUIRED'!G523="", TRUE, ISERROR(VLOOKUP('Incumbent Data - REQUIRED'!G523, 'Job Match Descriptions'!B:B, 1, 0))))</f>
        <v>0</v>
      </c>
      <c r="H523" s="140" t="b" cm="1">
        <f t="array" ref="H523">IF(SUMPRODUCT(--('Incumbent Data - REQUIRED'!$C523:$S523&lt;&gt;""))=0, FALSE, IF('Incumbent Data - REQUIRED'!H523="", TRUE, FALSE))</f>
        <v>0</v>
      </c>
      <c r="I523" s="140" t="b" cm="1">
        <f t="array" ref="I523">IF(SUMPRODUCT(--('Incumbent Data - REQUIRED'!$C523:$S523&lt;&gt;""))=0, FALSE, IF('Incumbent Data - REQUIRED'!I523="", TRUE, ISERROR(VLOOKUP('Incumbent Data - REQUIRED'!I523, 'Job Match Descriptions'!C:C, 1, 0))))</f>
        <v>0</v>
      </c>
      <c r="J523" s="139"/>
      <c r="K523" s="139"/>
      <c r="L523" s="140" t="b" cm="1">
        <f t="array" ref="L523">IF(SUMPRODUCT(--('Incumbent Data - REQUIRED'!$C523:$S523&lt;&gt;""))=0, FALSE, IF('Incumbent Data - REQUIRED'!L523="", TRUE, ISERROR(VLOOKUP('Incumbent Data - REQUIRED'!L523,Y:Y, 1, 0))))</f>
        <v>0</v>
      </c>
      <c r="M523" s="140" t="b" cm="1">
        <f t="array" ref="M523">IF(SUMPRODUCT(--('Incumbent Data - REQUIRED'!$C523:$S523&lt;&gt;""))=0, FALSE, IF('Incumbent Data - REQUIRED'!M523="", TRUE, ISERROR(VLOOKUP('Incumbent Data - REQUIRED'!M523, Levels, 1, 0))))</f>
        <v>0</v>
      </c>
      <c r="N523" s="140" t="b" cm="1">
        <f t="array" ref="N523">IF(SUMPRODUCT(--('Incumbent Data - REQUIRED'!$C523:$S523&lt;&gt;""))=0, FALSE, IF('Incumbent Data - REQUIRED'!N523="", TRUE, ISERROR(VLOOKUP('Incumbent Data - REQUIRED'!N523, freight_mode, 1, 0))))</f>
        <v>0</v>
      </c>
      <c r="O523" s="140" t="b" cm="1">
        <f t="array" ref="O523">IF(SUMPRODUCT(--('Incumbent Data - REQUIRED'!$C523:$S523&lt;&gt;""))=0, FALSE, IF('Incumbent Data - REQUIRED'!O523="", TRUE, ISERROR(VLOOKUP('Incumbent Data - REQUIRED'!O523, SalaryTypes, 1, 0))))</f>
        <v>0</v>
      </c>
      <c r="P523" s="140" t="b" cm="1">
        <f t="array" ref="P523">IF(SUMPRODUCT(--('Incumbent Data - REQUIRED'!$C523:$S523&lt;&gt;""))=0, FALSE, IF('Incumbent Data - REQUIRED'!P523="", TRUE, FALSE))</f>
        <v>0</v>
      </c>
      <c r="Q523" s="140"/>
      <c r="R523" s="141"/>
      <c r="S523" s="139"/>
      <c r="T523" s="140" t="b" cm="1">
        <f t="array" ref="T523">IF(SUMPRODUCT(--('Incumbent Data - REQUIRED'!$C523:$S523&lt;&gt;""))=0, FALSE, IF('Incumbent Data - REQUIRED'!T523="", TRUE, FALSE))</f>
        <v>0</v>
      </c>
    </row>
    <row r="524" spans="3:20" x14ac:dyDescent="0.25">
      <c r="C524" s="139" t="b" cm="1">
        <f t="array" ref="C524">IF(SUMPRODUCT(--('Incumbent Data - REQUIRED'!C524:S524&lt;&gt;""))=0, FALSE, IF('Incumbent Data - REQUIRED'!C524="", TRUE, FALSE))</f>
        <v>0</v>
      </c>
      <c r="D524" s="140" t="b" cm="1">
        <f t="array" ref="D524">IF(SUMPRODUCT(--('Incumbent Data - REQUIRED'!$C524:$S524&lt;&gt;""))=0, FALSE, IF('Incumbent Data - REQUIRED'!D524="", TRUE, FALSE))</f>
        <v>0</v>
      </c>
      <c r="E524" s="139"/>
      <c r="F524" s="139"/>
      <c r="G524" s="140" t="b" cm="1">
        <f t="array" ref="G524">IF(SUMPRODUCT(--('Incumbent Data - REQUIRED'!$C524:$S524&lt;&gt;""))=0, FALSE, IF('Incumbent Data - REQUIRED'!G524="", TRUE, ISERROR(VLOOKUP('Incumbent Data - REQUIRED'!G524, 'Job Match Descriptions'!B:B, 1, 0))))</f>
        <v>0</v>
      </c>
      <c r="H524" s="140" t="b" cm="1">
        <f t="array" ref="H524">IF(SUMPRODUCT(--('Incumbent Data - REQUIRED'!$C524:$S524&lt;&gt;""))=0, FALSE, IF('Incumbent Data - REQUIRED'!H524="", TRUE, FALSE))</f>
        <v>0</v>
      </c>
      <c r="I524" s="140" t="b" cm="1">
        <f t="array" ref="I524">IF(SUMPRODUCT(--('Incumbent Data - REQUIRED'!$C524:$S524&lt;&gt;""))=0, FALSE, IF('Incumbent Data - REQUIRED'!I524="", TRUE, ISERROR(VLOOKUP('Incumbent Data - REQUIRED'!I524, 'Job Match Descriptions'!C:C, 1, 0))))</f>
        <v>0</v>
      </c>
      <c r="J524" s="139"/>
      <c r="K524" s="139"/>
      <c r="L524" s="140" t="b" cm="1">
        <f t="array" ref="L524">IF(SUMPRODUCT(--('Incumbent Data - REQUIRED'!$C524:$S524&lt;&gt;""))=0, FALSE, IF('Incumbent Data - REQUIRED'!L524="", TRUE, ISERROR(VLOOKUP('Incumbent Data - REQUIRED'!L524,Y:Y, 1, 0))))</f>
        <v>0</v>
      </c>
      <c r="M524" s="140" t="b" cm="1">
        <f t="array" ref="M524">IF(SUMPRODUCT(--('Incumbent Data - REQUIRED'!$C524:$S524&lt;&gt;""))=0, FALSE, IF('Incumbent Data - REQUIRED'!M524="", TRUE, ISERROR(VLOOKUP('Incumbent Data - REQUIRED'!M524, Levels, 1, 0))))</f>
        <v>0</v>
      </c>
      <c r="N524" s="140" t="b" cm="1">
        <f t="array" ref="N524">IF(SUMPRODUCT(--('Incumbent Data - REQUIRED'!$C524:$S524&lt;&gt;""))=0, FALSE, IF('Incumbent Data - REQUIRED'!N524="", TRUE, ISERROR(VLOOKUP('Incumbent Data - REQUIRED'!N524, freight_mode, 1, 0))))</f>
        <v>0</v>
      </c>
      <c r="O524" s="140" t="b" cm="1">
        <f t="array" ref="O524">IF(SUMPRODUCT(--('Incumbent Data - REQUIRED'!$C524:$S524&lt;&gt;""))=0, FALSE, IF('Incumbent Data - REQUIRED'!O524="", TRUE, ISERROR(VLOOKUP('Incumbent Data - REQUIRED'!O524, SalaryTypes, 1, 0))))</f>
        <v>0</v>
      </c>
      <c r="P524" s="140" t="b" cm="1">
        <f t="array" ref="P524">IF(SUMPRODUCT(--('Incumbent Data - REQUIRED'!$C524:$S524&lt;&gt;""))=0, FALSE, IF('Incumbent Data - REQUIRED'!P524="", TRUE, FALSE))</f>
        <v>0</v>
      </c>
      <c r="Q524" s="140"/>
      <c r="R524" s="141"/>
      <c r="S524" s="139"/>
      <c r="T524" s="140" t="b" cm="1">
        <f t="array" ref="T524">IF(SUMPRODUCT(--('Incumbent Data - REQUIRED'!$C524:$S524&lt;&gt;""))=0, FALSE, IF('Incumbent Data - REQUIRED'!T524="", TRUE, FALSE))</f>
        <v>0</v>
      </c>
    </row>
    <row r="525" spans="3:20" x14ac:dyDescent="0.25">
      <c r="C525" s="139" t="b" cm="1">
        <f t="array" ref="C525">IF(SUMPRODUCT(--('Incumbent Data - REQUIRED'!C525:S525&lt;&gt;""))=0, FALSE, IF('Incumbent Data - REQUIRED'!C525="", TRUE, FALSE))</f>
        <v>0</v>
      </c>
      <c r="D525" s="140" t="b" cm="1">
        <f t="array" ref="D525">IF(SUMPRODUCT(--('Incumbent Data - REQUIRED'!$C525:$S525&lt;&gt;""))=0, FALSE, IF('Incumbent Data - REQUIRED'!D525="", TRUE, FALSE))</f>
        <v>0</v>
      </c>
      <c r="E525" s="139"/>
      <c r="F525" s="139"/>
      <c r="G525" s="140" t="b" cm="1">
        <f t="array" ref="G525">IF(SUMPRODUCT(--('Incumbent Data - REQUIRED'!$C525:$S525&lt;&gt;""))=0, FALSE, IF('Incumbent Data - REQUIRED'!G525="", TRUE, ISERROR(VLOOKUP('Incumbent Data - REQUIRED'!G525, 'Job Match Descriptions'!B:B, 1, 0))))</f>
        <v>0</v>
      </c>
      <c r="H525" s="140" t="b" cm="1">
        <f t="array" ref="H525">IF(SUMPRODUCT(--('Incumbent Data - REQUIRED'!$C525:$S525&lt;&gt;""))=0, FALSE, IF('Incumbent Data - REQUIRED'!H525="", TRUE, FALSE))</f>
        <v>0</v>
      </c>
      <c r="I525" s="140" t="b" cm="1">
        <f t="array" ref="I525">IF(SUMPRODUCT(--('Incumbent Data - REQUIRED'!$C525:$S525&lt;&gt;""))=0, FALSE, IF('Incumbent Data - REQUIRED'!I525="", TRUE, ISERROR(VLOOKUP('Incumbent Data - REQUIRED'!I525, 'Job Match Descriptions'!C:C, 1, 0))))</f>
        <v>0</v>
      </c>
      <c r="J525" s="139"/>
      <c r="K525" s="139"/>
      <c r="L525" s="140" t="b" cm="1">
        <f t="array" ref="L525">IF(SUMPRODUCT(--('Incumbent Data - REQUIRED'!$C525:$S525&lt;&gt;""))=0, FALSE, IF('Incumbent Data - REQUIRED'!L525="", TRUE, ISERROR(VLOOKUP('Incumbent Data - REQUIRED'!L525,Y:Y, 1, 0))))</f>
        <v>0</v>
      </c>
      <c r="M525" s="140" t="b" cm="1">
        <f t="array" ref="M525">IF(SUMPRODUCT(--('Incumbent Data - REQUIRED'!$C525:$S525&lt;&gt;""))=0, FALSE, IF('Incumbent Data - REQUIRED'!M525="", TRUE, ISERROR(VLOOKUP('Incumbent Data - REQUIRED'!M525, Levels, 1, 0))))</f>
        <v>0</v>
      </c>
      <c r="N525" s="140" t="b" cm="1">
        <f t="array" ref="N525">IF(SUMPRODUCT(--('Incumbent Data - REQUIRED'!$C525:$S525&lt;&gt;""))=0, FALSE, IF('Incumbent Data - REQUIRED'!N525="", TRUE, ISERROR(VLOOKUP('Incumbent Data - REQUIRED'!N525, freight_mode, 1, 0))))</f>
        <v>0</v>
      </c>
      <c r="O525" s="140" t="b" cm="1">
        <f t="array" ref="O525">IF(SUMPRODUCT(--('Incumbent Data - REQUIRED'!$C525:$S525&lt;&gt;""))=0, FALSE, IF('Incumbent Data - REQUIRED'!O525="", TRUE, ISERROR(VLOOKUP('Incumbent Data - REQUIRED'!O525, SalaryTypes, 1, 0))))</f>
        <v>0</v>
      </c>
      <c r="P525" s="140" t="b" cm="1">
        <f t="array" ref="P525">IF(SUMPRODUCT(--('Incumbent Data - REQUIRED'!$C525:$S525&lt;&gt;""))=0, FALSE, IF('Incumbent Data - REQUIRED'!P525="", TRUE, FALSE))</f>
        <v>0</v>
      </c>
      <c r="Q525" s="140"/>
      <c r="R525" s="141"/>
      <c r="S525" s="139"/>
      <c r="T525" s="140" t="b" cm="1">
        <f t="array" ref="T525">IF(SUMPRODUCT(--('Incumbent Data - REQUIRED'!$C525:$S525&lt;&gt;""))=0, FALSE, IF('Incumbent Data - REQUIRED'!T525="", TRUE, FALSE))</f>
        <v>0</v>
      </c>
    </row>
    <row r="526" spans="3:20" x14ac:dyDescent="0.25">
      <c r="C526" s="139" t="b" cm="1">
        <f t="array" ref="C526">IF(SUMPRODUCT(--('Incumbent Data - REQUIRED'!C526:S526&lt;&gt;""))=0, FALSE, IF('Incumbent Data - REQUIRED'!C526="", TRUE, FALSE))</f>
        <v>0</v>
      </c>
      <c r="D526" s="140" t="b" cm="1">
        <f t="array" ref="D526">IF(SUMPRODUCT(--('Incumbent Data - REQUIRED'!$C526:$S526&lt;&gt;""))=0, FALSE, IF('Incumbent Data - REQUIRED'!D526="", TRUE, FALSE))</f>
        <v>0</v>
      </c>
      <c r="E526" s="139"/>
      <c r="F526" s="139"/>
      <c r="G526" s="140" t="b" cm="1">
        <f t="array" ref="G526">IF(SUMPRODUCT(--('Incumbent Data - REQUIRED'!$C526:$S526&lt;&gt;""))=0, FALSE, IF('Incumbent Data - REQUIRED'!G526="", TRUE, ISERROR(VLOOKUP('Incumbent Data - REQUIRED'!G526, 'Job Match Descriptions'!B:B, 1, 0))))</f>
        <v>0</v>
      </c>
      <c r="H526" s="140" t="b" cm="1">
        <f t="array" ref="H526">IF(SUMPRODUCT(--('Incumbent Data - REQUIRED'!$C526:$S526&lt;&gt;""))=0, FALSE, IF('Incumbent Data - REQUIRED'!H526="", TRUE, FALSE))</f>
        <v>0</v>
      </c>
      <c r="I526" s="140" t="b" cm="1">
        <f t="array" ref="I526">IF(SUMPRODUCT(--('Incumbent Data - REQUIRED'!$C526:$S526&lt;&gt;""))=0, FALSE, IF('Incumbent Data - REQUIRED'!I526="", TRUE, ISERROR(VLOOKUP('Incumbent Data - REQUIRED'!I526, 'Job Match Descriptions'!C:C, 1, 0))))</f>
        <v>0</v>
      </c>
      <c r="J526" s="139"/>
      <c r="K526" s="139"/>
      <c r="L526" s="140" t="b" cm="1">
        <f t="array" ref="L526">IF(SUMPRODUCT(--('Incumbent Data - REQUIRED'!$C526:$S526&lt;&gt;""))=0, FALSE, IF('Incumbent Data - REQUIRED'!L526="", TRUE, ISERROR(VLOOKUP('Incumbent Data - REQUIRED'!L526,Y:Y, 1, 0))))</f>
        <v>0</v>
      </c>
      <c r="M526" s="140" t="b" cm="1">
        <f t="array" ref="M526">IF(SUMPRODUCT(--('Incumbent Data - REQUIRED'!$C526:$S526&lt;&gt;""))=0, FALSE, IF('Incumbent Data - REQUIRED'!M526="", TRUE, ISERROR(VLOOKUP('Incumbent Data - REQUIRED'!M526, Levels, 1, 0))))</f>
        <v>0</v>
      </c>
      <c r="N526" s="140" t="b" cm="1">
        <f t="array" ref="N526">IF(SUMPRODUCT(--('Incumbent Data - REQUIRED'!$C526:$S526&lt;&gt;""))=0, FALSE, IF('Incumbent Data - REQUIRED'!N526="", TRUE, ISERROR(VLOOKUP('Incumbent Data - REQUIRED'!N526, freight_mode, 1, 0))))</f>
        <v>0</v>
      </c>
      <c r="O526" s="140" t="b" cm="1">
        <f t="array" ref="O526">IF(SUMPRODUCT(--('Incumbent Data - REQUIRED'!$C526:$S526&lt;&gt;""))=0, FALSE, IF('Incumbent Data - REQUIRED'!O526="", TRUE, ISERROR(VLOOKUP('Incumbent Data - REQUIRED'!O526, SalaryTypes, 1, 0))))</f>
        <v>0</v>
      </c>
      <c r="P526" s="140" t="b" cm="1">
        <f t="array" ref="P526">IF(SUMPRODUCT(--('Incumbent Data - REQUIRED'!$C526:$S526&lt;&gt;""))=0, FALSE, IF('Incumbent Data - REQUIRED'!P526="", TRUE, FALSE))</f>
        <v>0</v>
      </c>
      <c r="Q526" s="140"/>
      <c r="R526" s="141"/>
      <c r="S526" s="139"/>
      <c r="T526" s="140" t="b" cm="1">
        <f t="array" ref="T526">IF(SUMPRODUCT(--('Incumbent Data - REQUIRED'!$C526:$S526&lt;&gt;""))=0, FALSE, IF('Incumbent Data - REQUIRED'!T526="", TRUE, FALSE))</f>
        <v>0</v>
      </c>
    </row>
    <row r="527" spans="3:20" x14ac:dyDescent="0.25">
      <c r="C527" s="139" t="b" cm="1">
        <f t="array" ref="C527">IF(SUMPRODUCT(--('Incumbent Data - REQUIRED'!C527:S527&lt;&gt;""))=0, FALSE, IF('Incumbent Data - REQUIRED'!C527="", TRUE, FALSE))</f>
        <v>0</v>
      </c>
      <c r="D527" s="140" t="b" cm="1">
        <f t="array" ref="D527">IF(SUMPRODUCT(--('Incumbent Data - REQUIRED'!$C527:$S527&lt;&gt;""))=0, FALSE, IF('Incumbent Data - REQUIRED'!D527="", TRUE, FALSE))</f>
        <v>0</v>
      </c>
      <c r="E527" s="139"/>
      <c r="F527" s="139"/>
      <c r="G527" s="140" t="b" cm="1">
        <f t="array" ref="G527">IF(SUMPRODUCT(--('Incumbent Data - REQUIRED'!$C527:$S527&lt;&gt;""))=0, FALSE, IF('Incumbent Data - REQUIRED'!G527="", TRUE, ISERROR(VLOOKUP('Incumbent Data - REQUIRED'!G527, 'Job Match Descriptions'!B:B, 1, 0))))</f>
        <v>0</v>
      </c>
      <c r="H527" s="140" t="b" cm="1">
        <f t="array" ref="H527">IF(SUMPRODUCT(--('Incumbent Data - REQUIRED'!$C527:$S527&lt;&gt;""))=0, FALSE, IF('Incumbent Data - REQUIRED'!H527="", TRUE, FALSE))</f>
        <v>0</v>
      </c>
      <c r="I527" s="140" t="b" cm="1">
        <f t="array" ref="I527">IF(SUMPRODUCT(--('Incumbent Data - REQUIRED'!$C527:$S527&lt;&gt;""))=0, FALSE, IF('Incumbent Data - REQUIRED'!I527="", TRUE, ISERROR(VLOOKUP('Incumbent Data - REQUIRED'!I527, 'Job Match Descriptions'!C:C, 1, 0))))</f>
        <v>0</v>
      </c>
      <c r="J527" s="139"/>
      <c r="K527" s="139"/>
      <c r="L527" s="140" t="b" cm="1">
        <f t="array" ref="L527">IF(SUMPRODUCT(--('Incumbent Data - REQUIRED'!$C527:$S527&lt;&gt;""))=0, FALSE, IF('Incumbent Data - REQUIRED'!L527="", TRUE, ISERROR(VLOOKUP('Incumbent Data - REQUIRED'!L527,Y:Y, 1, 0))))</f>
        <v>0</v>
      </c>
      <c r="M527" s="140" t="b" cm="1">
        <f t="array" ref="M527">IF(SUMPRODUCT(--('Incumbent Data - REQUIRED'!$C527:$S527&lt;&gt;""))=0, FALSE, IF('Incumbent Data - REQUIRED'!M527="", TRUE, ISERROR(VLOOKUP('Incumbent Data - REQUIRED'!M527, Levels, 1, 0))))</f>
        <v>0</v>
      </c>
      <c r="N527" s="140" t="b" cm="1">
        <f t="array" ref="N527">IF(SUMPRODUCT(--('Incumbent Data - REQUIRED'!$C527:$S527&lt;&gt;""))=0, FALSE, IF('Incumbent Data - REQUIRED'!N527="", TRUE, ISERROR(VLOOKUP('Incumbent Data - REQUIRED'!N527, freight_mode, 1, 0))))</f>
        <v>0</v>
      </c>
      <c r="O527" s="140" t="b" cm="1">
        <f t="array" ref="O527">IF(SUMPRODUCT(--('Incumbent Data - REQUIRED'!$C527:$S527&lt;&gt;""))=0, FALSE, IF('Incumbent Data - REQUIRED'!O527="", TRUE, ISERROR(VLOOKUP('Incumbent Data - REQUIRED'!O527, SalaryTypes, 1, 0))))</f>
        <v>0</v>
      </c>
      <c r="P527" s="140" t="b" cm="1">
        <f t="array" ref="P527">IF(SUMPRODUCT(--('Incumbent Data - REQUIRED'!$C527:$S527&lt;&gt;""))=0, FALSE, IF('Incumbent Data - REQUIRED'!P527="", TRUE, FALSE))</f>
        <v>0</v>
      </c>
      <c r="Q527" s="140"/>
      <c r="R527" s="141"/>
      <c r="S527" s="139"/>
      <c r="T527" s="140" t="b" cm="1">
        <f t="array" ref="T527">IF(SUMPRODUCT(--('Incumbent Data - REQUIRED'!$C527:$S527&lt;&gt;""))=0, FALSE, IF('Incumbent Data - REQUIRED'!T527="", TRUE, FALSE))</f>
        <v>0</v>
      </c>
    </row>
    <row r="528" spans="3:20" x14ac:dyDescent="0.25">
      <c r="C528" s="139" t="b" cm="1">
        <f t="array" ref="C528">IF(SUMPRODUCT(--('Incumbent Data - REQUIRED'!C528:S528&lt;&gt;""))=0, FALSE, IF('Incumbent Data - REQUIRED'!C528="", TRUE, FALSE))</f>
        <v>0</v>
      </c>
      <c r="D528" s="140" t="b" cm="1">
        <f t="array" ref="D528">IF(SUMPRODUCT(--('Incumbent Data - REQUIRED'!$C528:$S528&lt;&gt;""))=0, FALSE, IF('Incumbent Data - REQUIRED'!D528="", TRUE, FALSE))</f>
        <v>0</v>
      </c>
      <c r="E528" s="139"/>
      <c r="F528" s="139"/>
      <c r="G528" s="140" t="b" cm="1">
        <f t="array" ref="G528">IF(SUMPRODUCT(--('Incumbent Data - REQUIRED'!$C528:$S528&lt;&gt;""))=0, FALSE, IF('Incumbent Data - REQUIRED'!G528="", TRUE, ISERROR(VLOOKUP('Incumbent Data - REQUIRED'!G528, 'Job Match Descriptions'!B:B, 1, 0))))</f>
        <v>0</v>
      </c>
      <c r="H528" s="140" t="b" cm="1">
        <f t="array" ref="H528">IF(SUMPRODUCT(--('Incumbent Data - REQUIRED'!$C528:$S528&lt;&gt;""))=0, FALSE, IF('Incumbent Data - REQUIRED'!H528="", TRUE, FALSE))</f>
        <v>0</v>
      </c>
      <c r="I528" s="140" t="b" cm="1">
        <f t="array" ref="I528">IF(SUMPRODUCT(--('Incumbent Data - REQUIRED'!$C528:$S528&lt;&gt;""))=0, FALSE, IF('Incumbent Data - REQUIRED'!I528="", TRUE, ISERROR(VLOOKUP('Incumbent Data - REQUIRED'!I528, 'Job Match Descriptions'!C:C, 1, 0))))</f>
        <v>0</v>
      </c>
      <c r="J528" s="139"/>
      <c r="K528" s="139"/>
      <c r="L528" s="140" t="b" cm="1">
        <f t="array" ref="L528">IF(SUMPRODUCT(--('Incumbent Data - REQUIRED'!$C528:$S528&lt;&gt;""))=0, FALSE, IF('Incumbent Data - REQUIRED'!L528="", TRUE, ISERROR(VLOOKUP('Incumbent Data - REQUIRED'!L528,Y:Y, 1, 0))))</f>
        <v>0</v>
      </c>
      <c r="M528" s="140" t="b" cm="1">
        <f t="array" ref="M528">IF(SUMPRODUCT(--('Incumbent Data - REQUIRED'!$C528:$S528&lt;&gt;""))=0, FALSE, IF('Incumbent Data - REQUIRED'!M528="", TRUE, ISERROR(VLOOKUP('Incumbent Data - REQUIRED'!M528, Levels, 1, 0))))</f>
        <v>0</v>
      </c>
      <c r="N528" s="140" t="b" cm="1">
        <f t="array" ref="N528">IF(SUMPRODUCT(--('Incumbent Data - REQUIRED'!$C528:$S528&lt;&gt;""))=0, FALSE, IF('Incumbent Data - REQUIRED'!N528="", TRUE, ISERROR(VLOOKUP('Incumbent Data - REQUIRED'!N528, freight_mode, 1, 0))))</f>
        <v>0</v>
      </c>
      <c r="O528" s="140" t="b" cm="1">
        <f t="array" ref="O528">IF(SUMPRODUCT(--('Incumbent Data - REQUIRED'!$C528:$S528&lt;&gt;""))=0, FALSE, IF('Incumbent Data - REQUIRED'!O528="", TRUE, ISERROR(VLOOKUP('Incumbent Data - REQUIRED'!O528, SalaryTypes, 1, 0))))</f>
        <v>0</v>
      </c>
      <c r="P528" s="140" t="b" cm="1">
        <f t="array" ref="P528">IF(SUMPRODUCT(--('Incumbent Data - REQUIRED'!$C528:$S528&lt;&gt;""))=0, FALSE, IF('Incumbent Data - REQUIRED'!P528="", TRUE, FALSE))</f>
        <v>0</v>
      </c>
      <c r="Q528" s="140"/>
      <c r="R528" s="141"/>
      <c r="S528" s="139"/>
      <c r="T528" s="140" t="b" cm="1">
        <f t="array" ref="T528">IF(SUMPRODUCT(--('Incumbent Data - REQUIRED'!$C528:$S528&lt;&gt;""))=0, FALSE, IF('Incumbent Data - REQUIRED'!T528="", TRUE, FALSE))</f>
        <v>0</v>
      </c>
    </row>
    <row r="529" spans="3:20" x14ac:dyDescent="0.25">
      <c r="C529" s="139" t="b" cm="1">
        <f t="array" ref="C529">IF(SUMPRODUCT(--('Incumbent Data - REQUIRED'!C529:S529&lt;&gt;""))=0, FALSE, IF('Incumbent Data - REQUIRED'!C529="", TRUE, FALSE))</f>
        <v>0</v>
      </c>
      <c r="D529" s="140" t="b" cm="1">
        <f t="array" ref="D529">IF(SUMPRODUCT(--('Incumbent Data - REQUIRED'!$C529:$S529&lt;&gt;""))=0, FALSE, IF('Incumbent Data - REQUIRED'!D529="", TRUE, FALSE))</f>
        <v>0</v>
      </c>
      <c r="E529" s="139"/>
      <c r="F529" s="139"/>
      <c r="G529" s="140" t="b" cm="1">
        <f t="array" ref="G529">IF(SUMPRODUCT(--('Incumbent Data - REQUIRED'!$C529:$S529&lt;&gt;""))=0, FALSE, IF('Incumbent Data - REQUIRED'!G529="", TRUE, ISERROR(VLOOKUP('Incumbent Data - REQUIRED'!G529, 'Job Match Descriptions'!B:B, 1, 0))))</f>
        <v>0</v>
      </c>
      <c r="H529" s="140" t="b" cm="1">
        <f t="array" ref="H529">IF(SUMPRODUCT(--('Incumbent Data - REQUIRED'!$C529:$S529&lt;&gt;""))=0, FALSE, IF('Incumbent Data - REQUIRED'!H529="", TRUE, FALSE))</f>
        <v>0</v>
      </c>
      <c r="I529" s="140" t="b" cm="1">
        <f t="array" ref="I529">IF(SUMPRODUCT(--('Incumbent Data - REQUIRED'!$C529:$S529&lt;&gt;""))=0, FALSE, IF('Incumbent Data - REQUIRED'!I529="", TRUE, ISERROR(VLOOKUP('Incumbent Data - REQUIRED'!I529, 'Job Match Descriptions'!C:C, 1, 0))))</f>
        <v>0</v>
      </c>
      <c r="J529" s="139"/>
      <c r="K529" s="139"/>
      <c r="L529" s="140" t="b" cm="1">
        <f t="array" ref="L529">IF(SUMPRODUCT(--('Incumbent Data - REQUIRED'!$C529:$S529&lt;&gt;""))=0, FALSE, IF('Incumbent Data - REQUIRED'!L529="", TRUE, ISERROR(VLOOKUP('Incumbent Data - REQUIRED'!L529,Y:Y, 1, 0))))</f>
        <v>0</v>
      </c>
      <c r="M529" s="140" t="b" cm="1">
        <f t="array" ref="M529">IF(SUMPRODUCT(--('Incumbent Data - REQUIRED'!$C529:$S529&lt;&gt;""))=0, FALSE, IF('Incumbent Data - REQUIRED'!M529="", TRUE, ISERROR(VLOOKUP('Incumbent Data - REQUIRED'!M529, Levels, 1, 0))))</f>
        <v>0</v>
      </c>
      <c r="N529" s="140" t="b" cm="1">
        <f t="array" ref="N529">IF(SUMPRODUCT(--('Incumbent Data - REQUIRED'!$C529:$S529&lt;&gt;""))=0, FALSE, IF('Incumbent Data - REQUIRED'!N529="", TRUE, ISERROR(VLOOKUP('Incumbent Data - REQUIRED'!N529, freight_mode, 1, 0))))</f>
        <v>0</v>
      </c>
      <c r="O529" s="140" t="b" cm="1">
        <f t="array" ref="O529">IF(SUMPRODUCT(--('Incumbent Data - REQUIRED'!$C529:$S529&lt;&gt;""))=0, FALSE, IF('Incumbent Data - REQUIRED'!O529="", TRUE, ISERROR(VLOOKUP('Incumbent Data - REQUIRED'!O529, SalaryTypes, 1, 0))))</f>
        <v>0</v>
      </c>
      <c r="P529" s="140" t="b" cm="1">
        <f t="array" ref="P529">IF(SUMPRODUCT(--('Incumbent Data - REQUIRED'!$C529:$S529&lt;&gt;""))=0, FALSE, IF('Incumbent Data - REQUIRED'!P529="", TRUE, FALSE))</f>
        <v>0</v>
      </c>
      <c r="Q529" s="140"/>
      <c r="R529" s="141"/>
      <c r="S529" s="139"/>
      <c r="T529" s="140" t="b" cm="1">
        <f t="array" ref="T529">IF(SUMPRODUCT(--('Incumbent Data - REQUIRED'!$C529:$S529&lt;&gt;""))=0, FALSE, IF('Incumbent Data - REQUIRED'!T529="", TRUE, FALSE))</f>
        <v>0</v>
      </c>
    </row>
    <row r="530" spans="3:20" x14ac:dyDescent="0.25">
      <c r="C530" s="139" t="b" cm="1">
        <f t="array" ref="C530">IF(SUMPRODUCT(--('Incumbent Data - REQUIRED'!C530:S530&lt;&gt;""))=0, FALSE, IF('Incumbent Data - REQUIRED'!C530="", TRUE, FALSE))</f>
        <v>0</v>
      </c>
      <c r="D530" s="140" t="b" cm="1">
        <f t="array" ref="D530">IF(SUMPRODUCT(--('Incumbent Data - REQUIRED'!$C530:$S530&lt;&gt;""))=0, FALSE, IF('Incumbent Data - REQUIRED'!D530="", TRUE, FALSE))</f>
        <v>0</v>
      </c>
      <c r="E530" s="139"/>
      <c r="F530" s="139"/>
      <c r="G530" s="140" t="b" cm="1">
        <f t="array" ref="G530">IF(SUMPRODUCT(--('Incumbent Data - REQUIRED'!$C530:$S530&lt;&gt;""))=0, FALSE, IF('Incumbent Data - REQUIRED'!G530="", TRUE, ISERROR(VLOOKUP('Incumbent Data - REQUIRED'!G530, 'Job Match Descriptions'!B:B, 1, 0))))</f>
        <v>0</v>
      </c>
      <c r="H530" s="140" t="b" cm="1">
        <f t="array" ref="H530">IF(SUMPRODUCT(--('Incumbent Data - REQUIRED'!$C530:$S530&lt;&gt;""))=0, FALSE, IF('Incumbent Data - REQUIRED'!H530="", TRUE, FALSE))</f>
        <v>0</v>
      </c>
      <c r="I530" s="140" t="b" cm="1">
        <f t="array" ref="I530">IF(SUMPRODUCT(--('Incumbent Data - REQUIRED'!$C530:$S530&lt;&gt;""))=0, FALSE, IF('Incumbent Data - REQUIRED'!I530="", TRUE, ISERROR(VLOOKUP('Incumbent Data - REQUIRED'!I530, 'Job Match Descriptions'!C:C, 1, 0))))</f>
        <v>0</v>
      </c>
      <c r="J530" s="139"/>
      <c r="K530" s="139"/>
      <c r="L530" s="140" t="b" cm="1">
        <f t="array" ref="L530">IF(SUMPRODUCT(--('Incumbent Data - REQUIRED'!$C530:$S530&lt;&gt;""))=0, FALSE, IF('Incumbent Data - REQUIRED'!L530="", TRUE, ISERROR(VLOOKUP('Incumbent Data - REQUIRED'!L530,Y:Y, 1, 0))))</f>
        <v>0</v>
      </c>
      <c r="M530" s="140" t="b" cm="1">
        <f t="array" ref="M530">IF(SUMPRODUCT(--('Incumbent Data - REQUIRED'!$C530:$S530&lt;&gt;""))=0, FALSE, IF('Incumbent Data - REQUIRED'!M530="", TRUE, ISERROR(VLOOKUP('Incumbent Data - REQUIRED'!M530, Levels, 1, 0))))</f>
        <v>0</v>
      </c>
      <c r="N530" s="140" t="b" cm="1">
        <f t="array" ref="N530">IF(SUMPRODUCT(--('Incumbent Data - REQUIRED'!$C530:$S530&lt;&gt;""))=0, FALSE, IF('Incumbent Data - REQUIRED'!N530="", TRUE, ISERROR(VLOOKUP('Incumbent Data - REQUIRED'!N530, freight_mode, 1, 0))))</f>
        <v>0</v>
      </c>
      <c r="O530" s="140" t="b" cm="1">
        <f t="array" ref="O530">IF(SUMPRODUCT(--('Incumbent Data - REQUIRED'!$C530:$S530&lt;&gt;""))=0, FALSE, IF('Incumbent Data - REQUIRED'!O530="", TRUE, ISERROR(VLOOKUP('Incumbent Data - REQUIRED'!O530, SalaryTypes, 1, 0))))</f>
        <v>0</v>
      </c>
      <c r="P530" s="140" t="b" cm="1">
        <f t="array" ref="P530">IF(SUMPRODUCT(--('Incumbent Data - REQUIRED'!$C530:$S530&lt;&gt;""))=0, FALSE, IF('Incumbent Data - REQUIRED'!P530="", TRUE, FALSE))</f>
        <v>0</v>
      </c>
      <c r="Q530" s="140"/>
      <c r="R530" s="141"/>
      <c r="S530" s="139"/>
      <c r="T530" s="140" t="b" cm="1">
        <f t="array" ref="T530">IF(SUMPRODUCT(--('Incumbent Data - REQUIRED'!$C530:$S530&lt;&gt;""))=0, FALSE, IF('Incumbent Data - REQUIRED'!T530="", TRUE, FALSE))</f>
        <v>0</v>
      </c>
    </row>
    <row r="531" spans="3:20" x14ac:dyDescent="0.25">
      <c r="C531" s="139" t="b" cm="1">
        <f t="array" ref="C531">IF(SUMPRODUCT(--('Incumbent Data - REQUIRED'!C531:S531&lt;&gt;""))=0, FALSE, IF('Incumbent Data - REQUIRED'!C531="", TRUE, FALSE))</f>
        <v>0</v>
      </c>
      <c r="D531" s="140" t="b" cm="1">
        <f t="array" ref="D531">IF(SUMPRODUCT(--('Incumbent Data - REQUIRED'!$C531:$S531&lt;&gt;""))=0, FALSE, IF('Incumbent Data - REQUIRED'!D531="", TRUE, FALSE))</f>
        <v>0</v>
      </c>
      <c r="E531" s="139"/>
      <c r="F531" s="139"/>
      <c r="G531" s="140" t="b" cm="1">
        <f t="array" ref="G531">IF(SUMPRODUCT(--('Incumbent Data - REQUIRED'!$C531:$S531&lt;&gt;""))=0, FALSE, IF('Incumbent Data - REQUIRED'!G531="", TRUE, ISERROR(VLOOKUP('Incumbent Data - REQUIRED'!G531, 'Job Match Descriptions'!B:B, 1, 0))))</f>
        <v>0</v>
      </c>
      <c r="H531" s="140" t="b" cm="1">
        <f t="array" ref="H531">IF(SUMPRODUCT(--('Incumbent Data - REQUIRED'!$C531:$S531&lt;&gt;""))=0, FALSE, IF('Incumbent Data - REQUIRED'!H531="", TRUE, FALSE))</f>
        <v>0</v>
      </c>
      <c r="I531" s="140" t="b" cm="1">
        <f t="array" ref="I531">IF(SUMPRODUCT(--('Incumbent Data - REQUIRED'!$C531:$S531&lt;&gt;""))=0, FALSE, IF('Incumbent Data - REQUIRED'!I531="", TRUE, ISERROR(VLOOKUP('Incumbent Data - REQUIRED'!I531, 'Job Match Descriptions'!C:C, 1, 0))))</f>
        <v>0</v>
      </c>
      <c r="J531" s="139"/>
      <c r="K531" s="139"/>
      <c r="L531" s="140" t="b" cm="1">
        <f t="array" ref="L531">IF(SUMPRODUCT(--('Incumbent Data - REQUIRED'!$C531:$S531&lt;&gt;""))=0, FALSE, IF('Incumbent Data - REQUIRED'!L531="", TRUE, ISERROR(VLOOKUP('Incumbent Data - REQUIRED'!L531,Y:Y, 1, 0))))</f>
        <v>0</v>
      </c>
      <c r="M531" s="140" t="b" cm="1">
        <f t="array" ref="M531">IF(SUMPRODUCT(--('Incumbent Data - REQUIRED'!$C531:$S531&lt;&gt;""))=0, FALSE, IF('Incumbent Data - REQUIRED'!M531="", TRUE, ISERROR(VLOOKUP('Incumbent Data - REQUIRED'!M531, Levels, 1, 0))))</f>
        <v>0</v>
      </c>
      <c r="N531" s="140" t="b" cm="1">
        <f t="array" ref="N531">IF(SUMPRODUCT(--('Incumbent Data - REQUIRED'!$C531:$S531&lt;&gt;""))=0, FALSE, IF('Incumbent Data - REQUIRED'!N531="", TRUE, ISERROR(VLOOKUP('Incumbent Data - REQUIRED'!N531, freight_mode, 1, 0))))</f>
        <v>0</v>
      </c>
      <c r="O531" s="140" t="b" cm="1">
        <f t="array" ref="O531">IF(SUMPRODUCT(--('Incumbent Data - REQUIRED'!$C531:$S531&lt;&gt;""))=0, FALSE, IF('Incumbent Data - REQUIRED'!O531="", TRUE, ISERROR(VLOOKUP('Incumbent Data - REQUIRED'!O531, SalaryTypes, 1, 0))))</f>
        <v>0</v>
      </c>
      <c r="P531" s="140" t="b" cm="1">
        <f t="array" ref="P531">IF(SUMPRODUCT(--('Incumbent Data - REQUIRED'!$C531:$S531&lt;&gt;""))=0, FALSE, IF('Incumbent Data - REQUIRED'!P531="", TRUE, FALSE))</f>
        <v>0</v>
      </c>
      <c r="Q531" s="140"/>
      <c r="R531" s="141"/>
      <c r="S531" s="139"/>
      <c r="T531" s="140" t="b" cm="1">
        <f t="array" ref="T531">IF(SUMPRODUCT(--('Incumbent Data - REQUIRED'!$C531:$S531&lt;&gt;""))=0, FALSE, IF('Incumbent Data - REQUIRED'!T531="", TRUE, FALSE))</f>
        <v>0</v>
      </c>
    </row>
    <row r="532" spans="3:20" x14ac:dyDescent="0.25">
      <c r="C532" s="139" t="b" cm="1">
        <f t="array" ref="C532">IF(SUMPRODUCT(--('Incumbent Data - REQUIRED'!C532:S532&lt;&gt;""))=0, FALSE, IF('Incumbent Data - REQUIRED'!C532="", TRUE, FALSE))</f>
        <v>0</v>
      </c>
      <c r="D532" s="140" t="b" cm="1">
        <f t="array" ref="D532">IF(SUMPRODUCT(--('Incumbent Data - REQUIRED'!$C532:$S532&lt;&gt;""))=0, FALSE, IF('Incumbent Data - REQUIRED'!D532="", TRUE, FALSE))</f>
        <v>0</v>
      </c>
      <c r="E532" s="139"/>
      <c r="F532" s="139"/>
      <c r="G532" s="140" t="b" cm="1">
        <f t="array" ref="G532">IF(SUMPRODUCT(--('Incumbent Data - REQUIRED'!$C532:$S532&lt;&gt;""))=0, FALSE, IF('Incumbent Data - REQUIRED'!G532="", TRUE, ISERROR(VLOOKUP('Incumbent Data - REQUIRED'!G532, 'Job Match Descriptions'!B:B, 1, 0))))</f>
        <v>0</v>
      </c>
      <c r="H532" s="140" t="b" cm="1">
        <f t="array" ref="H532">IF(SUMPRODUCT(--('Incumbent Data - REQUIRED'!$C532:$S532&lt;&gt;""))=0, FALSE, IF('Incumbent Data - REQUIRED'!H532="", TRUE, FALSE))</f>
        <v>0</v>
      </c>
      <c r="I532" s="140" t="b" cm="1">
        <f t="array" ref="I532">IF(SUMPRODUCT(--('Incumbent Data - REQUIRED'!$C532:$S532&lt;&gt;""))=0, FALSE, IF('Incumbent Data - REQUIRED'!I532="", TRUE, ISERROR(VLOOKUP('Incumbent Data - REQUIRED'!I532, 'Job Match Descriptions'!C:C, 1, 0))))</f>
        <v>0</v>
      </c>
      <c r="J532" s="139"/>
      <c r="K532" s="139"/>
      <c r="L532" s="140" t="b" cm="1">
        <f t="array" ref="L532">IF(SUMPRODUCT(--('Incumbent Data - REQUIRED'!$C532:$S532&lt;&gt;""))=0, FALSE, IF('Incumbent Data - REQUIRED'!L532="", TRUE, ISERROR(VLOOKUP('Incumbent Data - REQUIRED'!L532,Y:Y, 1, 0))))</f>
        <v>0</v>
      </c>
      <c r="M532" s="140" t="b" cm="1">
        <f t="array" ref="M532">IF(SUMPRODUCT(--('Incumbent Data - REQUIRED'!$C532:$S532&lt;&gt;""))=0, FALSE, IF('Incumbent Data - REQUIRED'!M532="", TRUE, ISERROR(VLOOKUP('Incumbent Data - REQUIRED'!M532, Levels, 1, 0))))</f>
        <v>0</v>
      </c>
      <c r="N532" s="140" t="b" cm="1">
        <f t="array" ref="N532">IF(SUMPRODUCT(--('Incumbent Data - REQUIRED'!$C532:$S532&lt;&gt;""))=0, FALSE, IF('Incumbent Data - REQUIRED'!N532="", TRUE, ISERROR(VLOOKUP('Incumbent Data - REQUIRED'!N532, freight_mode, 1, 0))))</f>
        <v>0</v>
      </c>
      <c r="O532" s="140" t="b" cm="1">
        <f t="array" ref="O532">IF(SUMPRODUCT(--('Incumbent Data - REQUIRED'!$C532:$S532&lt;&gt;""))=0, FALSE, IF('Incumbent Data - REQUIRED'!O532="", TRUE, ISERROR(VLOOKUP('Incumbent Data - REQUIRED'!O532, SalaryTypes, 1, 0))))</f>
        <v>0</v>
      </c>
      <c r="P532" s="140" t="b" cm="1">
        <f t="array" ref="P532">IF(SUMPRODUCT(--('Incumbent Data - REQUIRED'!$C532:$S532&lt;&gt;""))=0, FALSE, IF('Incumbent Data - REQUIRED'!P532="", TRUE, FALSE))</f>
        <v>0</v>
      </c>
      <c r="Q532" s="140"/>
      <c r="R532" s="141"/>
      <c r="S532" s="139"/>
      <c r="T532" s="140" t="b" cm="1">
        <f t="array" ref="T532">IF(SUMPRODUCT(--('Incumbent Data - REQUIRED'!$C532:$S532&lt;&gt;""))=0, FALSE, IF('Incumbent Data - REQUIRED'!T532="", TRUE, FALSE))</f>
        <v>0</v>
      </c>
    </row>
    <row r="533" spans="3:20" x14ac:dyDescent="0.25">
      <c r="C533" s="139" t="b" cm="1">
        <f t="array" ref="C533">IF(SUMPRODUCT(--('Incumbent Data - REQUIRED'!C533:S533&lt;&gt;""))=0, FALSE, IF('Incumbent Data - REQUIRED'!C533="", TRUE, FALSE))</f>
        <v>0</v>
      </c>
      <c r="D533" s="140" t="b" cm="1">
        <f t="array" ref="D533">IF(SUMPRODUCT(--('Incumbent Data - REQUIRED'!$C533:$S533&lt;&gt;""))=0, FALSE, IF('Incumbent Data - REQUIRED'!D533="", TRUE, FALSE))</f>
        <v>0</v>
      </c>
      <c r="E533" s="139"/>
      <c r="F533" s="139"/>
      <c r="G533" s="140" t="b" cm="1">
        <f t="array" ref="G533">IF(SUMPRODUCT(--('Incumbent Data - REQUIRED'!$C533:$S533&lt;&gt;""))=0, FALSE, IF('Incumbent Data - REQUIRED'!G533="", TRUE, ISERROR(VLOOKUP('Incumbent Data - REQUIRED'!G533, 'Job Match Descriptions'!B:B, 1, 0))))</f>
        <v>0</v>
      </c>
      <c r="H533" s="140" t="b" cm="1">
        <f t="array" ref="H533">IF(SUMPRODUCT(--('Incumbent Data - REQUIRED'!$C533:$S533&lt;&gt;""))=0, FALSE, IF('Incumbent Data - REQUIRED'!H533="", TRUE, FALSE))</f>
        <v>0</v>
      </c>
      <c r="I533" s="140" t="b" cm="1">
        <f t="array" ref="I533">IF(SUMPRODUCT(--('Incumbent Data - REQUIRED'!$C533:$S533&lt;&gt;""))=0, FALSE, IF('Incumbent Data - REQUIRED'!I533="", TRUE, ISERROR(VLOOKUP('Incumbent Data - REQUIRED'!I533, 'Job Match Descriptions'!C:C, 1, 0))))</f>
        <v>0</v>
      </c>
      <c r="J533" s="139"/>
      <c r="K533" s="139"/>
      <c r="L533" s="140" t="b" cm="1">
        <f t="array" ref="L533">IF(SUMPRODUCT(--('Incumbent Data - REQUIRED'!$C533:$S533&lt;&gt;""))=0, FALSE, IF('Incumbent Data - REQUIRED'!L533="", TRUE, ISERROR(VLOOKUP('Incumbent Data - REQUIRED'!L533,Y:Y, 1, 0))))</f>
        <v>0</v>
      </c>
      <c r="M533" s="140" t="b" cm="1">
        <f t="array" ref="M533">IF(SUMPRODUCT(--('Incumbent Data - REQUIRED'!$C533:$S533&lt;&gt;""))=0, FALSE, IF('Incumbent Data - REQUIRED'!M533="", TRUE, ISERROR(VLOOKUP('Incumbent Data - REQUIRED'!M533, Levels, 1, 0))))</f>
        <v>0</v>
      </c>
      <c r="N533" s="140" t="b" cm="1">
        <f t="array" ref="N533">IF(SUMPRODUCT(--('Incumbent Data - REQUIRED'!$C533:$S533&lt;&gt;""))=0, FALSE, IF('Incumbent Data - REQUIRED'!N533="", TRUE, ISERROR(VLOOKUP('Incumbent Data - REQUIRED'!N533, freight_mode, 1, 0))))</f>
        <v>0</v>
      </c>
      <c r="O533" s="140" t="b" cm="1">
        <f t="array" ref="O533">IF(SUMPRODUCT(--('Incumbent Data - REQUIRED'!$C533:$S533&lt;&gt;""))=0, FALSE, IF('Incumbent Data - REQUIRED'!O533="", TRUE, ISERROR(VLOOKUP('Incumbent Data - REQUIRED'!O533, SalaryTypes, 1, 0))))</f>
        <v>0</v>
      </c>
      <c r="P533" s="140" t="b" cm="1">
        <f t="array" ref="P533">IF(SUMPRODUCT(--('Incumbent Data - REQUIRED'!$C533:$S533&lt;&gt;""))=0, FALSE, IF('Incumbent Data - REQUIRED'!P533="", TRUE, FALSE))</f>
        <v>0</v>
      </c>
      <c r="Q533" s="140"/>
      <c r="R533" s="141"/>
      <c r="S533" s="139"/>
      <c r="T533" s="140" t="b" cm="1">
        <f t="array" ref="T533">IF(SUMPRODUCT(--('Incumbent Data - REQUIRED'!$C533:$S533&lt;&gt;""))=0, FALSE, IF('Incumbent Data - REQUIRED'!T533="", TRUE, FALSE))</f>
        <v>0</v>
      </c>
    </row>
    <row r="534" spans="3:20" x14ac:dyDescent="0.25">
      <c r="C534" s="139" t="b" cm="1">
        <f t="array" ref="C534">IF(SUMPRODUCT(--('Incumbent Data - REQUIRED'!C534:S534&lt;&gt;""))=0, FALSE, IF('Incumbent Data - REQUIRED'!C534="", TRUE, FALSE))</f>
        <v>0</v>
      </c>
      <c r="D534" s="140" t="b" cm="1">
        <f t="array" ref="D534">IF(SUMPRODUCT(--('Incumbent Data - REQUIRED'!$C534:$S534&lt;&gt;""))=0, FALSE, IF('Incumbent Data - REQUIRED'!D534="", TRUE, FALSE))</f>
        <v>0</v>
      </c>
      <c r="E534" s="139"/>
      <c r="F534" s="139"/>
      <c r="G534" s="140" t="b" cm="1">
        <f t="array" ref="G534">IF(SUMPRODUCT(--('Incumbent Data - REQUIRED'!$C534:$S534&lt;&gt;""))=0, FALSE, IF('Incumbent Data - REQUIRED'!G534="", TRUE, ISERROR(VLOOKUP('Incumbent Data - REQUIRED'!G534, 'Job Match Descriptions'!B:B, 1, 0))))</f>
        <v>0</v>
      </c>
      <c r="H534" s="140" t="b" cm="1">
        <f t="array" ref="H534">IF(SUMPRODUCT(--('Incumbent Data - REQUIRED'!$C534:$S534&lt;&gt;""))=0, FALSE, IF('Incumbent Data - REQUIRED'!H534="", TRUE, FALSE))</f>
        <v>0</v>
      </c>
      <c r="I534" s="140" t="b" cm="1">
        <f t="array" ref="I534">IF(SUMPRODUCT(--('Incumbent Data - REQUIRED'!$C534:$S534&lt;&gt;""))=0, FALSE, IF('Incumbent Data - REQUIRED'!I534="", TRUE, ISERROR(VLOOKUP('Incumbent Data - REQUIRED'!I534, 'Job Match Descriptions'!C:C, 1, 0))))</f>
        <v>0</v>
      </c>
      <c r="J534" s="139"/>
      <c r="K534" s="139"/>
      <c r="L534" s="140" t="b" cm="1">
        <f t="array" ref="L534">IF(SUMPRODUCT(--('Incumbent Data - REQUIRED'!$C534:$S534&lt;&gt;""))=0, FALSE, IF('Incumbent Data - REQUIRED'!L534="", TRUE, ISERROR(VLOOKUP('Incumbent Data - REQUIRED'!L534,Y:Y, 1, 0))))</f>
        <v>0</v>
      </c>
      <c r="M534" s="140" t="b" cm="1">
        <f t="array" ref="M534">IF(SUMPRODUCT(--('Incumbent Data - REQUIRED'!$C534:$S534&lt;&gt;""))=0, FALSE, IF('Incumbent Data - REQUIRED'!M534="", TRUE, ISERROR(VLOOKUP('Incumbent Data - REQUIRED'!M534, Levels, 1, 0))))</f>
        <v>0</v>
      </c>
      <c r="N534" s="140" t="b" cm="1">
        <f t="array" ref="N534">IF(SUMPRODUCT(--('Incumbent Data - REQUIRED'!$C534:$S534&lt;&gt;""))=0, FALSE, IF('Incumbent Data - REQUIRED'!N534="", TRUE, ISERROR(VLOOKUP('Incumbent Data - REQUIRED'!N534, freight_mode, 1, 0))))</f>
        <v>0</v>
      </c>
      <c r="O534" s="140" t="b" cm="1">
        <f t="array" ref="O534">IF(SUMPRODUCT(--('Incumbent Data - REQUIRED'!$C534:$S534&lt;&gt;""))=0, FALSE, IF('Incumbent Data - REQUIRED'!O534="", TRUE, ISERROR(VLOOKUP('Incumbent Data - REQUIRED'!O534, SalaryTypes, 1, 0))))</f>
        <v>0</v>
      </c>
      <c r="P534" s="140" t="b" cm="1">
        <f t="array" ref="P534">IF(SUMPRODUCT(--('Incumbent Data - REQUIRED'!$C534:$S534&lt;&gt;""))=0, FALSE, IF('Incumbent Data - REQUIRED'!P534="", TRUE, FALSE))</f>
        <v>0</v>
      </c>
      <c r="Q534" s="140"/>
      <c r="R534" s="141"/>
      <c r="S534" s="139"/>
      <c r="T534" s="140" t="b" cm="1">
        <f t="array" ref="T534">IF(SUMPRODUCT(--('Incumbent Data - REQUIRED'!$C534:$S534&lt;&gt;""))=0, FALSE, IF('Incumbent Data - REQUIRED'!T534="", TRUE, FALSE))</f>
        <v>0</v>
      </c>
    </row>
    <row r="535" spans="3:20" x14ac:dyDescent="0.25">
      <c r="C535" s="139" t="b" cm="1">
        <f t="array" ref="C535">IF(SUMPRODUCT(--('Incumbent Data - REQUIRED'!C535:S535&lt;&gt;""))=0, FALSE, IF('Incumbent Data - REQUIRED'!C535="", TRUE, FALSE))</f>
        <v>0</v>
      </c>
      <c r="D535" s="140" t="b" cm="1">
        <f t="array" ref="D535">IF(SUMPRODUCT(--('Incumbent Data - REQUIRED'!$C535:$S535&lt;&gt;""))=0, FALSE, IF('Incumbent Data - REQUIRED'!D535="", TRUE, FALSE))</f>
        <v>0</v>
      </c>
      <c r="E535" s="139"/>
      <c r="F535" s="139"/>
      <c r="G535" s="140" t="b" cm="1">
        <f t="array" ref="G535">IF(SUMPRODUCT(--('Incumbent Data - REQUIRED'!$C535:$S535&lt;&gt;""))=0, FALSE, IF('Incumbent Data - REQUIRED'!G535="", TRUE, ISERROR(VLOOKUP('Incumbent Data - REQUIRED'!G535, 'Job Match Descriptions'!B:B, 1, 0))))</f>
        <v>0</v>
      </c>
      <c r="H535" s="140" t="b" cm="1">
        <f t="array" ref="H535">IF(SUMPRODUCT(--('Incumbent Data - REQUIRED'!$C535:$S535&lt;&gt;""))=0, FALSE, IF('Incumbent Data - REQUIRED'!H535="", TRUE, FALSE))</f>
        <v>0</v>
      </c>
      <c r="I535" s="140" t="b" cm="1">
        <f t="array" ref="I535">IF(SUMPRODUCT(--('Incumbent Data - REQUIRED'!$C535:$S535&lt;&gt;""))=0, FALSE, IF('Incumbent Data - REQUIRED'!I535="", TRUE, ISERROR(VLOOKUP('Incumbent Data - REQUIRED'!I535, 'Job Match Descriptions'!C:C, 1, 0))))</f>
        <v>0</v>
      </c>
      <c r="J535" s="139"/>
      <c r="K535" s="139"/>
      <c r="L535" s="140" t="b" cm="1">
        <f t="array" ref="L535">IF(SUMPRODUCT(--('Incumbent Data - REQUIRED'!$C535:$S535&lt;&gt;""))=0, FALSE, IF('Incumbent Data - REQUIRED'!L535="", TRUE, ISERROR(VLOOKUP('Incumbent Data - REQUIRED'!L535,Y:Y, 1, 0))))</f>
        <v>0</v>
      </c>
      <c r="M535" s="140" t="b" cm="1">
        <f t="array" ref="M535">IF(SUMPRODUCT(--('Incumbent Data - REQUIRED'!$C535:$S535&lt;&gt;""))=0, FALSE, IF('Incumbent Data - REQUIRED'!M535="", TRUE, ISERROR(VLOOKUP('Incumbent Data - REQUIRED'!M535, Levels, 1, 0))))</f>
        <v>0</v>
      </c>
      <c r="N535" s="140" t="b" cm="1">
        <f t="array" ref="N535">IF(SUMPRODUCT(--('Incumbent Data - REQUIRED'!$C535:$S535&lt;&gt;""))=0, FALSE, IF('Incumbent Data - REQUIRED'!N535="", TRUE, ISERROR(VLOOKUP('Incumbent Data - REQUIRED'!N535, freight_mode, 1, 0))))</f>
        <v>0</v>
      </c>
      <c r="O535" s="140" t="b" cm="1">
        <f t="array" ref="O535">IF(SUMPRODUCT(--('Incumbent Data - REQUIRED'!$C535:$S535&lt;&gt;""))=0, FALSE, IF('Incumbent Data - REQUIRED'!O535="", TRUE, ISERROR(VLOOKUP('Incumbent Data - REQUIRED'!O535, SalaryTypes, 1, 0))))</f>
        <v>0</v>
      </c>
      <c r="P535" s="140" t="b" cm="1">
        <f t="array" ref="P535">IF(SUMPRODUCT(--('Incumbent Data - REQUIRED'!$C535:$S535&lt;&gt;""))=0, FALSE, IF('Incumbent Data - REQUIRED'!P535="", TRUE, FALSE))</f>
        <v>0</v>
      </c>
      <c r="Q535" s="140"/>
      <c r="R535" s="141"/>
      <c r="S535" s="139"/>
      <c r="T535" s="140" t="b" cm="1">
        <f t="array" ref="T535">IF(SUMPRODUCT(--('Incumbent Data - REQUIRED'!$C535:$S535&lt;&gt;""))=0, FALSE, IF('Incumbent Data - REQUIRED'!T535="", TRUE, FALSE))</f>
        <v>0</v>
      </c>
    </row>
    <row r="536" spans="3:20" x14ac:dyDescent="0.25">
      <c r="C536" s="139" t="b" cm="1">
        <f t="array" ref="C536">IF(SUMPRODUCT(--('Incumbent Data - REQUIRED'!C536:S536&lt;&gt;""))=0, FALSE, IF('Incumbent Data - REQUIRED'!C536="", TRUE, FALSE))</f>
        <v>0</v>
      </c>
      <c r="D536" s="140" t="b" cm="1">
        <f t="array" ref="D536">IF(SUMPRODUCT(--('Incumbent Data - REQUIRED'!$C536:$S536&lt;&gt;""))=0, FALSE, IF('Incumbent Data - REQUIRED'!D536="", TRUE, FALSE))</f>
        <v>0</v>
      </c>
      <c r="E536" s="139"/>
      <c r="F536" s="139"/>
      <c r="G536" s="140" t="b" cm="1">
        <f t="array" ref="G536">IF(SUMPRODUCT(--('Incumbent Data - REQUIRED'!$C536:$S536&lt;&gt;""))=0, FALSE, IF('Incumbent Data - REQUIRED'!G536="", TRUE, ISERROR(VLOOKUP('Incumbent Data - REQUIRED'!G536, 'Job Match Descriptions'!B:B, 1, 0))))</f>
        <v>0</v>
      </c>
      <c r="H536" s="140" t="b" cm="1">
        <f t="array" ref="H536">IF(SUMPRODUCT(--('Incumbent Data - REQUIRED'!$C536:$S536&lt;&gt;""))=0, FALSE, IF('Incumbent Data - REQUIRED'!H536="", TRUE, FALSE))</f>
        <v>0</v>
      </c>
      <c r="I536" s="140" t="b" cm="1">
        <f t="array" ref="I536">IF(SUMPRODUCT(--('Incumbent Data - REQUIRED'!$C536:$S536&lt;&gt;""))=0, FALSE, IF('Incumbent Data - REQUIRED'!I536="", TRUE, ISERROR(VLOOKUP('Incumbent Data - REQUIRED'!I536, 'Job Match Descriptions'!C:C, 1, 0))))</f>
        <v>0</v>
      </c>
      <c r="J536" s="139"/>
      <c r="K536" s="139"/>
      <c r="L536" s="140" t="b" cm="1">
        <f t="array" ref="L536">IF(SUMPRODUCT(--('Incumbent Data - REQUIRED'!$C536:$S536&lt;&gt;""))=0, FALSE, IF('Incumbent Data - REQUIRED'!L536="", TRUE, ISERROR(VLOOKUP('Incumbent Data - REQUIRED'!L536,Y:Y, 1, 0))))</f>
        <v>0</v>
      </c>
      <c r="M536" s="140" t="b" cm="1">
        <f t="array" ref="M536">IF(SUMPRODUCT(--('Incumbent Data - REQUIRED'!$C536:$S536&lt;&gt;""))=0, FALSE, IF('Incumbent Data - REQUIRED'!M536="", TRUE, ISERROR(VLOOKUP('Incumbent Data - REQUIRED'!M536, Levels, 1, 0))))</f>
        <v>0</v>
      </c>
      <c r="N536" s="140" t="b" cm="1">
        <f t="array" ref="N536">IF(SUMPRODUCT(--('Incumbent Data - REQUIRED'!$C536:$S536&lt;&gt;""))=0, FALSE, IF('Incumbent Data - REQUIRED'!N536="", TRUE, ISERROR(VLOOKUP('Incumbent Data - REQUIRED'!N536, freight_mode, 1, 0))))</f>
        <v>0</v>
      </c>
      <c r="O536" s="140" t="b" cm="1">
        <f t="array" ref="O536">IF(SUMPRODUCT(--('Incumbent Data - REQUIRED'!$C536:$S536&lt;&gt;""))=0, FALSE, IF('Incumbent Data - REQUIRED'!O536="", TRUE, ISERROR(VLOOKUP('Incumbent Data - REQUIRED'!O536, SalaryTypes, 1, 0))))</f>
        <v>0</v>
      </c>
      <c r="P536" s="140" t="b" cm="1">
        <f t="array" ref="P536">IF(SUMPRODUCT(--('Incumbent Data - REQUIRED'!$C536:$S536&lt;&gt;""))=0, FALSE, IF('Incumbent Data - REQUIRED'!P536="", TRUE, FALSE))</f>
        <v>0</v>
      </c>
      <c r="Q536" s="140"/>
      <c r="R536" s="141"/>
      <c r="S536" s="139"/>
      <c r="T536" s="140" t="b" cm="1">
        <f t="array" ref="T536">IF(SUMPRODUCT(--('Incumbent Data - REQUIRED'!$C536:$S536&lt;&gt;""))=0, FALSE, IF('Incumbent Data - REQUIRED'!T536="", TRUE, FALSE))</f>
        <v>0</v>
      </c>
    </row>
    <row r="537" spans="3:20" x14ac:dyDescent="0.25">
      <c r="C537" s="139" t="b" cm="1">
        <f t="array" ref="C537">IF(SUMPRODUCT(--('Incumbent Data - REQUIRED'!C537:S537&lt;&gt;""))=0, FALSE, IF('Incumbent Data - REQUIRED'!C537="", TRUE, FALSE))</f>
        <v>0</v>
      </c>
      <c r="D537" s="140" t="b" cm="1">
        <f t="array" ref="D537">IF(SUMPRODUCT(--('Incumbent Data - REQUIRED'!$C537:$S537&lt;&gt;""))=0, FALSE, IF('Incumbent Data - REQUIRED'!D537="", TRUE, FALSE))</f>
        <v>0</v>
      </c>
      <c r="E537" s="139"/>
      <c r="F537" s="139"/>
      <c r="G537" s="140" t="b" cm="1">
        <f t="array" ref="G537">IF(SUMPRODUCT(--('Incumbent Data - REQUIRED'!$C537:$S537&lt;&gt;""))=0, FALSE, IF('Incumbent Data - REQUIRED'!G537="", TRUE, ISERROR(VLOOKUP('Incumbent Data - REQUIRED'!G537, 'Job Match Descriptions'!B:B, 1, 0))))</f>
        <v>0</v>
      </c>
      <c r="H537" s="140" t="b" cm="1">
        <f t="array" ref="H537">IF(SUMPRODUCT(--('Incumbent Data - REQUIRED'!$C537:$S537&lt;&gt;""))=0, FALSE, IF('Incumbent Data - REQUIRED'!H537="", TRUE, FALSE))</f>
        <v>0</v>
      </c>
      <c r="I537" s="140" t="b" cm="1">
        <f t="array" ref="I537">IF(SUMPRODUCT(--('Incumbent Data - REQUIRED'!$C537:$S537&lt;&gt;""))=0, FALSE, IF('Incumbent Data - REQUIRED'!I537="", TRUE, ISERROR(VLOOKUP('Incumbent Data - REQUIRED'!I537, 'Job Match Descriptions'!C:C, 1, 0))))</f>
        <v>0</v>
      </c>
      <c r="J537" s="139"/>
      <c r="K537" s="139"/>
      <c r="L537" s="140" t="b" cm="1">
        <f t="array" ref="L537">IF(SUMPRODUCT(--('Incumbent Data - REQUIRED'!$C537:$S537&lt;&gt;""))=0, FALSE, IF('Incumbent Data - REQUIRED'!L537="", TRUE, ISERROR(VLOOKUP('Incumbent Data - REQUIRED'!L537,Y:Y, 1, 0))))</f>
        <v>0</v>
      </c>
      <c r="M537" s="140" t="b" cm="1">
        <f t="array" ref="M537">IF(SUMPRODUCT(--('Incumbent Data - REQUIRED'!$C537:$S537&lt;&gt;""))=0, FALSE, IF('Incumbent Data - REQUIRED'!M537="", TRUE, ISERROR(VLOOKUP('Incumbent Data - REQUIRED'!M537, Levels, 1, 0))))</f>
        <v>0</v>
      </c>
      <c r="N537" s="140" t="b" cm="1">
        <f t="array" ref="N537">IF(SUMPRODUCT(--('Incumbent Data - REQUIRED'!$C537:$S537&lt;&gt;""))=0, FALSE, IF('Incumbent Data - REQUIRED'!N537="", TRUE, ISERROR(VLOOKUP('Incumbent Data - REQUIRED'!N537, freight_mode, 1, 0))))</f>
        <v>0</v>
      </c>
      <c r="O537" s="140" t="b" cm="1">
        <f t="array" ref="O537">IF(SUMPRODUCT(--('Incumbent Data - REQUIRED'!$C537:$S537&lt;&gt;""))=0, FALSE, IF('Incumbent Data - REQUIRED'!O537="", TRUE, ISERROR(VLOOKUP('Incumbent Data - REQUIRED'!O537, SalaryTypes, 1, 0))))</f>
        <v>0</v>
      </c>
      <c r="P537" s="140" t="b" cm="1">
        <f t="array" ref="P537">IF(SUMPRODUCT(--('Incumbent Data - REQUIRED'!$C537:$S537&lt;&gt;""))=0, FALSE, IF('Incumbent Data - REQUIRED'!P537="", TRUE, FALSE))</f>
        <v>0</v>
      </c>
      <c r="Q537" s="140"/>
      <c r="R537" s="141"/>
      <c r="S537" s="139"/>
      <c r="T537" s="140" t="b" cm="1">
        <f t="array" ref="T537">IF(SUMPRODUCT(--('Incumbent Data - REQUIRED'!$C537:$S537&lt;&gt;""))=0, FALSE, IF('Incumbent Data - REQUIRED'!T537="", TRUE, FALSE))</f>
        <v>0</v>
      </c>
    </row>
    <row r="538" spans="3:20" x14ac:dyDescent="0.25">
      <c r="C538" s="139" t="b" cm="1">
        <f t="array" ref="C538">IF(SUMPRODUCT(--('Incumbent Data - REQUIRED'!C538:S538&lt;&gt;""))=0, FALSE, IF('Incumbent Data - REQUIRED'!C538="", TRUE, FALSE))</f>
        <v>0</v>
      </c>
      <c r="D538" s="140" t="b" cm="1">
        <f t="array" ref="D538">IF(SUMPRODUCT(--('Incumbent Data - REQUIRED'!$C538:$S538&lt;&gt;""))=0, FALSE, IF('Incumbent Data - REQUIRED'!D538="", TRUE, FALSE))</f>
        <v>0</v>
      </c>
      <c r="E538" s="139"/>
      <c r="F538" s="139"/>
      <c r="G538" s="140" t="b" cm="1">
        <f t="array" ref="G538">IF(SUMPRODUCT(--('Incumbent Data - REQUIRED'!$C538:$S538&lt;&gt;""))=0, FALSE, IF('Incumbent Data - REQUIRED'!G538="", TRUE, ISERROR(VLOOKUP('Incumbent Data - REQUIRED'!G538, 'Job Match Descriptions'!B:B, 1, 0))))</f>
        <v>0</v>
      </c>
      <c r="H538" s="140" t="b" cm="1">
        <f t="array" ref="H538">IF(SUMPRODUCT(--('Incumbent Data - REQUIRED'!$C538:$S538&lt;&gt;""))=0, FALSE, IF('Incumbent Data - REQUIRED'!H538="", TRUE, FALSE))</f>
        <v>0</v>
      </c>
      <c r="I538" s="140" t="b" cm="1">
        <f t="array" ref="I538">IF(SUMPRODUCT(--('Incumbent Data - REQUIRED'!$C538:$S538&lt;&gt;""))=0, FALSE, IF('Incumbent Data - REQUIRED'!I538="", TRUE, ISERROR(VLOOKUP('Incumbent Data - REQUIRED'!I538, 'Job Match Descriptions'!C:C, 1, 0))))</f>
        <v>0</v>
      </c>
      <c r="J538" s="139"/>
      <c r="K538" s="139"/>
      <c r="L538" s="140" t="b" cm="1">
        <f t="array" ref="L538">IF(SUMPRODUCT(--('Incumbent Data - REQUIRED'!$C538:$S538&lt;&gt;""))=0, FALSE, IF('Incumbent Data - REQUIRED'!L538="", TRUE, ISERROR(VLOOKUP('Incumbent Data - REQUIRED'!L538,Y:Y, 1, 0))))</f>
        <v>0</v>
      </c>
      <c r="M538" s="140" t="b" cm="1">
        <f t="array" ref="M538">IF(SUMPRODUCT(--('Incumbent Data - REQUIRED'!$C538:$S538&lt;&gt;""))=0, FALSE, IF('Incumbent Data - REQUIRED'!M538="", TRUE, ISERROR(VLOOKUP('Incumbent Data - REQUIRED'!M538, Levels, 1, 0))))</f>
        <v>0</v>
      </c>
      <c r="N538" s="140" t="b" cm="1">
        <f t="array" ref="N538">IF(SUMPRODUCT(--('Incumbent Data - REQUIRED'!$C538:$S538&lt;&gt;""))=0, FALSE, IF('Incumbent Data - REQUIRED'!N538="", TRUE, ISERROR(VLOOKUP('Incumbent Data - REQUIRED'!N538, freight_mode, 1, 0))))</f>
        <v>0</v>
      </c>
      <c r="O538" s="140" t="b" cm="1">
        <f t="array" ref="O538">IF(SUMPRODUCT(--('Incumbent Data - REQUIRED'!$C538:$S538&lt;&gt;""))=0, FALSE, IF('Incumbent Data - REQUIRED'!O538="", TRUE, ISERROR(VLOOKUP('Incumbent Data - REQUIRED'!O538, SalaryTypes, 1, 0))))</f>
        <v>0</v>
      </c>
      <c r="P538" s="140" t="b" cm="1">
        <f t="array" ref="P538">IF(SUMPRODUCT(--('Incumbent Data - REQUIRED'!$C538:$S538&lt;&gt;""))=0, FALSE, IF('Incumbent Data - REQUIRED'!P538="", TRUE, FALSE))</f>
        <v>0</v>
      </c>
      <c r="Q538" s="140"/>
      <c r="R538" s="141"/>
      <c r="S538" s="139"/>
      <c r="T538" s="140" t="b" cm="1">
        <f t="array" ref="T538">IF(SUMPRODUCT(--('Incumbent Data - REQUIRED'!$C538:$S538&lt;&gt;""))=0, FALSE, IF('Incumbent Data - REQUIRED'!T538="", TRUE, FALSE))</f>
        <v>0</v>
      </c>
    </row>
    <row r="539" spans="3:20" x14ac:dyDescent="0.25">
      <c r="C539" s="139" t="b" cm="1">
        <f t="array" ref="C539">IF(SUMPRODUCT(--('Incumbent Data - REQUIRED'!C539:S539&lt;&gt;""))=0, FALSE, IF('Incumbent Data - REQUIRED'!C539="", TRUE, FALSE))</f>
        <v>0</v>
      </c>
      <c r="D539" s="140" t="b" cm="1">
        <f t="array" ref="D539">IF(SUMPRODUCT(--('Incumbent Data - REQUIRED'!$C539:$S539&lt;&gt;""))=0, FALSE, IF('Incumbent Data - REQUIRED'!D539="", TRUE, FALSE))</f>
        <v>0</v>
      </c>
      <c r="E539" s="139"/>
      <c r="F539" s="139"/>
      <c r="G539" s="140" t="b" cm="1">
        <f t="array" ref="G539">IF(SUMPRODUCT(--('Incumbent Data - REQUIRED'!$C539:$S539&lt;&gt;""))=0, FALSE, IF('Incumbent Data - REQUIRED'!G539="", TRUE, ISERROR(VLOOKUP('Incumbent Data - REQUIRED'!G539, 'Job Match Descriptions'!B:B, 1, 0))))</f>
        <v>0</v>
      </c>
      <c r="H539" s="140" t="b" cm="1">
        <f t="array" ref="H539">IF(SUMPRODUCT(--('Incumbent Data - REQUIRED'!$C539:$S539&lt;&gt;""))=0, FALSE, IF('Incumbent Data - REQUIRED'!H539="", TRUE, FALSE))</f>
        <v>0</v>
      </c>
      <c r="I539" s="140" t="b" cm="1">
        <f t="array" ref="I539">IF(SUMPRODUCT(--('Incumbent Data - REQUIRED'!$C539:$S539&lt;&gt;""))=0, FALSE, IF('Incumbent Data - REQUIRED'!I539="", TRUE, ISERROR(VLOOKUP('Incumbent Data - REQUIRED'!I539, 'Job Match Descriptions'!C:C, 1, 0))))</f>
        <v>0</v>
      </c>
      <c r="J539" s="139"/>
      <c r="K539" s="139"/>
      <c r="L539" s="140" t="b" cm="1">
        <f t="array" ref="L539">IF(SUMPRODUCT(--('Incumbent Data - REQUIRED'!$C539:$S539&lt;&gt;""))=0, FALSE, IF('Incumbent Data - REQUIRED'!L539="", TRUE, ISERROR(VLOOKUP('Incumbent Data - REQUIRED'!L539,Y:Y, 1, 0))))</f>
        <v>0</v>
      </c>
      <c r="M539" s="140" t="b" cm="1">
        <f t="array" ref="M539">IF(SUMPRODUCT(--('Incumbent Data - REQUIRED'!$C539:$S539&lt;&gt;""))=0, FALSE, IF('Incumbent Data - REQUIRED'!M539="", TRUE, ISERROR(VLOOKUP('Incumbent Data - REQUIRED'!M539, Levels, 1, 0))))</f>
        <v>0</v>
      </c>
      <c r="N539" s="140" t="b" cm="1">
        <f t="array" ref="N539">IF(SUMPRODUCT(--('Incumbent Data - REQUIRED'!$C539:$S539&lt;&gt;""))=0, FALSE, IF('Incumbent Data - REQUIRED'!N539="", TRUE, ISERROR(VLOOKUP('Incumbent Data - REQUIRED'!N539, freight_mode, 1, 0))))</f>
        <v>0</v>
      </c>
      <c r="O539" s="140" t="b" cm="1">
        <f t="array" ref="O539">IF(SUMPRODUCT(--('Incumbent Data - REQUIRED'!$C539:$S539&lt;&gt;""))=0, FALSE, IF('Incumbent Data - REQUIRED'!O539="", TRUE, ISERROR(VLOOKUP('Incumbent Data - REQUIRED'!O539, SalaryTypes, 1, 0))))</f>
        <v>0</v>
      </c>
      <c r="P539" s="140" t="b" cm="1">
        <f t="array" ref="P539">IF(SUMPRODUCT(--('Incumbent Data - REQUIRED'!$C539:$S539&lt;&gt;""))=0, FALSE, IF('Incumbent Data - REQUIRED'!P539="", TRUE, FALSE))</f>
        <v>0</v>
      </c>
      <c r="Q539" s="140"/>
      <c r="R539" s="141"/>
      <c r="S539" s="139"/>
      <c r="T539" s="140" t="b" cm="1">
        <f t="array" ref="T539">IF(SUMPRODUCT(--('Incumbent Data - REQUIRED'!$C539:$S539&lt;&gt;""))=0, FALSE, IF('Incumbent Data - REQUIRED'!T539="", TRUE, FALSE))</f>
        <v>0</v>
      </c>
    </row>
    <row r="540" spans="3:20" x14ac:dyDescent="0.25">
      <c r="C540" s="139" t="b" cm="1">
        <f t="array" ref="C540">IF(SUMPRODUCT(--('Incumbent Data - REQUIRED'!C540:S540&lt;&gt;""))=0, FALSE, IF('Incumbent Data - REQUIRED'!C540="", TRUE, FALSE))</f>
        <v>0</v>
      </c>
      <c r="D540" s="140" t="b" cm="1">
        <f t="array" ref="D540">IF(SUMPRODUCT(--('Incumbent Data - REQUIRED'!$C540:$S540&lt;&gt;""))=0, FALSE, IF('Incumbent Data - REQUIRED'!D540="", TRUE, FALSE))</f>
        <v>0</v>
      </c>
      <c r="E540" s="139"/>
      <c r="F540" s="139"/>
      <c r="G540" s="140" t="b" cm="1">
        <f t="array" ref="G540">IF(SUMPRODUCT(--('Incumbent Data - REQUIRED'!$C540:$S540&lt;&gt;""))=0, FALSE, IF('Incumbent Data - REQUIRED'!G540="", TRUE, ISERROR(VLOOKUP('Incumbent Data - REQUIRED'!G540, 'Job Match Descriptions'!B:B, 1, 0))))</f>
        <v>0</v>
      </c>
      <c r="H540" s="140" t="b" cm="1">
        <f t="array" ref="H540">IF(SUMPRODUCT(--('Incumbent Data - REQUIRED'!$C540:$S540&lt;&gt;""))=0, FALSE, IF('Incumbent Data - REQUIRED'!H540="", TRUE, FALSE))</f>
        <v>0</v>
      </c>
      <c r="I540" s="140" t="b" cm="1">
        <f t="array" ref="I540">IF(SUMPRODUCT(--('Incumbent Data - REQUIRED'!$C540:$S540&lt;&gt;""))=0, FALSE, IF('Incumbent Data - REQUIRED'!I540="", TRUE, ISERROR(VLOOKUP('Incumbent Data - REQUIRED'!I540, 'Job Match Descriptions'!C:C, 1, 0))))</f>
        <v>0</v>
      </c>
      <c r="J540" s="139"/>
      <c r="K540" s="139"/>
      <c r="L540" s="140" t="b" cm="1">
        <f t="array" ref="L540">IF(SUMPRODUCT(--('Incumbent Data - REQUIRED'!$C540:$S540&lt;&gt;""))=0, FALSE, IF('Incumbent Data - REQUIRED'!L540="", TRUE, ISERROR(VLOOKUP('Incumbent Data - REQUIRED'!L540,Y:Y, 1, 0))))</f>
        <v>0</v>
      </c>
      <c r="M540" s="140" t="b" cm="1">
        <f t="array" ref="M540">IF(SUMPRODUCT(--('Incumbent Data - REQUIRED'!$C540:$S540&lt;&gt;""))=0, FALSE, IF('Incumbent Data - REQUIRED'!M540="", TRUE, ISERROR(VLOOKUP('Incumbent Data - REQUIRED'!M540, Levels, 1, 0))))</f>
        <v>0</v>
      </c>
      <c r="N540" s="140" t="b" cm="1">
        <f t="array" ref="N540">IF(SUMPRODUCT(--('Incumbent Data - REQUIRED'!$C540:$S540&lt;&gt;""))=0, FALSE, IF('Incumbent Data - REQUIRED'!N540="", TRUE, ISERROR(VLOOKUP('Incumbent Data - REQUIRED'!N540, freight_mode, 1, 0))))</f>
        <v>0</v>
      </c>
      <c r="O540" s="140" t="b" cm="1">
        <f t="array" ref="O540">IF(SUMPRODUCT(--('Incumbent Data - REQUIRED'!$C540:$S540&lt;&gt;""))=0, FALSE, IF('Incumbent Data - REQUIRED'!O540="", TRUE, ISERROR(VLOOKUP('Incumbent Data - REQUIRED'!O540, SalaryTypes, 1, 0))))</f>
        <v>0</v>
      </c>
      <c r="P540" s="140" t="b" cm="1">
        <f t="array" ref="P540">IF(SUMPRODUCT(--('Incumbent Data - REQUIRED'!$C540:$S540&lt;&gt;""))=0, FALSE, IF('Incumbent Data - REQUIRED'!P540="", TRUE, FALSE))</f>
        <v>0</v>
      </c>
      <c r="Q540" s="140"/>
      <c r="R540" s="141"/>
      <c r="S540" s="139"/>
      <c r="T540" s="140" t="b" cm="1">
        <f t="array" ref="T540">IF(SUMPRODUCT(--('Incumbent Data - REQUIRED'!$C540:$S540&lt;&gt;""))=0, FALSE, IF('Incumbent Data - REQUIRED'!T540="", TRUE, FALSE))</f>
        <v>0</v>
      </c>
    </row>
    <row r="541" spans="3:20" x14ac:dyDescent="0.25">
      <c r="C541" s="139" t="b" cm="1">
        <f t="array" ref="C541">IF(SUMPRODUCT(--('Incumbent Data - REQUIRED'!C541:S541&lt;&gt;""))=0, FALSE, IF('Incumbent Data - REQUIRED'!C541="", TRUE, FALSE))</f>
        <v>0</v>
      </c>
      <c r="D541" s="140" t="b" cm="1">
        <f t="array" ref="D541">IF(SUMPRODUCT(--('Incumbent Data - REQUIRED'!$C541:$S541&lt;&gt;""))=0, FALSE, IF('Incumbent Data - REQUIRED'!D541="", TRUE, FALSE))</f>
        <v>0</v>
      </c>
      <c r="E541" s="139"/>
      <c r="F541" s="139"/>
      <c r="G541" s="140" t="b" cm="1">
        <f t="array" ref="G541">IF(SUMPRODUCT(--('Incumbent Data - REQUIRED'!$C541:$S541&lt;&gt;""))=0, FALSE, IF('Incumbent Data - REQUIRED'!G541="", TRUE, ISERROR(VLOOKUP('Incumbent Data - REQUIRED'!G541, 'Job Match Descriptions'!B:B, 1, 0))))</f>
        <v>0</v>
      </c>
      <c r="H541" s="140" t="b" cm="1">
        <f t="array" ref="H541">IF(SUMPRODUCT(--('Incumbent Data - REQUIRED'!$C541:$S541&lt;&gt;""))=0, FALSE, IF('Incumbent Data - REQUIRED'!H541="", TRUE, FALSE))</f>
        <v>0</v>
      </c>
      <c r="I541" s="140" t="b" cm="1">
        <f t="array" ref="I541">IF(SUMPRODUCT(--('Incumbent Data - REQUIRED'!$C541:$S541&lt;&gt;""))=0, FALSE, IF('Incumbent Data - REQUIRED'!I541="", TRUE, ISERROR(VLOOKUP('Incumbent Data - REQUIRED'!I541, 'Job Match Descriptions'!C:C, 1, 0))))</f>
        <v>0</v>
      </c>
      <c r="J541" s="139"/>
      <c r="K541" s="139"/>
      <c r="L541" s="140" t="b" cm="1">
        <f t="array" ref="L541">IF(SUMPRODUCT(--('Incumbent Data - REQUIRED'!$C541:$S541&lt;&gt;""))=0, FALSE, IF('Incumbent Data - REQUIRED'!L541="", TRUE, ISERROR(VLOOKUP('Incumbent Data - REQUIRED'!L541,Y:Y, 1, 0))))</f>
        <v>0</v>
      </c>
      <c r="M541" s="140" t="b" cm="1">
        <f t="array" ref="M541">IF(SUMPRODUCT(--('Incumbent Data - REQUIRED'!$C541:$S541&lt;&gt;""))=0, FALSE, IF('Incumbent Data - REQUIRED'!M541="", TRUE, ISERROR(VLOOKUP('Incumbent Data - REQUIRED'!M541, Levels, 1, 0))))</f>
        <v>0</v>
      </c>
      <c r="N541" s="140" t="b" cm="1">
        <f t="array" ref="N541">IF(SUMPRODUCT(--('Incumbent Data - REQUIRED'!$C541:$S541&lt;&gt;""))=0, FALSE, IF('Incumbent Data - REQUIRED'!N541="", TRUE, ISERROR(VLOOKUP('Incumbent Data - REQUIRED'!N541, freight_mode, 1, 0))))</f>
        <v>0</v>
      </c>
      <c r="O541" s="140" t="b" cm="1">
        <f t="array" ref="O541">IF(SUMPRODUCT(--('Incumbent Data - REQUIRED'!$C541:$S541&lt;&gt;""))=0, FALSE, IF('Incumbent Data - REQUIRED'!O541="", TRUE, ISERROR(VLOOKUP('Incumbent Data - REQUIRED'!O541, SalaryTypes, 1, 0))))</f>
        <v>0</v>
      </c>
      <c r="P541" s="140" t="b" cm="1">
        <f t="array" ref="P541">IF(SUMPRODUCT(--('Incumbent Data - REQUIRED'!$C541:$S541&lt;&gt;""))=0, FALSE, IF('Incumbent Data - REQUIRED'!P541="", TRUE, FALSE))</f>
        <v>0</v>
      </c>
      <c r="Q541" s="140"/>
      <c r="R541" s="141"/>
      <c r="S541" s="139"/>
      <c r="T541" s="140" t="b" cm="1">
        <f t="array" ref="T541">IF(SUMPRODUCT(--('Incumbent Data - REQUIRED'!$C541:$S541&lt;&gt;""))=0, FALSE, IF('Incumbent Data - REQUIRED'!T541="", TRUE, FALSE))</f>
        <v>0</v>
      </c>
    </row>
    <row r="542" spans="3:20" x14ac:dyDescent="0.25">
      <c r="C542" s="139" t="b" cm="1">
        <f t="array" ref="C542">IF(SUMPRODUCT(--('Incumbent Data - REQUIRED'!C542:S542&lt;&gt;""))=0, FALSE, IF('Incumbent Data - REQUIRED'!C542="", TRUE, FALSE))</f>
        <v>0</v>
      </c>
      <c r="D542" s="140" t="b" cm="1">
        <f t="array" ref="D542">IF(SUMPRODUCT(--('Incumbent Data - REQUIRED'!$C542:$S542&lt;&gt;""))=0, FALSE, IF('Incumbent Data - REQUIRED'!D542="", TRUE, FALSE))</f>
        <v>0</v>
      </c>
      <c r="E542" s="139"/>
      <c r="F542" s="139"/>
      <c r="G542" s="140" t="b" cm="1">
        <f t="array" ref="G542">IF(SUMPRODUCT(--('Incumbent Data - REQUIRED'!$C542:$S542&lt;&gt;""))=0, FALSE, IF('Incumbent Data - REQUIRED'!G542="", TRUE, ISERROR(VLOOKUP('Incumbent Data - REQUIRED'!G542, 'Job Match Descriptions'!B:B, 1, 0))))</f>
        <v>0</v>
      </c>
      <c r="H542" s="140" t="b" cm="1">
        <f t="array" ref="H542">IF(SUMPRODUCT(--('Incumbent Data - REQUIRED'!$C542:$S542&lt;&gt;""))=0, FALSE, IF('Incumbent Data - REQUIRED'!H542="", TRUE, FALSE))</f>
        <v>0</v>
      </c>
      <c r="I542" s="140" t="b" cm="1">
        <f t="array" ref="I542">IF(SUMPRODUCT(--('Incumbent Data - REQUIRED'!$C542:$S542&lt;&gt;""))=0, FALSE, IF('Incumbent Data - REQUIRED'!I542="", TRUE, ISERROR(VLOOKUP('Incumbent Data - REQUIRED'!I542, 'Job Match Descriptions'!C:C, 1, 0))))</f>
        <v>0</v>
      </c>
      <c r="J542" s="139"/>
      <c r="K542" s="139"/>
      <c r="L542" s="140" t="b" cm="1">
        <f t="array" ref="L542">IF(SUMPRODUCT(--('Incumbent Data - REQUIRED'!$C542:$S542&lt;&gt;""))=0, FALSE, IF('Incumbent Data - REQUIRED'!L542="", TRUE, ISERROR(VLOOKUP('Incumbent Data - REQUIRED'!L542,Y:Y, 1, 0))))</f>
        <v>0</v>
      </c>
      <c r="M542" s="140" t="b" cm="1">
        <f t="array" ref="M542">IF(SUMPRODUCT(--('Incumbent Data - REQUIRED'!$C542:$S542&lt;&gt;""))=0, FALSE, IF('Incumbent Data - REQUIRED'!M542="", TRUE, ISERROR(VLOOKUP('Incumbent Data - REQUIRED'!M542, Levels, 1, 0))))</f>
        <v>0</v>
      </c>
      <c r="N542" s="140" t="b" cm="1">
        <f t="array" ref="N542">IF(SUMPRODUCT(--('Incumbent Data - REQUIRED'!$C542:$S542&lt;&gt;""))=0, FALSE, IF('Incumbent Data - REQUIRED'!N542="", TRUE, ISERROR(VLOOKUP('Incumbent Data - REQUIRED'!N542, freight_mode, 1, 0))))</f>
        <v>0</v>
      </c>
      <c r="O542" s="140" t="b" cm="1">
        <f t="array" ref="O542">IF(SUMPRODUCT(--('Incumbent Data - REQUIRED'!$C542:$S542&lt;&gt;""))=0, FALSE, IF('Incumbent Data - REQUIRED'!O542="", TRUE, ISERROR(VLOOKUP('Incumbent Data - REQUIRED'!O542, SalaryTypes, 1, 0))))</f>
        <v>0</v>
      </c>
      <c r="P542" s="140" t="b" cm="1">
        <f t="array" ref="P542">IF(SUMPRODUCT(--('Incumbent Data - REQUIRED'!$C542:$S542&lt;&gt;""))=0, FALSE, IF('Incumbent Data - REQUIRED'!P542="", TRUE, FALSE))</f>
        <v>0</v>
      </c>
      <c r="Q542" s="140"/>
      <c r="R542" s="141"/>
      <c r="S542" s="139"/>
      <c r="T542" s="140" t="b" cm="1">
        <f t="array" ref="T542">IF(SUMPRODUCT(--('Incumbent Data - REQUIRED'!$C542:$S542&lt;&gt;""))=0, FALSE, IF('Incumbent Data - REQUIRED'!T542="", TRUE, FALSE))</f>
        <v>0</v>
      </c>
    </row>
    <row r="543" spans="3:20" x14ac:dyDescent="0.25">
      <c r="C543" s="139" t="b" cm="1">
        <f t="array" ref="C543">IF(SUMPRODUCT(--('Incumbent Data - REQUIRED'!C543:S543&lt;&gt;""))=0, FALSE, IF('Incumbent Data - REQUIRED'!C543="", TRUE, FALSE))</f>
        <v>0</v>
      </c>
      <c r="D543" s="140" t="b" cm="1">
        <f t="array" ref="D543">IF(SUMPRODUCT(--('Incumbent Data - REQUIRED'!$C543:$S543&lt;&gt;""))=0, FALSE, IF('Incumbent Data - REQUIRED'!D543="", TRUE, FALSE))</f>
        <v>0</v>
      </c>
      <c r="E543" s="139"/>
      <c r="F543" s="139"/>
      <c r="G543" s="140" t="b" cm="1">
        <f t="array" ref="G543">IF(SUMPRODUCT(--('Incumbent Data - REQUIRED'!$C543:$S543&lt;&gt;""))=0, FALSE, IF('Incumbent Data - REQUIRED'!G543="", TRUE, ISERROR(VLOOKUP('Incumbent Data - REQUIRED'!G543, 'Job Match Descriptions'!B:B, 1, 0))))</f>
        <v>0</v>
      </c>
      <c r="H543" s="140" t="b" cm="1">
        <f t="array" ref="H543">IF(SUMPRODUCT(--('Incumbent Data - REQUIRED'!$C543:$S543&lt;&gt;""))=0, FALSE, IF('Incumbent Data - REQUIRED'!H543="", TRUE, FALSE))</f>
        <v>0</v>
      </c>
      <c r="I543" s="140" t="b" cm="1">
        <f t="array" ref="I543">IF(SUMPRODUCT(--('Incumbent Data - REQUIRED'!$C543:$S543&lt;&gt;""))=0, FALSE, IF('Incumbent Data - REQUIRED'!I543="", TRUE, ISERROR(VLOOKUP('Incumbent Data - REQUIRED'!I543, 'Job Match Descriptions'!C:C, 1, 0))))</f>
        <v>0</v>
      </c>
      <c r="J543" s="139"/>
      <c r="K543" s="139"/>
      <c r="L543" s="140" t="b" cm="1">
        <f t="array" ref="L543">IF(SUMPRODUCT(--('Incumbent Data - REQUIRED'!$C543:$S543&lt;&gt;""))=0, FALSE, IF('Incumbent Data - REQUIRED'!L543="", TRUE, ISERROR(VLOOKUP('Incumbent Data - REQUIRED'!L543,Y:Y, 1, 0))))</f>
        <v>0</v>
      </c>
      <c r="M543" s="140" t="b" cm="1">
        <f t="array" ref="M543">IF(SUMPRODUCT(--('Incumbent Data - REQUIRED'!$C543:$S543&lt;&gt;""))=0, FALSE, IF('Incumbent Data - REQUIRED'!M543="", TRUE, ISERROR(VLOOKUP('Incumbent Data - REQUIRED'!M543, Levels, 1, 0))))</f>
        <v>0</v>
      </c>
      <c r="N543" s="140" t="b" cm="1">
        <f t="array" ref="N543">IF(SUMPRODUCT(--('Incumbent Data - REQUIRED'!$C543:$S543&lt;&gt;""))=0, FALSE, IF('Incumbent Data - REQUIRED'!N543="", TRUE, ISERROR(VLOOKUP('Incumbent Data - REQUIRED'!N543, freight_mode, 1, 0))))</f>
        <v>0</v>
      </c>
      <c r="O543" s="140" t="b" cm="1">
        <f t="array" ref="O543">IF(SUMPRODUCT(--('Incumbent Data - REQUIRED'!$C543:$S543&lt;&gt;""))=0, FALSE, IF('Incumbent Data - REQUIRED'!O543="", TRUE, ISERROR(VLOOKUP('Incumbent Data - REQUIRED'!O543, SalaryTypes, 1, 0))))</f>
        <v>0</v>
      </c>
      <c r="P543" s="140" t="b" cm="1">
        <f t="array" ref="P543">IF(SUMPRODUCT(--('Incumbent Data - REQUIRED'!$C543:$S543&lt;&gt;""))=0, FALSE, IF('Incumbent Data - REQUIRED'!P543="", TRUE, FALSE))</f>
        <v>0</v>
      </c>
      <c r="Q543" s="140"/>
      <c r="R543" s="141"/>
      <c r="S543" s="139"/>
      <c r="T543" s="140" t="b" cm="1">
        <f t="array" ref="T543">IF(SUMPRODUCT(--('Incumbent Data - REQUIRED'!$C543:$S543&lt;&gt;""))=0, FALSE, IF('Incumbent Data - REQUIRED'!T543="", TRUE, FALSE))</f>
        <v>0</v>
      </c>
    </row>
    <row r="544" spans="3:20" x14ac:dyDescent="0.25">
      <c r="C544" s="139" t="b" cm="1">
        <f t="array" ref="C544">IF(SUMPRODUCT(--('Incumbent Data - REQUIRED'!C544:S544&lt;&gt;""))=0, FALSE, IF('Incumbent Data - REQUIRED'!C544="", TRUE, FALSE))</f>
        <v>0</v>
      </c>
      <c r="D544" s="140" t="b" cm="1">
        <f t="array" ref="D544">IF(SUMPRODUCT(--('Incumbent Data - REQUIRED'!$C544:$S544&lt;&gt;""))=0, FALSE, IF('Incumbent Data - REQUIRED'!D544="", TRUE, FALSE))</f>
        <v>0</v>
      </c>
      <c r="E544" s="139"/>
      <c r="F544" s="139"/>
      <c r="G544" s="140" t="b" cm="1">
        <f t="array" ref="G544">IF(SUMPRODUCT(--('Incumbent Data - REQUIRED'!$C544:$S544&lt;&gt;""))=0, FALSE, IF('Incumbent Data - REQUIRED'!G544="", TRUE, ISERROR(VLOOKUP('Incumbent Data - REQUIRED'!G544, 'Job Match Descriptions'!B:B, 1, 0))))</f>
        <v>0</v>
      </c>
      <c r="H544" s="140" t="b" cm="1">
        <f t="array" ref="H544">IF(SUMPRODUCT(--('Incumbent Data - REQUIRED'!$C544:$S544&lt;&gt;""))=0, FALSE, IF('Incumbent Data - REQUIRED'!H544="", TRUE, FALSE))</f>
        <v>0</v>
      </c>
      <c r="I544" s="140" t="b" cm="1">
        <f t="array" ref="I544">IF(SUMPRODUCT(--('Incumbent Data - REQUIRED'!$C544:$S544&lt;&gt;""))=0, FALSE, IF('Incumbent Data - REQUIRED'!I544="", TRUE, ISERROR(VLOOKUP('Incumbent Data - REQUIRED'!I544, 'Job Match Descriptions'!C:C, 1, 0))))</f>
        <v>0</v>
      </c>
      <c r="J544" s="139"/>
      <c r="K544" s="139"/>
      <c r="L544" s="140" t="b" cm="1">
        <f t="array" ref="L544">IF(SUMPRODUCT(--('Incumbent Data - REQUIRED'!$C544:$S544&lt;&gt;""))=0, FALSE, IF('Incumbent Data - REQUIRED'!L544="", TRUE, ISERROR(VLOOKUP('Incumbent Data - REQUIRED'!L544,Y:Y, 1, 0))))</f>
        <v>0</v>
      </c>
      <c r="M544" s="140" t="b" cm="1">
        <f t="array" ref="M544">IF(SUMPRODUCT(--('Incumbent Data - REQUIRED'!$C544:$S544&lt;&gt;""))=0, FALSE, IF('Incumbent Data - REQUIRED'!M544="", TRUE, ISERROR(VLOOKUP('Incumbent Data - REQUIRED'!M544, Levels, 1, 0))))</f>
        <v>0</v>
      </c>
      <c r="N544" s="140" t="b" cm="1">
        <f t="array" ref="N544">IF(SUMPRODUCT(--('Incumbent Data - REQUIRED'!$C544:$S544&lt;&gt;""))=0, FALSE, IF('Incumbent Data - REQUIRED'!N544="", TRUE, ISERROR(VLOOKUP('Incumbent Data - REQUIRED'!N544, freight_mode, 1, 0))))</f>
        <v>0</v>
      </c>
      <c r="O544" s="140" t="b" cm="1">
        <f t="array" ref="O544">IF(SUMPRODUCT(--('Incumbent Data - REQUIRED'!$C544:$S544&lt;&gt;""))=0, FALSE, IF('Incumbent Data - REQUIRED'!O544="", TRUE, ISERROR(VLOOKUP('Incumbent Data - REQUIRED'!O544, SalaryTypes, 1, 0))))</f>
        <v>0</v>
      </c>
      <c r="P544" s="140" t="b" cm="1">
        <f t="array" ref="P544">IF(SUMPRODUCT(--('Incumbent Data - REQUIRED'!$C544:$S544&lt;&gt;""))=0, FALSE, IF('Incumbent Data - REQUIRED'!P544="", TRUE, FALSE))</f>
        <v>0</v>
      </c>
      <c r="Q544" s="140"/>
      <c r="R544" s="141"/>
      <c r="S544" s="139"/>
      <c r="T544" s="140" t="b" cm="1">
        <f t="array" ref="T544">IF(SUMPRODUCT(--('Incumbent Data - REQUIRED'!$C544:$S544&lt;&gt;""))=0, FALSE, IF('Incumbent Data - REQUIRED'!T544="", TRUE, FALSE))</f>
        <v>0</v>
      </c>
    </row>
    <row r="545" spans="3:20" x14ac:dyDescent="0.25">
      <c r="C545" s="139" t="b" cm="1">
        <f t="array" ref="C545">IF(SUMPRODUCT(--('Incumbent Data - REQUIRED'!C545:S545&lt;&gt;""))=0, FALSE, IF('Incumbent Data - REQUIRED'!C545="", TRUE, FALSE))</f>
        <v>0</v>
      </c>
      <c r="D545" s="140" t="b" cm="1">
        <f t="array" ref="D545">IF(SUMPRODUCT(--('Incumbent Data - REQUIRED'!$C545:$S545&lt;&gt;""))=0, FALSE, IF('Incumbent Data - REQUIRED'!D545="", TRUE, FALSE))</f>
        <v>0</v>
      </c>
      <c r="E545" s="139"/>
      <c r="F545" s="139"/>
      <c r="G545" s="140" t="b" cm="1">
        <f t="array" ref="G545">IF(SUMPRODUCT(--('Incumbent Data - REQUIRED'!$C545:$S545&lt;&gt;""))=0, FALSE, IF('Incumbent Data - REQUIRED'!G545="", TRUE, ISERROR(VLOOKUP('Incumbent Data - REQUIRED'!G545, 'Job Match Descriptions'!B:B, 1, 0))))</f>
        <v>0</v>
      </c>
      <c r="H545" s="140" t="b" cm="1">
        <f t="array" ref="H545">IF(SUMPRODUCT(--('Incumbent Data - REQUIRED'!$C545:$S545&lt;&gt;""))=0, FALSE, IF('Incumbent Data - REQUIRED'!H545="", TRUE, FALSE))</f>
        <v>0</v>
      </c>
      <c r="I545" s="140" t="b" cm="1">
        <f t="array" ref="I545">IF(SUMPRODUCT(--('Incumbent Data - REQUIRED'!$C545:$S545&lt;&gt;""))=0, FALSE, IF('Incumbent Data - REQUIRED'!I545="", TRUE, ISERROR(VLOOKUP('Incumbent Data - REQUIRED'!I545, 'Job Match Descriptions'!C:C, 1, 0))))</f>
        <v>0</v>
      </c>
      <c r="J545" s="139"/>
      <c r="K545" s="139"/>
      <c r="L545" s="140" t="b" cm="1">
        <f t="array" ref="L545">IF(SUMPRODUCT(--('Incumbent Data - REQUIRED'!$C545:$S545&lt;&gt;""))=0, FALSE, IF('Incumbent Data - REQUIRED'!L545="", TRUE, ISERROR(VLOOKUP('Incumbent Data - REQUIRED'!L545,Y:Y, 1, 0))))</f>
        <v>0</v>
      </c>
      <c r="M545" s="140" t="b" cm="1">
        <f t="array" ref="M545">IF(SUMPRODUCT(--('Incumbent Data - REQUIRED'!$C545:$S545&lt;&gt;""))=0, FALSE, IF('Incumbent Data - REQUIRED'!M545="", TRUE, ISERROR(VLOOKUP('Incumbent Data - REQUIRED'!M545, Levels, 1, 0))))</f>
        <v>0</v>
      </c>
      <c r="N545" s="140" t="b" cm="1">
        <f t="array" ref="N545">IF(SUMPRODUCT(--('Incumbent Data - REQUIRED'!$C545:$S545&lt;&gt;""))=0, FALSE, IF('Incumbent Data - REQUIRED'!N545="", TRUE, ISERROR(VLOOKUP('Incumbent Data - REQUIRED'!N545, freight_mode, 1, 0))))</f>
        <v>0</v>
      </c>
      <c r="O545" s="140" t="b" cm="1">
        <f t="array" ref="O545">IF(SUMPRODUCT(--('Incumbent Data - REQUIRED'!$C545:$S545&lt;&gt;""))=0, FALSE, IF('Incumbent Data - REQUIRED'!O545="", TRUE, ISERROR(VLOOKUP('Incumbent Data - REQUIRED'!O545, SalaryTypes, 1, 0))))</f>
        <v>0</v>
      </c>
      <c r="P545" s="140" t="b" cm="1">
        <f t="array" ref="P545">IF(SUMPRODUCT(--('Incumbent Data - REQUIRED'!$C545:$S545&lt;&gt;""))=0, FALSE, IF('Incumbent Data - REQUIRED'!P545="", TRUE, FALSE))</f>
        <v>0</v>
      </c>
      <c r="Q545" s="140"/>
      <c r="R545" s="141"/>
      <c r="S545" s="139"/>
      <c r="T545" s="140" t="b" cm="1">
        <f t="array" ref="T545">IF(SUMPRODUCT(--('Incumbent Data - REQUIRED'!$C545:$S545&lt;&gt;""))=0, FALSE, IF('Incumbent Data - REQUIRED'!T545="", TRUE, FALSE))</f>
        <v>0</v>
      </c>
    </row>
    <row r="546" spans="3:20" x14ac:dyDescent="0.25">
      <c r="C546" s="139" t="b" cm="1">
        <f t="array" ref="C546">IF(SUMPRODUCT(--('Incumbent Data - REQUIRED'!C546:S546&lt;&gt;""))=0, FALSE, IF('Incumbent Data - REQUIRED'!C546="", TRUE, FALSE))</f>
        <v>0</v>
      </c>
      <c r="D546" s="140" t="b" cm="1">
        <f t="array" ref="D546">IF(SUMPRODUCT(--('Incumbent Data - REQUIRED'!$C546:$S546&lt;&gt;""))=0, FALSE, IF('Incumbent Data - REQUIRED'!D546="", TRUE, FALSE))</f>
        <v>0</v>
      </c>
      <c r="E546" s="139"/>
      <c r="F546" s="139"/>
      <c r="G546" s="140" t="b" cm="1">
        <f t="array" ref="G546">IF(SUMPRODUCT(--('Incumbent Data - REQUIRED'!$C546:$S546&lt;&gt;""))=0, FALSE, IF('Incumbent Data - REQUIRED'!G546="", TRUE, ISERROR(VLOOKUP('Incumbent Data - REQUIRED'!G546, 'Job Match Descriptions'!B:B, 1, 0))))</f>
        <v>0</v>
      </c>
      <c r="H546" s="140" t="b" cm="1">
        <f t="array" ref="H546">IF(SUMPRODUCT(--('Incumbent Data - REQUIRED'!$C546:$S546&lt;&gt;""))=0, FALSE, IF('Incumbent Data - REQUIRED'!H546="", TRUE, FALSE))</f>
        <v>0</v>
      </c>
      <c r="I546" s="140" t="b" cm="1">
        <f t="array" ref="I546">IF(SUMPRODUCT(--('Incumbent Data - REQUIRED'!$C546:$S546&lt;&gt;""))=0, FALSE, IF('Incumbent Data - REQUIRED'!I546="", TRUE, ISERROR(VLOOKUP('Incumbent Data - REQUIRED'!I546, 'Job Match Descriptions'!C:C, 1, 0))))</f>
        <v>0</v>
      </c>
      <c r="J546" s="139"/>
      <c r="K546" s="139"/>
      <c r="L546" s="140" t="b" cm="1">
        <f t="array" ref="L546">IF(SUMPRODUCT(--('Incumbent Data - REQUIRED'!$C546:$S546&lt;&gt;""))=0, FALSE, IF('Incumbent Data - REQUIRED'!L546="", TRUE, ISERROR(VLOOKUP('Incumbent Data - REQUIRED'!L546,Y:Y, 1, 0))))</f>
        <v>0</v>
      </c>
      <c r="M546" s="140" t="b" cm="1">
        <f t="array" ref="M546">IF(SUMPRODUCT(--('Incumbent Data - REQUIRED'!$C546:$S546&lt;&gt;""))=0, FALSE, IF('Incumbent Data - REQUIRED'!M546="", TRUE, ISERROR(VLOOKUP('Incumbent Data - REQUIRED'!M546, Levels, 1, 0))))</f>
        <v>0</v>
      </c>
      <c r="N546" s="140" t="b" cm="1">
        <f t="array" ref="N546">IF(SUMPRODUCT(--('Incumbent Data - REQUIRED'!$C546:$S546&lt;&gt;""))=0, FALSE, IF('Incumbent Data - REQUIRED'!N546="", TRUE, ISERROR(VLOOKUP('Incumbent Data - REQUIRED'!N546, freight_mode, 1, 0))))</f>
        <v>0</v>
      </c>
      <c r="O546" s="140" t="b" cm="1">
        <f t="array" ref="O546">IF(SUMPRODUCT(--('Incumbent Data - REQUIRED'!$C546:$S546&lt;&gt;""))=0, FALSE, IF('Incumbent Data - REQUIRED'!O546="", TRUE, ISERROR(VLOOKUP('Incumbent Data - REQUIRED'!O546, SalaryTypes, 1, 0))))</f>
        <v>0</v>
      </c>
      <c r="P546" s="140" t="b" cm="1">
        <f t="array" ref="P546">IF(SUMPRODUCT(--('Incumbent Data - REQUIRED'!$C546:$S546&lt;&gt;""))=0, FALSE, IF('Incumbent Data - REQUIRED'!P546="", TRUE, FALSE))</f>
        <v>0</v>
      </c>
      <c r="Q546" s="140"/>
      <c r="R546" s="141"/>
      <c r="S546" s="139"/>
      <c r="T546" s="140" t="b" cm="1">
        <f t="array" ref="T546">IF(SUMPRODUCT(--('Incumbent Data - REQUIRED'!$C546:$S546&lt;&gt;""))=0, FALSE, IF('Incumbent Data - REQUIRED'!T546="", TRUE, FALSE))</f>
        <v>0</v>
      </c>
    </row>
    <row r="547" spans="3:20" x14ac:dyDescent="0.25">
      <c r="C547" s="139" t="b" cm="1">
        <f t="array" ref="C547">IF(SUMPRODUCT(--('Incumbent Data - REQUIRED'!C547:S547&lt;&gt;""))=0, FALSE, IF('Incumbent Data - REQUIRED'!C547="", TRUE, FALSE))</f>
        <v>0</v>
      </c>
      <c r="D547" s="140" t="b" cm="1">
        <f t="array" ref="D547">IF(SUMPRODUCT(--('Incumbent Data - REQUIRED'!$C547:$S547&lt;&gt;""))=0, FALSE, IF('Incumbent Data - REQUIRED'!D547="", TRUE, FALSE))</f>
        <v>0</v>
      </c>
      <c r="E547" s="139"/>
      <c r="F547" s="139"/>
      <c r="G547" s="140" t="b" cm="1">
        <f t="array" ref="G547">IF(SUMPRODUCT(--('Incumbent Data - REQUIRED'!$C547:$S547&lt;&gt;""))=0, FALSE, IF('Incumbent Data - REQUIRED'!G547="", TRUE, ISERROR(VLOOKUP('Incumbent Data - REQUIRED'!G547, 'Job Match Descriptions'!B:B, 1, 0))))</f>
        <v>0</v>
      </c>
      <c r="H547" s="140" t="b" cm="1">
        <f t="array" ref="H547">IF(SUMPRODUCT(--('Incumbent Data - REQUIRED'!$C547:$S547&lt;&gt;""))=0, FALSE, IF('Incumbent Data - REQUIRED'!H547="", TRUE, FALSE))</f>
        <v>0</v>
      </c>
      <c r="I547" s="140" t="b" cm="1">
        <f t="array" ref="I547">IF(SUMPRODUCT(--('Incumbent Data - REQUIRED'!$C547:$S547&lt;&gt;""))=0, FALSE, IF('Incumbent Data - REQUIRED'!I547="", TRUE, ISERROR(VLOOKUP('Incumbent Data - REQUIRED'!I547, 'Job Match Descriptions'!C:C, 1, 0))))</f>
        <v>0</v>
      </c>
      <c r="J547" s="139"/>
      <c r="K547" s="139"/>
      <c r="L547" s="140" t="b" cm="1">
        <f t="array" ref="L547">IF(SUMPRODUCT(--('Incumbent Data - REQUIRED'!$C547:$S547&lt;&gt;""))=0, FALSE, IF('Incumbent Data - REQUIRED'!L547="", TRUE, ISERROR(VLOOKUP('Incumbent Data - REQUIRED'!L547,Y:Y, 1, 0))))</f>
        <v>0</v>
      </c>
      <c r="M547" s="140" t="b" cm="1">
        <f t="array" ref="M547">IF(SUMPRODUCT(--('Incumbent Data - REQUIRED'!$C547:$S547&lt;&gt;""))=0, FALSE, IF('Incumbent Data - REQUIRED'!M547="", TRUE, ISERROR(VLOOKUP('Incumbent Data - REQUIRED'!M547, Levels, 1, 0))))</f>
        <v>0</v>
      </c>
      <c r="N547" s="140" t="b" cm="1">
        <f t="array" ref="N547">IF(SUMPRODUCT(--('Incumbent Data - REQUIRED'!$C547:$S547&lt;&gt;""))=0, FALSE, IF('Incumbent Data - REQUIRED'!N547="", TRUE, ISERROR(VLOOKUP('Incumbent Data - REQUIRED'!N547, freight_mode, 1, 0))))</f>
        <v>0</v>
      </c>
      <c r="O547" s="140" t="b" cm="1">
        <f t="array" ref="O547">IF(SUMPRODUCT(--('Incumbent Data - REQUIRED'!$C547:$S547&lt;&gt;""))=0, FALSE, IF('Incumbent Data - REQUIRED'!O547="", TRUE, ISERROR(VLOOKUP('Incumbent Data - REQUIRED'!O547, SalaryTypes, 1, 0))))</f>
        <v>0</v>
      </c>
      <c r="P547" s="140" t="b" cm="1">
        <f t="array" ref="P547">IF(SUMPRODUCT(--('Incumbent Data - REQUIRED'!$C547:$S547&lt;&gt;""))=0, FALSE, IF('Incumbent Data - REQUIRED'!P547="", TRUE, FALSE))</f>
        <v>0</v>
      </c>
      <c r="Q547" s="140"/>
      <c r="R547" s="141"/>
      <c r="S547" s="139"/>
      <c r="T547" s="140" t="b" cm="1">
        <f t="array" ref="T547">IF(SUMPRODUCT(--('Incumbent Data - REQUIRED'!$C547:$S547&lt;&gt;""))=0, FALSE, IF('Incumbent Data - REQUIRED'!T547="", TRUE, FALSE))</f>
        <v>0</v>
      </c>
    </row>
    <row r="548" spans="3:20" x14ac:dyDescent="0.25">
      <c r="C548" s="139" t="b" cm="1">
        <f t="array" ref="C548">IF(SUMPRODUCT(--('Incumbent Data - REQUIRED'!C548:S548&lt;&gt;""))=0, FALSE, IF('Incumbent Data - REQUIRED'!C548="", TRUE, FALSE))</f>
        <v>0</v>
      </c>
      <c r="D548" s="140" t="b" cm="1">
        <f t="array" ref="D548">IF(SUMPRODUCT(--('Incumbent Data - REQUIRED'!$C548:$S548&lt;&gt;""))=0, FALSE, IF('Incumbent Data - REQUIRED'!D548="", TRUE, FALSE))</f>
        <v>0</v>
      </c>
      <c r="E548" s="139"/>
      <c r="F548" s="139"/>
      <c r="G548" s="140" t="b" cm="1">
        <f t="array" ref="G548">IF(SUMPRODUCT(--('Incumbent Data - REQUIRED'!$C548:$S548&lt;&gt;""))=0, FALSE, IF('Incumbent Data - REQUIRED'!G548="", TRUE, ISERROR(VLOOKUP('Incumbent Data - REQUIRED'!G548, 'Job Match Descriptions'!B:B, 1, 0))))</f>
        <v>0</v>
      </c>
      <c r="H548" s="140" t="b" cm="1">
        <f t="array" ref="H548">IF(SUMPRODUCT(--('Incumbent Data - REQUIRED'!$C548:$S548&lt;&gt;""))=0, FALSE, IF('Incumbent Data - REQUIRED'!H548="", TRUE, FALSE))</f>
        <v>0</v>
      </c>
      <c r="I548" s="140" t="b" cm="1">
        <f t="array" ref="I548">IF(SUMPRODUCT(--('Incumbent Data - REQUIRED'!$C548:$S548&lt;&gt;""))=0, FALSE, IF('Incumbent Data - REQUIRED'!I548="", TRUE, ISERROR(VLOOKUP('Incumbent Data - REQUIRED'!I548, 'Job Match Descriptions'!C:C, 1, 0))))</f>
        <v>0</v>
      </c>
      <c r="J548" s="139"/>
      <c r="K548" s="139"/>
      <c r="L548" s="140" t="b" cm="1">
        <f t="array" ref="L548">IF(SUMPRODUCT(--('Incumbent Data - REQUIRED'!$C548:$S548&lt;&gt;""))=0, FALSE, IF('Incumbent Data - REQUIRED'!L548="", TRUE, ISERROR(VLOOKUP('Incumbent Data - REQUIRED'!L548,Y:Y, 1, 0))))</f>
        <v>0</v>
      </c>
      <c r="M548" s="140" t="b" cm="1">
        <f t="array" ref="M548">IF(SUMPRODUCT(--('Incumbent Data - REQUIRED'!$C548:$S548&lt;&gt;""))=0, FALSE, IF('Incumbent Data - REQUIRED'!M548="", TRUE, ISERROR(VLOOKUP('Incumbent Data - REQUIRED'!M548, Levels, 1, 0))))</f>
        <v>0</v>
      </c>
      <c r="N548" s="140" t="b" cm="1">
        <f t="array" ref="N548">IF(SUMPRODUCT(--('Incumbent Data - REQUIRED'!$C548:$S548&lt;&gt;""))=0, FALSE, IF('Incumbent Data - REQUIRED'!N548="", TRUE, ISERROR(VLOOKUP('Incumbent Data - REQUIRED'!N548, freight_mode, 1, 0))))</f>
        <v>0</v>
      </c>
      <c r="O548" s="140" t="b" cm="1">
        <f t="array" ref="O548">IF(SUMPRODUCT(--('Incumbent Data - REQUIRED'!$C548:$S548&lt;&gt;""))=0, FALSE, IF('Incumbent Data - REQUIRED'!O548="", TRUE, ISERROR(VLOOKUP('Incumbent Data - REQUIRED'!O548, SalaryTypes, 1, 0))))</f>
        <v>0</v>
      </c>
      <c r="P548" s="140" t="b" cm="1">
        <f t="array" ref="P548">IF(SUMPRODUCT(--('Incumbent Data - REQUIRED'!$C548:$S548&lt;&gt;""))=0, FALSE, IF('Incumbent Data - REQUIRED'!P548="", TRUE, FALSE))</f>
        <v>0</v>
      </c>
      <c r="Q548" s="140"/>
      <c r="R548" s="141"/>
      <c r="S548" s="139"/>
      <c r="T548" s="140" t="b" cm="1">
        <f t="array" ref="T548">IF(SUMPRODUCT(--('Incumbent Data - REQUIRED'!$C548:$S548&lt;&gt;""))=0, FALSE, IF('Incumbent Data - REQUIRED'!T548="", TRUE, FALSE))</f>
        <v>0</v>
      </c>
    </row>
    <row r="549" spans="3:20" x14ac:dyDescent="0.25">
      <c r="C549" s="139" t="b" cm="1">
        <f t="array" ref="C549">IF(SUMPRODUCT(--('Incumbent Data - REQUIRED'!C549:S549&lt;&gt;""))=0, FALSE, IF('Incumbent Data - REQUIRED'!C549="", TRUE, FALSE))</f>
        <v>0</v>
      </c>
      <c r="D549" s="140" t="b" cm="1">
        <f t="array" ref="D549">IF(SUMPRODUCT(--('Incumbent Data - REQUIRED'!$C549:$S549&lt;&gt;""))=0, FALSE, IF('Incumbent Data - REQUIRED'!D549="", TRUE, FALSE))</f>
        <v>0</v>
      </c>
      <c r="E549" s="139"/>
      <c r="F549" s="139"/>
      <c r="G549" s="140" t="b" cm="1">
        <f t="array" ref="G549">IF(SUMPRODUCT(--('Incumbent Data - REQUIRED'!$C549:$S549&lt;&gt;""))=0, FALSE, IF('Incumbent Data - REQUIRED'!G549="", TRUE, ISERROR(VLOOKUP('Incumbent Data - REQUIRED'!G549, 'Job Match Descriptions'!B:B, 1, 0))))</f>
        <v>0</v>
      </c>
      <c r="H549" s="140" t="b" cm="1">
        <f t="array" ref="H549">IF(SUMPRODUCT(--('Incumbent Data - REQUIRED'!$C549:$S549&lt;&gt;""))=0, FALSE, IF('Incumbent Data - REQUIRED'!H549="", TRUE, FALSE))</f>
        <v>0</v>
      </c>
      <c r="I549" s="140" t="b" cm="1">
        <f t="array" ref="I549">IF(SUMPRODUCT(--('Incumbent Data - REQUIRED'!$C549:$S549&lt;&gt;""))=0, FALSE, IF('Incumbent Data - REQUIRED'!I549="", TRUE, ISERROR(VLOOKUP('Incumbent Data - REQUIRED'!I549, 'Job Match Descriptions'!C:C, 1, 0))))</f>
        <v>0</v>
      </c>
      <c r="J549" s="139"/>
      <c r="K549" s="139"/>
      <c r="L549" s="140" t="b" cm="1">
        <f t="array" ref="L549">IF(SUMPRODUCT(--('Incumbent Data - REQUIRED'!$C549:$S549&lt;&gt;""))=0, FALSE, IF('Incumbent Data - REQUIRED'!L549="", TRUE, ISERROR(VLOOKUP('Incumbent Data - REQUIRED'!L549,Y:Y, 1, 0))))</f>
        <v>0</v>
      </c>
      <c r="M549" s="140" t="b" cm="1">
        <f t="array" ref="M549">IF(SUMPRODUCT(--('Incumbent Data - REQUIRED'!$C549:$S549&lt;&gt;""))=0, FALSE, IF('Incumbent Data - REQUIRED'!M549="", TRUE, ISERROR(VLOOKUP('Incumbent Data - REQUIRED'!M549, Levels, 1, 0))))</f>
        <v>0</v>
      </c>
      <c r="N549" s="140" t="b" cm="1">
        <f t="array" ref="N549">IF(SUMPRODUCT(--('Incumbent Data - REQUIRED'!$C549:$S549&lt;&gt;""))=0, FALSE, IF('Incumbent Data - REQUIRED'!N549="", TRUE, ISERROR(VLOOKUP('Incumbent Data - REQUIRED'!N549, freight_mode, 1, 0))))</f>
        <v>0</v>
      </c>
      <c r="O549" s="140" t="b" cm="1">
        <f t="array" ref="O549">IF(SUMPRODUCT(--('Incumbent Data - REQUIRED'!$C549:$S549&lt;&gt;""))=0, FALSE, IF('Incumbent Data - REQUIRED'!O549="", TRUE, ISERROR(VLOOKUP('Incumbent Data - REQUIRED'!O549, SalaryTypes, 1, 0))))</f>
        <v>0</v>
      </c>
      <c r="P549" s="140" t="b" cm="1">
        <f t="array" ref="P549">IF(SUMPRODUCT(--('Incumbent Data - REQUIRED'!$C549:$S549&lt;&gt;""))=0, FALSE, IF('Incumbent Data - REQUIRED'!P549="", TRUE, FALSE))</f>
        <v>0</v>
      </c>
      <c r="Q549" s="140"/>
      <c r="R549" s="141"/>
      <c r="S549" s="139"/>
      <c r="T549" s="140" t="b" cm="1">
        <f t="array" ref="T549">IF(SUMPRODUCT(--('Incumbent Data - REQUIRED'!$C549:$S549&lt;&gt;""))=0, FALSE, IF('Incumbent Data - REQUIRED'!T549="", TRUE, FALSE))</f>
        <v>0</v>
      </c>
    </row>
    <row r="550" spans="3:20" x14ac:dyDescent="0.25">
      <c r="C550" s="139" t="b" cm="1">
        <f t="array" ref="C550">IF(SUMPRODUCT(--('Incumbent Data - REQUIRED'!C550:S550&lt;&gt;""))=0, FALSE, IF('Incumbent Data - REQUIRED'!C550="", TRUE, FALSE))</f>
        <v>0</v>
      </c>
      <c r="D550" s="140" t="b" cm="1">
        <f t="array" ref="D550">IF(SUMPRODUCT(--('Incumbent Data - REQUIRED'!$C550:$S550&lt;&gt;""))=0, FALSE, IF('Incumbent Data - REQUIRED'!D550="", TRUE, FALSE))</f>
        <v>0</v>
      </c>
      <c r="E550" s="139"/>
      <c r="F550" s="139"/>
      <c r="G550" s="140" t="b" cm="1">
        <f t="array" ref="G550">IF(SUMPRODUCT(--('Incumbent Data - REQUIRED'!$C550:$S550&lt;&gt;""))=0, FALSE, IF('Incumbent Data - REQUIRED'!G550="", TRUE, ISERROR(VLOOKUP('Incumbent Data - REQUIRED'!G550, 'Job Match Descriptions'!B:B, 1, 0))))</f>
        <v>0</v>
      </c>
      <c r="H550" s="140" t="b" cm="1">
        <f t="array" ref="H550">IF(SUMPRODUCT(--('Incumbent Data - REQUIRED'!$C550:$S550&lt;&gt;""))=0, FALSE, IF('Incumbent Data - REQUIRED'!H550="", TRUE, FALSE))</f>
        <v>0</v>
      </c>
      <c r="I550" s="140" t="b" cm="1">
        <f t="array" ref="I550">IF(SUMPRODUCT(--('Incumbent Data - REQUIRED'!$C550:$S550&lt;&gt;""))=0, FALSE, IF('Incumbent Data - REQUIRED'!I550="", TRUE, ISERROR(VLOOKUP('Incumbent Data - REQUIRED'!I550, 'Job Match Descriptions'!C:C, 1, 0))))</f>
        <v>0</v>
      </c>
      <c r="J550" s="139"/>
      <c r="K550" s="139"/>
      <c r="L550" s="140" t="b" cm="1">
        <f t="array" ref="L550">IF(SUMPRODUCT(--('Incumbent Data - REQUIRED'!$C550:$S550&lt;&gt;""))=0, FALSE, IF('Incumbent Data - REQUIRED'!L550="", TRUE, ISERROR(VLOOKUP('Incumbent Data - REQUIRED'!L550,Y:Y, 1, 0))))</f>
        <v>0</v>
      </c>
      <c r="M550" s="140" t="b" cm="1">
        <f t="array" ref="M550">IF(SUMPRODUCT(--('Incumbent Data - REQUIRED'!$C550:$S550&lt;&gt;""))=0, FALSE, IF('Incumbent Data - REQUIRED'!M550="", TRUE, ISERROR(VLOOKUP('Incumbent Data - REQUIRED'!M550, Levels, 1, 0))))</f>
        <v>0</v>
      </c>
      <c r="N550" s="140" t="b" cm="1">
        <f t="array" ref="N550">IF(SUMPRODUCT(--('Incumbent Data - REQUIRED'!$C550:$S550&lt;&gt;""))=0, FALSE, IF('Incumbent Data - REQUIRED'!N550="", TRUE, ISERROR(VLOOKUP('Incumbent Data - REQUIRED'!N550, freight_mode, 1, 0))))</f>
        <v>0</v>
      </c>
      <c r="O550" s="140" t="b" cm="1">
        <f t="array" ref="O550">IF(SUMPRODUCT(--('Incumbent Data - REQUIRED'!$C550:$S550&lt;&gt;""))=0, FALSE, IF('Incumbent Data - REQUIRED'!O550="", TRUE, ISERROR(VLOOKUP('Incumbent Data - REQUIRED'!O550, SalaryTypes, 1, 0))))</f>
        <v>0</v>
      </c>
      <c r="P550" s="140" t="b" cm="1">
        <f t="array" ref="P550">IF(SUMPRODUCT(--('Incumbent Data - REQUIRED'!$C550:$S550&lt;&gt;""))=0, FALSE, IF('Incumbent Data - REQUIRED'!P550="", TRUE, FALSE))</f>
        <v>0</v>
      </c>
      <c r="Q550" s="140"/>
      <c r="R550" s="141"/>
      <c r="S550" s="139"/>
      <c r="T550" s="140" t="b" cm="1">
        <f t="array" ref="T550">IF(SUMPRODUCT(--('Incumbent Data - REQUIRED'!$C550:$S550&lt;&gt;""))=0, FALSE, IF('Incumbent Data - REQUIRED'!T550="", TRUE, FALSE))</f>
        <v>0</v>
      </c>
    </row>
    <row r="551" spans="3:20" x14ac:dyDescent="0.25">
      <c r="C551" s="139" t="b" cm="1">
        <f t="array" ref="C551">IF(SUMPRODUCT(--('Incumbent Data - REQUIRED'!C551:S551&lt;&gt;""))=0, FALSE, IF('Incumbent Data - REQUIRED'!C551="", TRUE, FALSE))</f>
        <v>0</v>
      </c>
      <c r="D551" s="140" t="b" cm="1">
        <f t="array" ref="D551">IF(SUMPRODUCT(--('Incumbent Data - REQUIRED'!$C551:$S551&lt;&gt;""))=0, FALSE, IF('Incumbent Data - REQUIRED'!D551="", TRUE, FALSE))</f>
        <v>0</v>
      </c>
      <c r="E551" s="139"/>
      <c r="F551" s="139"/>
      <c r="G551" s="140" t="b" cm="1">
        <f t="array" ref="G551">IF(SUMPRODUCT(--('Incumbent Data - REQUIRED'!$C551:$S551&lt;&gt;""))=0, FALSE, IF('Incumbent Data - REQUIRED'!G551="", TRUE, ISERROR(VLOOKUP('Incumbent Data - REQUIRED'!G551, 'Job Match Descriptions'!B:B, 1, 0))))</f>
        <v>0</v>
      </c>
      <c r="H551" s="140" t="b" cm="1">
        <f t="array" ref="H551">IF(SUMPRODUCT(--('Incumbent Data - REQUIRED'!$C551:$S551&lt;&gt;""))=0, FALSE, IF('Incumbent Data - REQUIRED'!H551="", TRUE, FALSE))</f>
        <v>0</v>
      </c>
      <c r="I551" s="140" t="b" cm="1">
        <f t="array" ref="I551">IF(SUMPRODUCT(--('Incumbent Data - REQUIRED'!$C551:$S551&lt;&gt;""))=0, FALSE, IF('Incumbent Data - REQUIRED'!I551="", TRUE, ISERROR(VLOOKUP('Incumbent Data - REQUIRED'!I551, 'Job Match Descriptions'!C:C, 1, 0))))</f>
        <v>0</v>
      </c>
      <c r="J551" s="139"/>
      <c r="K551" s="139"/>
      <c r="L551" s="140" t="b" cm="1">
        <f t="array" ref="L551">IF(SUMPRODUCT(--('Incumbent Data - REQUIRED'!$C551:$S551&lt;&gt;""))=0, FALSE, IF('Incumbent Data - REQUIRED'!L551="", TRUE, ISERROR(VLOOKUP('Incumbent Data - REQUIRED'!L551,Y:Y, 1, 0))))</f>
        <v>0</v>
      </c>
      <c r="M551" s="140" t="b" cm="1">
        <f t="array" ref="M551">IF(SUMPRODUCT(--('Incumbent Data - REQUIRED'!$C551:$S551&lt;&gt;""))=0, FALSE, IF('Incumbent Data - REQUIRED'!M551="", TRUE, ISERROR(VLOOKUP('Incumbent Data - REQUIRED'!M551, Levels, 1, 0))))</f>
        <v>0</v>
      </c>
      <c r="N551" s="140" t="b" cm="1">
        <f t="array" ref="N551">IF(SUMPRODUCT(--('Incumbent Data - REQUIRED'!$C551:$S551&lt;&gt;""))=0, FALSE, IF('Incumbent Data - REQUIRED'!N551="", TRUE, ISERROR(VLOOKUP('Incumbent Data - REQUIRED'!N551, freight_mode, 1, 0))))</f>
        <v>0</v>
      </c>
      <c r="O551" s="140" t="b" cm="1">
        <f t="array" ref="O551">IF(SUMPRODUCT(--('Incumbent Data - REQUIRED'!$C551:$S551&lt;&gt;""))=0, FALSE, IF('Incumbent Data - REQUIRED'!O551="", TRUE, ISERROR(VLOOKUP('Incumbent Data - REQUIRED'!O551, SalaryTypes, 1, 0))))</f>
        <v>0</v>
      </c>
      <c r="P551" s="140" t="b" cm="1">
        <f t="array" ref="P551">IF(SUMPRODUCT(--('Incumbent Data - REQUIRED'!$C551:$S551&lt;&gt;""))=0, FALSE, IF('Incumbent Data - REQUIRED'!P551="", TRUE, FALSE))</f>
        <v>0</v>
      </c>
      <c r="Q551" s="140"/>
      <c r="R551" s="141"/>
      <c r="S551" s="139"/>
      <c r="T551" s="140" t="b" cm="1">
        <f t="array" ref="T551">IF(SUMPRODUCT(--('Incumbent Data - REQUIRED'!$C551:$S551&lt;&gt;""))=0, FALSE, IF('Incumbent Data - REQUIRED'!T551="", TRUE, FALSE))</f>
        <v>0</v>
      </c>
    </row>
    <row r="552" spans="3:20" x14ac:dyDescent="0.25">
      <c r="C552" s="139" t="b" cm="1">
        <f t="array" ref="C552">IF(SUMPRODUCT(--('Incumbent Data - REQUIRED'!C552:S552&lt;&gt;""))=0, FALSE, IF('Incumbent Data - REQUIRED'!C552="", TRUE, FALSE))</f>
        <v>0</v>
      </c>
      <c r="D552" s="140" t="b" cm="1">
        <f t="array" ref="D552">IF(SUMPRODUCT(--('Incumbent Data - REQUIRED'!$C552:$S552&lt;&gt;""))=0, FALSE, IF('Incumbent Data - REQUIRED'!D552="", TRUE, FALSE))</f>
        <v>0</v>
      </c>
      <c r="E552" s="139"/>
      <c r="F552" s="139"/>
      <c r="G552" s="140" t="b" cm="1">
        <f t="array" ref="G552">IF(SUMPRODUCT(--('Incumbent Data - REQUIRED'!$C552:$S552&lt;&gt;""))=0, FALSE, IF('Incumbent Data - REQUIRED'!G552="", TRUE, ISERROR(VLOOKUP('Incumbent Data - REQUIRED'!G552, 'Job Match Descriptions'!B:B, 1, 0))))</f>
        <v>0</v>
      </c>
      <c r="H552" s="140" t="b" cm="1">
        <f t="array" ref="H552">IF(SUMPRODUCT(--('Incumbent Data - REQUIRED'!$C552:$S552&lt;&gt;""))=0, FALSE, IF('Incumbent Data - REQUIRED'!H552="", TRUE, FALSE))</f>
        <v>0</v>
      </c>
      <c r="I552" s="140" t="b" cm="1">
        <f t="array" ref="I552">IF(SUMPRODUCT(--('Incumbent Data - REQUIRED'!$C552:$S552&lt;&gt;""))=0, FALSE, IF('Incumbent Data - REQUIRED'!I552="", TRUE, ISERROR(VLOOKUP('Incumbent Data - REQUIRED'!I552, 'Job Match Descriptions'!C:C, 1, 0))))</f>
        <v>0</v>
      </c>
      <c r="J552" s="139"/>
      <c r="K552" s="139"/>
      <c r="L552" s="140" t="b" cm="1">
        <f t="array" ref="L552">IF(SUMPRODUCT(--('Incumbent Data - REQUIRED'!$C552:$S552&lt;&gt;""))=0, FALSE, IF('Incumbent Data - REQUIRED'!L552="", TRUE, ISERROR(VLOOKUP('Incumbent Data - REQUIRED'!L552,Y:Y, 1, 0))))</f>
        <v>0</v>
      </c>
      <c r="M552" s="140" t="b" cm="1">
        <f t="array" ref="M552">IF(SUMPRODUCT(--('Incumbent Data - REQUIRED'!$C552:$S552&lt;&gt;""))=0, FALSE, IF('Incumbent Data - REQUIRED'!M552="", TRUE, ISERROR(VLOOKUP('Incumbent Data - REQUIRED'!M552, Levels, 1, 0))))</f>
        <v>0</v>
      </c>
      <c r="N552" s="140" t="b" cm="1">
        <f t="array" ref="N552">IF(SUMPRODUCT(--('Incumbent Data - REQUIRED'!$C552:$S552&lt;&gt;""))=0, FALSE, IF('Incumbent Data - REQUIRED'!N552="", TRUE, ISERROR(VLOOKUP('Incumbent Data - REQUIRED'!N552, freight_mode, 1, 0))))</f>
        <v>0</v>
      </c>
      <c r="O552" s="140" t="b" cm="1">
        <f t="array" ref="O552">IF(SUMPRODUCT(--('Incumbent Data - REQUIRED'!$C552:$S552&lt;&gt;""))=0, FALSE, IF('Incumbent Data - REQUIRED'!O552="", TRUE, ISERROR(VLOOKUP('Incumbent Data - REQUIRED'!O552, SalaryTypes, 1, 0))))</f>
        <v>0</v>
      </c>
      <c r="P552" s="140" t="b" cm="1">
        <f t="array" ref="P552">IF(SUMPRODUCT(--('Incumbent Data - REQUIRED'!$C552:$S552&lt;&gt;""))=0, FALSE, IF('Incumbent Data - REQUIRED'!P552="", TRUE, FALSE))</f>
        <v>0</v>
      </c>
      <c r="Q552" s="140"/>
      <c r="R552" s="141"/>
      <c r="S552" s="139"/>
      <c r="T552" s="140" t="b" cm="1">
        <f t="array" ref="T552">IF(SUMPRODUCT(--('Incumbent Data - REQUIRED'!$C552:$S552&lt;&gt;""))=0, FALSE, IF('Incumbent Data - REQUIRED'!T552="", TRUE, FALSE))</f>
        <v>0</v>
      </c>
    </row>
    <row r="553" spans="3:20" x14ac:dyDescent="0.25">
      <c r="C553" s="139" t="b" cm="1">
        <f t="array" ref="C553">IF(SUMPRODUCT(--('Incumbent Data - REQUIRED'!C553:S553&lt;&gt;""))=0, FALSE, IF('Incumbent Data - REQUIRED'!C553="", TRUE, FALSE))</f>
        <v>0</v>
      </c>
      <c r="D553" s="140" t="b" cm="1">
        <f t="array" ref="D553">IF(SUMPRODUCT(--('Incumbent Data - REQUIRED'!$C553:$S553&lt;&gt;""))=0, FALSE, IF('Incumbent Data - REQUIRED'!D553="", TRUE, FALSE))</f>
        <v>0</v>
      </c>
      <c r="E553" s="139"/>
      <c r="F553" s="139"/>
      <c r="G553" s="140" t="b" cm="1">
        <f t="array" ref="G553">IF(SUMPRODUCT(--('Incumbent Data - REQUIRED'!$C553:$S553&lt;&gt;""))=0, FALSE, IF('Incumbent Data - REQUIRED'!G553="", TRUE, ISERROR(VLOOKUP('Incumbent Data - REQUIRED'!G553, 'Job Match Descriptions'!B:B, 1, 0))))</f>
        <v>0</v>
      </c>
      <c r="H553" s="140" t="b" cm="1">
        <f t="array" ref="H553">IF(SUMPRODUCT(--('Incumbent Data - REQUIRED'!$C553:$S553&lt;&gt;""))=0, FALSE, IF('Incumbent Data - REQUIRED'!H553="", TRUE, FALSE))</f>
        <v>0</v>
      </c>
      <c r="I553" s="140" t="b" cm="1">
        <f t="array" ref="I553">IF(SUMPRODUCT(--('Incumbent Data - REQUIRED'!$C553:$S553&lt;&gt;""))=0, FALSE, IF('Incumbent Data - REQUIRED'!I553="", TRUE, ISERROR(VLOOKUP('Incumbent Data - REQUIRED'!I553, 'Job Match Descriptions'!C:C, 1, 0))))</f>
        <v>0</v>
      </c>
      <c r="J553" s="139"/>
      <c r="K553" s="139"/>
      <c r="L553" s="140" t="b" cm="1">
        <f t="array" ref="L553">IF(SUMPRODUCT(--('Incumbent Data - REQUIRED'!$C553:$S553&lt;&gt;""))=0, FALSE, IF('Incumbent Data - REQUIRED'!L553="", TRUE, ISERROR(VLOOKUP('Incumbent Data - REQUIRED'!L553,Y:Y, 1, 0))))</f>
        <v>0</v>
      </c>
      <c r="M553" s="140" t="b" cm="1">
        <f t="array" ref="M553">IF(SUMPRODUCT(--('Incumbent Data - REQUIRED'!$C553:$S553&lt;&gt;""))=0, FALSE, IF('Incumbent Data - REQUIRED'!M553="", TRUE, ISERROR(VLOOKUP('Incumbent Data - REQUIRED'!M553, Levels, 1, 0))))</f>
        <v>0</v>
      </c>
      <c r="N553" s="140" t="b" cm="1">
        <f t="array" ref="N553">IF(SUMPRODUCT(--('Incumbent Data - REQUIRED'!$C553:$S553&lt;&gt;""))=0, FALSE, IF('Incumbent Data - REQUIRED'!N553="", TRUE, ISERROR(VLOOKUP('Incumbent Data - REQUIRED'!N553, freight_mode, 1, 0))))</f>
        <v>0</v>
      </c>
      <c r="O553" s="140" t="b" cm="1">
        <f t="array" ref="O553">IF(SUMPRODUCT(--('Incumbent Data - REQUIRED'!$C553:$S553&lt;&gt;""))=0, FALSE, IF('Incumbent Data - REQUIRED'!O553="", TRUE, ISERROR(VLOOKUP('Incumbent Data - REQUIRED'!O553, SalaryTypes, 1, 0))))</f>
        <v>0</v>
      </c>
      <c r="P553" s="140" t="b" cm="1">
        <f t="array" ref="P553">IF(SUMPRODUCT(--('Incumbent Data - REQUIRED'!$C553:$S553&lt;&gt;""))=0, FALSE, IF('Incumbent Data - REQUIRED'!P553="", TRUE, FALSE))</f>
        <v>0</v>
      </c>
      <c r="Q553" s="140"/>
      <c r="R553" s="141"/>
      <c r="S553" s="139"/>
      <c r="T553" s="140" t="b" cm="1">
        <f t="array" ref="T553">IF(SUMPRODUCT(--('Incumbent Data - REQUIRED'!$C553:$S553&lt;&gt;""))=0, FALSE, IF('Incumbent Data - REQUIRED'!T553="", TRUE, FALSE))</f>
        <v>0</v>
      </c>
    </row>
    <row r="554" spans="3:20" x14ac:dyDescent="0.25">
      <c r="C554" s="139" t="b" cm="1">
        <f t="array" ref="C554">IF(SUMPRODUCT(--('Incumbent Data - REQUIRED'!C554:S554&lt;&gt;""))=0, FALSE, IF('Incumbent Data - REQUIRED'!C554="", TRUE, FALSE))</f>
        <v>0</v>
      </c>
      <c r="D554" s="140" t="b" cm="1">
        <f t="array" ref="D554">IF(SUMPRODUCT(--('Incumbent Data - REQUIRED'!$C554:$S554&lt;&gt;""))=0, FALSE, IF('Incumbent Data - REQUIRED'!D554="", TRUE, FALSE))</f>
        <v>0</v>
      </c>
      <c r="E554" s="139"/>
      <c r="F554" s="139"/>
      <c r="G554" s="140" t="b" cm="1">
        <f t="array" ref="G554">IF(SUMPRODUCT(--('Incumbent Data - REQUIRED'!$C554:$S554&lt;&gt;""))=0, FALSE, IF('Incumbent Data - REQUIRED'!G554="", TRUE, ISERROR(VLOOKUP('Incumbent Data - REQUIRED'!G554, 'Job Match Descriptions'!B:B, 1, 0))))</f>
        <v>0</v>
      </c>
      <c r="H554" s="140" t="b" cm="1">
        <f t="array" ref="H554">IF(SUMPRODUCT(--('Incumbent Data - REQUIRED'!$C554:$S554&lt;&gt;""))=0, FALSE, IF('Incumbent Data - REQUIRED'!H554="", TRUE, FALSE))</f>
        <v>0</v>
      </c>
      <c r="I554" s="140" t="b" cm="1">
        <f t="array" ref="I554">IF(SUMPRODUCT(--('Incumbent Data - REQUIRED'!$C554:$S554&lt;&gt;""))=0, FALSE, IF('Incumbent Data - REQUIRED'!I554="", TRUE, ISERROR(VLOOKUP('Incumbent Data - REQUIRED'!I554, 'Job Match Descriptions'!C:C, 1, 0))))</f>
        <v>0</v>
      </c>
      <c r="J554" s="139"/>
      <c r="K554" s="139"/>
      <c r="L554" s="140" t="b" cm="1">
        <f t="array" ref="L554">IF(SUMPRODUCT(--('Incumbent Data - REQUIRED'!$C554:$S554&lt;&gt;""))=0, FALSE, IF('Incumbent Data - REQUIRED'!L554="", TRUE, ISERROR(VLOOKUP('Incumbent Data - REQUIRED'!L554,Y:Y, 1, 0))))</f>
        <v>0</v>
      </c>
      <c r="M554" s="140" t="b" cm="1">
        <f t="array" ref="M554">IF(SUMPRODUCT(--('Incumbent Data - REQUIRED'!$C554:$S554&lt;&gt;""))=0, FALSE, IF('Incumbent Data - REQUIRED'!M554="", TRUE, ISERROR(VLOOKUP('Incumbent Data - REQUIRED'!M554, Levels, 1, 0))))</f>
        <v>0</v>
      </c>
      <c r="N554" s="140" t="b" cm="1">
        <f t="array" ref="N554">IF(SUMPRODUCT(--('Incumbent Data - REQUIRED'!$C554:$S554&lt;&gt;""))=0, FALSE, IF('Incumbent Data - REQUIRED'!N554="", TRUE, ISERROR(VLOOKUP('Incumbent Data - REQUIRED'!N554, freight_mode, 1, 0))))</f>
        <v>0</v>
      </c>
      <c r="O554" s="140" t="b" cm="1">
        <f t="array" ref="O554">IF(SUMPRODUCT(--('Incumbent Data - REQUIRED'!$C554:$S554&lt;&gt;""))=0, FALSE, IF('Incumbent Data - REQUIRED'!O554="", TRUE, ISERROR(VLOOKUP('Incumbent Data - REQUIRED'!O554, SalaryTypes, 1, 0))))</f>
        <v>0</v>
      </c>
      <c r="P554" s="140" t="b" cm="1">
        <f t="array" ref="P554">IF(SUMPRODUCT(--('Incumbent Data - REQUIRED'!$C554:$S554&lt;&gt;""))=0, FALSE, IF('Incumbent Data - REQUIRED'!P554="", TRUE, FALSE))</f>
        <v>0</v>
      </c>
      <c r="Q554" s="140"/>
      <c r="R554" s="141"/>
      <c r="S554" s="139"/>
      <c r="T554" s="140" t="b" cm="1">
        <f t="array" ref="T554">IF(SUMPRODUCT(--('Incumbent Data - REQUIRED'!$C554:$S554&lt;&gt;""))=0, FALSE, IF('Incumbent Data - REQUIRED'!T554="", TRUE, FALSE))</f>
        <v>0</v>
      </c>
    </row>
    <row r="555" spans="3:20" x14ac:dyDescent="0.25">
      <c r="C555" s="139" t="b" cm="1">
        <f t="array" ref="C555">IF(SUMPRODUCT(--('Incumbent Data - REQUIRED'!C555:S555&lt;&gt;""))=0, FALSE, IF('Incumbent Data - REQUIRED'!C555="", TRUE, FALSE))</f>
        <v>0</v>
      </c>
      <c r="D555" s="140" t="b" cm="1">
        <f t="array" ref="D555">IF(SUMPRODUCT(--('Incumbent Data - REQUIRED'!$C555:$S555&lt;&gt;""))=0, FALSE, IF('Incumbent Data - REQUIRED'!D555="", TRUE, FALSE))</f>
        <v>0</v>
      </c>
      <c r="E555" s="139"/>
      <c r="F555" s="139"/>
      <c r="G555" s="140" t="b" cm="1">
        <f t="array" ref="G555">IF(SUMPRODUCT(--('Incumbent Data - REQUIRED'!$C555:$S555&lt;&gt;""))=0, FALSE, IF('Incumbent Data - REQUIRED'!G555="", TRUE, ISERROR(VLOOKUP('Incumbent Data - REQUIRED'!G555, 'Job Match Descriptions'!B:B, 1, 0))))</f>
        <v>0</v>
      </c>
      <c r="H555" s="140" t="b" cm="1">
        <f t="array" ref="H555">IF(SUMPRODUCT(--('Incumbent Data - REQUIRED'!$C555:$S555&lt;&gt;""))=0, FALSE, IF('Incumbent Data - REQUIRED'!H555="", TRUE, FALSE))</f>
        <v>0</v>
      </c>
      <c r="I555" s="140" t="b" cm="1">
        <f t="array" ref="I555">IF(SUMPRODUCT(--('Incumbent Data - REQUIRED'!$C555:$S555&lt;&gt;""))=0, FALSE, IF('Incumbent Data - REQUIRED'!I555="", TRUE, ISERROR(VLOOKUP('Incumbent Data - REQUIRED'!I555, 'Job Match Descriptions'!C:C, 1, 0))))</f>
        <v>0</v>
      </c>
      <c r="J555" s="139"/>
      <c r="K555" s="139"/>
      <c r="L555" s="140" t="b" cm="1">
        <f t="array" ref="L555">IF(SUMPRODUCT(--('Incumbent Data - REQUIRED'!$C555:$S555&lt;&gt;""))=0, FALSE, IF('Incumbent Data - REQUIRED'!L555="", TRUE, ISERROR(VLOOKUP('Incumbent Data - REQUIRED'!L555,Y:Y, 1, 0))))</f>
        <v>0</v>
      </c>
      <c r="M555" s="140" t="b" cm="1">
        <f t="array" ref="M555">IF(SUMPRODUCT(--('Incumbent Data - REQUIRED'!$C555:$S555&lt;&gt;""))=0, FALSE, IF('Incumbent Data - REQUIRED'!M555="", TRUE, ISERROR(VLOOKUP('Incumbent Data - REQUIRED'!M555, Levels, 1, 0))))</f>
        <v>0</v>
      </c>
      <c r="N555" s="140" t="b" cm="1">
        <f t="array" ref="N555">IF(SUMPRODUCT(--('Incumbent Data - REQUIRED'!$C555:$S555&lt;&gt;""))=0, FALSE, IF('Incumbent Data - REQUIRED'!N555="", TRUE, ISERROR(VLOOKUP('Incumbent Data - REQUIRED'!N555, freight_mode, 1, 0))))</f>
        <v>0</v>
      </c>
      <c r="O555" s="140" t="b" cm="1">
        <f t="array" ref="O555">IF(SUMPRODUCT(--('Incumbent Data - REQUIRED'!$C555:$S555&lt;&gt;""))=0, FALSE, IF('Incumbent Data - REQUIRED'!O555="", TRUE, ISERROR(VLOOKUP('Incumbent Data - REQUIRED'!O555, SalaryTypes, 1, 0))))</f>
        <v>0</v>
      </c>
      <c r="P555" s="140" t="b" cm="1">
        <f t="array" ref="P555">IF(SUMPRODUCT(--('Incumbent Data - REQUIRED'!$C555:$S555&lt;&gt;""))=0, FALSE, IF('Incumbent Data - REQUIRED'!P555="", TRUE, FALSE))</f>
        <v>0</v>
      </c>
      <c r="Q555" s="140"/>
      <c r="R555" s="141"/>
      <c r="S555" s="139"/>
      <c r="T555" s="140" t="b" cm="1">
        <f t="array" ref="T555">IF(SUMPRODUCT(--('Incumbent Data - REQUIRED'!$C555:$S555&lt;&gt;""))=0, FALSE, IF('Incumbent Data - REQUIRED'!T555="", TRUE, FALSE))</f>
        <v>0</v>
      </c>
    </row>
    <row r="556" spans="3:20" x14ac:dyDescent="0.25">
      <c r="C556" s="139" t="b" cm="1">
        <f t="array" ref="C556">IF(SUMPRODUCT(--('Incumbent Data - REQUIRED'!C556:S556&lt;&gt;""))=0, FALSE, IF('Incumbent Data - REQUIRED'!C556="", TRUE, FALSE))</f>
        <v>0</v>
      </c>
      <c r="D556" s="140" t="b" cm="1">
        <f t="array" ref="D556">IF(SUMPRODUCT(--('Incumbent Data - REQUIRED'!$C556:$S556&lt;&gt;""))=0, FALSE, IF('Incumbent Data - REQUIRED'!D556="", TRUE, FALSE))</f>
        <v>0</v>
      </c>
      <c r="E556" s="139"/>
      <c r="F556" s="139"/>
      <c r="G556" s="140" t="b" cm="1">
        <f t="array" ref="G556">IF(SUMPRODUCT(--('Incumbent Data - REQUIRED'!$C556:$S556&lt;&gt;""))=0, FALSE, IF('Incumbent Data - REQUIRED'!G556="", TRUE, ISERROR(VLOOKUP('Incumbent Data - REQUIRED'!G556, 'Job Match Descriptions'!B:B, 1, 0))))</f>
        <v>0</v>
      </c>
      <c r="H556" s="140" t="b" cm="1">
        <f t="array" ref="H556">IF(SUMPRODUCT(--('Incumbent Data - REQUIRED'!$C556:$S556&lt;&gt;""))=0, FALSE, IF('Incumbent Data - REQUIRED'!H556="", TRUE, FALSE))</f>
        <v>0</v>
      </c>
      <c r="I556" s="140" t="b" cm="1">
        <f t="array" ref="I556">IF(SUMPRODUCT(--('Incumbent Data - REQUIRED'!$C556:$S556&lt;&gt;""))=0, FALSE, IF('Incumbent Data - REQUIRED'!I556="", TRUE, ISERROR(VLOOKUP('Incumbent Data - REQUIRED'!I556, 'Job Match Descriptions'!C:C, 1, 0))))</f>
        <v>0</v>
      </c>
      <c r="J556" s="139"/>
      <c r="K556" s="139"/>
      <c r="L556" s="140" t="b" cm="1">
        <f t="array" ref="L556">IF(SUMPRODUCT(--('Incumbent Data - REQUIRED'!$C556:$S556&lt;&gt;""))=0, FALSE, IF('Incumbent Data - REQUIRED'!L556="", TRUE, ISERROR(VLOOKUP('Incumbent Data - REQUIRED'!L556,Y:Y, 1, 0))))</f>
        <v>0</v>
      </c>
      <c r="M556" s="140" t="b" cm="1">
        <f t="array" ref="M556">IF(SUMPRODUCT(--('Incumbent Data - REQUIRED'!$C556:$S556&lt;&gt;""))=0, FALSE, IF('Incumbent Data - REQUIRED'!M556="", TRUE, ISERROR(VLOOKUP('Incumbent Data - REQUIRED'!M556, Levels, 1, 0))))</f>
        <v>0</v>
      </c>
      <c r="N556" s="140" t="b" cm="1">
        <f t="array" ref="N556">IF(SUMPRODUCT(--('Incumbent Data - REQUIRED'!$C556:$S556&lt;&gt;""))=0, FALSE, IF('Incumbent Data - REQUIRED'!N556="", TRUE, ISERROR(VLOOKUP('Incumbent Data - REQUIRED'!N556, freight_mode, 1, 0))))</f>
        <v>0</v>
      </c>
      <c r="O556" s="140" t="b" cm="1">
        <f t="array" ref="O556">IF(SUMPRODUCT(--('Incumbent Data - REQUIRED'!$C556:$S556&lt;&gt;""))=0, FALSE, IF('Incumbent Data - REQUIRED'!O556="", TRUE, ISERROR(VLOOKUP('Incumbent Data - REQUIRED'!O556, SalaryTypes, 1, 0))))</f>
        <v>0</v>
      </c>
      <c r="P556" s="140" t="b" cm="1">
        <f t="array" ref="P556">IF(SUMPRODUCT(--('Incumbent Data - REQUIRED'!$C556:$S556&lt;&gt;""))=0, FALSE, IF('Incumbent Data - REQUIRED'!P556="", TRUE, FALSE))</f>
        <v>0</v>
      </c>
      <c r="Q556" s="140"/>
      <c r="R556" s="141"/>
      <c r="S556" s="139"/>
      <c r="T556" s="140" t="b" cm="1">
        <f t="array" ref="T556">IF(SUMPRODUCT(--('Incumbent Data - REQUIRED'!$C556:$S556&lt;&gt;""))=0, FALSE, IF('Incumbent Data - REQUIRED'!T556="", TRUE, FALSE))</f>
        <v>0</v>
      </c>
    </row>
    <row r="557" spans="3:20" x14ac:dyDescent="0.25">
      <c r="C557" s="139" t="b" cm="1">
        <f t="array" ref="C557">IF(SUMPRODUCT(--('Incumbent Data - REQUIRED'!C557:S557&lt;&gt;""))=0, FALSE, IF('Incumbent Data - REQUIRED'!C557="", TRUE, FALSE))</f>
        <v>0</v>
      </c>
      <c r="D557" s="140" t="b" cm="1">
        <f t="array" ref="D557">IF(SUMPRODUCT(--('Incumbent Data - REQUIRED'!$C557:$S557&lt;&gt;""))=0, FALSE, IF('Incumbent Data - REQUIRED'!D557="", TRUE, FALSE))</f>
        <v>0</v>
      </c>
      <c r="E557" s="139"/>
      <c r="F557" s="139"/>
      <c r="G557" s="140" t="b" cm="1">
        <f t="array" ref="G557">IF(SUMPRODUCT(--('Incumbent Data - REQUIRED'!$C557:$S557&lt;&gt;""))=0, FALSE, IF('Incumbent Data - REQUIRED'!G557="", TRUE, ISERROR(VLOOKUP('Incumbent Data - REQUIRED'!G557, 'Job Match Descriptions'!B:B, 1, 0))))</f>
        <v>0</v>
      </c>
      <c r="H557" s="140" t="b" cm="1">
        <f t="array" ref="H557">IF(SUMPRODUCT(--('Incumbent Data - REQUIRED'!$C557:$S557&lt;&gt;""))=0, FALSE, IF('Incumbent Data - REQUIRED'!H557="", TRUE, FALSE))</f>
        <v>0</v>
      </c>
      <c r="I557" s="140" t="b" cm="1">
        <f t="array" ref="I557">IF(SUMPRODUCT(--('Incumbent Data - REQUIRED'!$C557:$S557&lt;&gt;""))=0, FALSE, IF('Incumbent Data - REQUIRED'!I557="", TRUE, ISERROR(VLOOKUP('Incumbent Data - REQUIRED'!I557, 'Job Match Descriptions'!C:C, 1, 0))))</f>
        <v>0</v>
      </c>
      <c r="J557" s="139"/>
      <c r="K557" s="139"/>
      <c r="L557" s="140" t="b" cm="1">
        <f t="array" ref="L557">IF(SUMPRODUCT(--('Incumbent Data - REQUIRED'!$C557:$S557&lt;&gt;""))=0, FALSE, IF('Incumbent Data - REQUIRED'!L557="", TRUE, ISERROR(VLOOKUP('Incumbent Data - REQUIRED'!L557,Y:Y, 1, 0))))</f>
        <v>0</v>
      </c>
      <c r="M557" s="140" t="b" cm="1">
        <f t="array" ref="M557">IF(SUMPRODUCT(--('Incumbent Data - REQUIRED'!$C557:$S557&lt;&gt;""))=0, FALSE, IF('Incumbent Data - REQUIRED'!M557="", TRUE, ISERROR(VLOOKUP('Incumbent Data - REQUIRED'!M557, Levels, 1, 0))))</f>
        <v>0</v>
      </c>
      <c r="N557" s="140" t="b" cm="1">
        <f t="array" ref="N557">IF(SUMPRODUCT(--('Incumbent Data - REQUIRED'!$C557:$S557&lt;&gt;""))=0, FALSE, IF('Incumbent Data - REQUIRED'!N557="", TRUE, ISERROR(VLOOKUP('Incumbent Data - REQUIRED'!N557, freight_mode, 1, 0))))</f>
        <v>0</v>
      </c>
      <c r="O557" s="140" t="b" cm="1">
        <f t="array" ref="O557">IF(SUMPRODUCT(--('Incumbent Data - REQUIRED'!$C557:$S557&lt;&gt;""))=0, FALSE, IF('Incumbent Data - REQUIRED'!O557="", TRUE, ISERROR(VLOOKUP('Incumbent Data - REQUIRED'!O557, SalaryTypes, 1, 0))))</f>
        <v>0</v>
      </c>
      <c r="P557" s="140" t="b" cm="1">
        <f t="array" ref="P557">IF(SUMPRODUCT(--('Incumbent Data - REQUIRED'!$C557:$S557&lt;&gt;""))=0, FALSE, IF('Incumbent Data - REQUIRED'!P557="", TRUE, FALSE))</f>
        <v>0</v>
      </c>
      <c r="Q557" s="140"/>
      <c r="R557" s="141"/>
      <c r="S557" s="139"/>
      <c r="T557" s="140" t="b" cm="1">
        <f t="array" ref="T557">IF(SUMPRODUCT(--('Incumbent Data - REQUIRED'!$C557:$S557&lt;&gt;""))=0, FALSE, IF('Incumbent Data - REQUIRED'!T557="", TRUE, FALSE))</f>
        <v>0</v>
      </c>
    </row>
    <row r="558" spans="3:20" x14ac:dyDescent="0.25">
      <c r="C558" s="139" t="b" cm="1">
        <f t="array" ref="C558">IF(SUMPRODUCT(--('Incumbent Data - REQUIRED'!C558:S558&lt;&gt;""))=0, FALSE, IF('Incumbent Data - REQUIRED'!C558="", TRUE, FALSE))</f>
        <v>0</v>
      </c>
      <c r="D558" s="140" t="b" cm="1">
        <f t="array" ref="D558">IF(SUMPRODUCT(--('Incumbent Data - REQUIRED'!$C558:$S558&lt;&gt;""))=0, FALSE, IF('Incumbent Data - REQUIRED'!D558="", TRUE, FALSE))</f>
        <v>0</v>
      </c>
      <c r="E558" s="139"/>
      <c r="F558" s="139"/>
      <c r="G558" s="140" t="b" cm="1">
        <f t="array" ref="G558">IF(SUMPRODUCT(--('Incumbent Data - REQUIRED'!$C558:$S558&lt;&gt;""))=0, FALSE, IF('Incumbent Data - REQUIRED'!G558="", TRUE, ISERROR(VLOOKUP('Incumbent Data - REQUIRED'!G558, 'Job Match Descriptions'!B:B, 1, 0))))</f>
        <v>0</v>
      </c>
      <c r="H558" s="140" t="b" cm="1">
        <f t="array" ref="H558">IF(SUMPRODUCT(--('Incumbent Data - REQUIRED'!$C558:$S558&lt;&gt;""))=0, FALSE, IF('Incumbent Data - REQUIRED'!H558="", TRUE, FALSE))</f>
        <v>0</v>
      </c>
      <c r="I558" s="140" t="b" cm="1">
        <f t="array" ref="I558">IF(SUMPRODUCT(--('Incumbent Data - REQUIRED'!$C558:$S558&lt;&gt;""))=0, FALSE, IF('Incumbent Data - REQUIRED'!I558="", TRUE, ISERROR(VLOOKUP('Incumbent Data - REQUIRED'!I558, 'Job Match Descriptions'!C:C, 1, 0))))</f>
        <v>0</v>
      </c>
      <c r="J558" s="139"/>
      <c r="K558" s="139"/>
      <c r="L558" s="140" t="b" cm="1">
        <f t="array" ref="L558">IF(SUMPRODUCT(--('Incumbent Data - REQUIRED'!$C558:$S558&lt;&gt;""))=0, FALSE, IF('Incumbent Data - REQUIRED'!L558="", TRUE, ISERROR(VLOOKUP('Incumbent Data - REQUIRED'!L558,Y:Y, 1, 0))))</f>
        <v>0</v>
      </c>
      <c r="M558" s="140" t="b" cm="1">
        <f t="array" ref="M558">IF(SUMPRODUCT(--('Incumbent Data - REQUIRED'!$C558:$S558&lt;&gt;""))=0, FALSE, IF('Incumbent Data - REQUIRED'!M558="", TRUE, ISERROR(VLOOKUP('Incumbent Data - REQUIRED'!M558, Levels, 1, 0))))</f>
        <v>0</v>
      </c>
      <c r="N558" s="140" t="b" cm="1">
        <f t="array" ref="N558">IF(SUMPRODUCT(--('Incumbent Data - REQUIRED'!$C558:$S558&lt;&gt;""))=0, FALSE, IF('Incumbent Data - REQUIRED'!N558="", TRUE, ISERROR(VLOOKUP('Incumbent Data - REQUIRED'!N558, freight_mode, 1, 0))))</f>
        <v>0</v>
      </c>
      <c r="O558" s="140" t="b" cm="1">
        <f t="array" ref="O558">IF(SUMPRODUCT(--('Incumbent Data - REQUIRED'!$C558:$S558&lt;&gt;""))=0, FALSE, IF('Incumbent Data - REQUIRED'!O558="", TRUE, ISERROR(VLOOKUP('Incumbent Data - REQUIRED'!O558, SalaryTypes, 1, 0))))</f>
        <v>0</v>
      </c>
      <c r="P558" s="140" t="b" cm="1">
        <f t="array" ref="P558">IF(SUMPRODUCT(--('Incumbent Data - REQUIRED'!$C558:$S558&lt;&gt;""))=0, FALSE, IF('Incumbent Data - REQUIRED'!P558="", TRUE, FALSE))</f>
        <v>0</v>
      </c>
      <c r="Q558" s="140"/>
      <c r="R558" s="141"/>
      <c r="S558" s="139"/>
      <c r="T558" s="140" t="b" cm="1">
        <f t="array" ref="T558">IF(SUMPRODUCT(--('Incumbent Data - REQUIRED'!$C558:$S558&lt;&gt;""))=0, FALSE, IF('Incumbent Data - REQUIRED'!T558="", TRUE, FALSE))</f>
        <v>0</v>
      </c>
    </row>
    <row r="559" spans="3:20" x14ac:dyDescent="0.25">
      <c r="C559" s="139" t="b" cm="1">
        <f t="array" ref="C559">IF(SUMPRODUCT(--('Incumbent Data - REQUIRED'!C559:S559&lt;&gt;""))=0, FALSE, IF('Incumbent Data - REQUIRED'!C559="", TRUE, FALSE))</f>
        <v>0</v>
      </c>
      <c r="D559" s="140" t="b" cm="1">
        <f t="array" ref="D559">IF(SUMPRODUCT(--('Incumbent Data - REQUIRED'!$C559:$S559&lt;&gt;""))=0, FALSE, IF('Incumbent Data - REQUIRED'!D559="", TRUE, FALSE))</f>
        <v>0</v>
      </c>
      <c r="E559" s="139"/>
      <c r="F559" s="139"/>
      <c r="G559" s="140" t="b" cm="1">
        <f t="array" ref="G559">IF(SUMPRODUCT(--('Incumbent Data - REQUIRED'!$C559:$S559&lt;&gt;""))=0, FALSE, IF('Incumbent Data - REQUIRED'!G559="", TRUE, ISERROR(VLOOKUP('Incumbent Data - REQUIRED'!G559, 'Job Match Descriptions'!B:B, 1, 0))))</f>
        <v>0</v>
      </c>
      <c r="H559" s="140" t="b" cm="1">
        <f t="array" ref="H559">IF(SUMPRODUCT(--('Incumbent Data - REQUIRED'!$C559:$S559&lt;&gt;""))=0, FALSE, IF('Incumbent Data - REQUIRED'!H559="", TRUE, FALSE))</f>
        <v>0</v>
      </c>
      <c r="I559" s="140" t="b" cm="1">
        <f t="array" ref="I559">IF(SUMPRODUCT(--('Incumbent Data - REQUIRED'!$C559:$S559&lt;&gt;""))=0, FALSE, IF('Incumbent Data - REQUIRED'!I559="", TRUE, ISERROR(VLOOKUP('Incumbent Data - REQUIRED'!I559, 'Job Match Descriptions'!C:C, 1, 0))))</f>
        <v>0</v>
      </c>
      <c r="J559" s="139"/>
      <c r="K559" s="139"/>
      <c r="L559" s="140" t="b" cm="1">
        <f t="array" ref="L559">IF(SUMPRODUCT(--('Incumbent Data - REQUIRED'!$C559:$S559&lt;&gt;""))=0, FALSE, IF('Incumbent Data - REQUIRED'!L559="", TRUE, ISERROR(VLOOKUP('Incumbent Data - REQUIRED'!L559,Y:Y, 1, 0))))</f>
        <v>0</v>
      </c>
      <c r="M559" s="140" t="b" cm="1">
        <f t="array" ref="M559">IF(SUMPRODUCT(--('Incumbent Data - REQUIRED'!$C559:$S559&lt;&gt;""))=0, FALSE, IF('Incumbent Data - REQUIRED'!M559="", TRUE, ISERROR(VLOOKUP('Incumbent Data - REQUIRED'!M559, Levels, 1, 0))))</f>
        <v>0</v>
      </c>
      <c r="N559" s="140" t="b" cm="1">
        <f t="array" ref="N559">IF(SUMPRODUCT(--('Incumbent Data - REQUIRED'!$C559:$S559&lt;&gt;""))=0, FALSE, IF('Incumbent Data - REQUIRED'!N559="", TRUE, ISERROR(VLOOKUP('Incumbent Data - REQUIRED'!N559, freight_mode, 1, 0))))</f>
        <v>0</v>
      </c>
      <c r="O559" s="140" t="b" cm="1">
        <f t="array" ref="O559">IF(SUMPRODUCT(--('Incumbent Data - REQUIRED'!$C559:$S559&lt;&gt;""))=0, FALSE, IF('Incumbent Data - REQUIRED'!O559="", TRUE, ISERROR(VLOOKUP('Incumbent Data - REQUIRED'!O559, SalaryTypes, 1, 0))))</f>
        <v>0</v>
      </c>
      <c r="P559" s="140" t="b" cm="1">
        <f t="array" ref="P559">IF(SUMPRODUCT(--('Incumbent Data - REQUIRED'!$C559:$S559&lt;&gt;""))=0, FALSE, IF('Incumbent Data - REQUIRED'!P559="", TRUE, FALSE))</f>
        <v>0</v>
      </c>
      <c r="Q559" s="140"/>
      <c r="R559" s="141"/>
      <c r="S559" s="139"/>
      <c r="T559" s="140" t="b" cm="1">
        <f t="array" ref="T559">IF(SUMPRODUCT(--('Incumbent Data - REQUIRED'!$C559:$S559&lt;&gt;""))=0, FALSE, IF('Incumbent Data - REQUIRED'!T559="", TRUE, FALSE))</f>
        <v>0</v>
      </c>
    </row>
    <row r="560" spans="3:20" x14ac:dyDescent="0.25">
      <c r="C560" s="139" t="b" cm="1">
        <f t="array" ref="C560">IF(SUMPRODUCT(--('Incumbent Data - REQUIRED'!C560:S560&lt;&gt;""))=0, FALSE, IF('Incumbent Data - REQUIRED'!C560="", TRUE, FALSE))</f>
        <v>0</v>
      </c>
      <c r="D560" s="140" t="b" cm="1">
        <f t="array" ref="D560">IF(SUMPRODUCT(--('Incumbent Data - REQUIRED'!$C560:$S560&lt;&gt;""))=0, FALSE, IF('Incumbent Data - REQUIRED'!D560="", TRUE, FALSE))</f>
        <v>0</v>
      </c>
      <c r="E560" s="139"/>
      <c r="F560" s="139"/>
      <c r="G560" s="140" t="b" cm="1">
        <f t="array" ref="G560">IF(SUMPRODUCT(--('Incumbent Data - REQUIRED'!$C560:$S560&lt;&gt;""))=0, FALSE, IF('Incumbent Data - REQUIRED'!G560="", TRUE, ISERROR(VLOOKUP('Incumbent Data - REQUIRED'!G560, 'Job Match Descriptions'!B:B, 1, 0))))</f>
        <v>0</v>
      </c>
      <c r="H560" s="140" t="b" cm="1">
        <f t="array" ref="H560">IF(SUMPRODUCT(--('Incumbent Data - REQUIRED'!$C560:$S560&lt;&gt;""))=0, FALSE, IF('Incumbent Data - REQUIRED'!H560="", TRUE, FALSE))</f>
        <v>0</v>
      </c>
      <c r="I560" s="140" t="b" cm="1">
        <f t="array" ref="I560">IF(SUMPRODUCT(--('Incumbent Data - REQUIRED'!$C560:$S560&lt;&gt;""))=0, FALSE, IF('Incumbent Data - REQUIRED'!I560="", TRUE, ISERROR(VLOOKUP('Incumbent Data - REQUIRED'!I560, 'Job Match Descriptions'!C:C, 1, 0))))</f>
        <v>0</v>
      </c>
      <c r="J560" s="139"/>
      <c r="K560" s="139"/>
      <c r="L560" s="140" t="b" cm="1">
        <f t="array" ref="L560">IF(SUMPRODUCT(--('Incumbent Data - REQUIRED'!$C560:$S560&lt;&gt;""))=0, FALSE, IF('Incumbent Data - REQUIRED'!L560="", TRUE, ISERROR(VLOOKUP('Incumbent Data - REQUIRED'!L560,Y:Y, 1, 0))))</f>
        <v>0</v>
      </c>
      <c r="M560" s="140" t="b" cm="1">
        <f t="array" ref="M560">IF(SUMPRODUCT(--('Incumbent Data - REQUIRED'!$C560:$S560&lt;&gt;""))=0, FALSE, IF('Incumbent Data - REQUIRED'!M560="", TRUE, ISERROR(VLOOKUP('Incumbent Data - REQUIRED'!M560, Levels, 1, 0))))</f>
        <v>0</v>
      </c>
      <c r="N560" s="140" t="b" cm="1">
        <f t="array" ref="N560">IF(SUMPRODUCT(--('Incumbent Data - REQUIRED'!$C560:$S560&lt;&gt;""))=0, FALSE, IF('Incumbent Data - REQUIRED'!N560="", TRUE, ISERROR(VLOOKUP('Incumbent Data - REQUIRED'!N560, freight_mode, 1, 0))))</f>
        <v>0</v>
      </c>
      <c r="O560" s="140" t="b" cm="1">
        <f t="array" ref="O560">IF(SUMPRODUCT(--('Incumbent Data - REQUIRED'!$C560:$S560&lt;&gt;""))=0, FALSE, IF('Incumbent Data - REQUIRED'!O560="", TRUE, ISERROR(VLOOKUP('Incumbent Data - REQUIRED'!O560, SalaryTypes, 1, 0))))</f>
        <v>0</v>
      </c>
      <c r="P560" s="140" t="b" cm="1">
        <f t="array" ref="P560">IF(SUMPRODUCT(--('Incumbent Data - REQUIRED'!$C560:$S560&lt;&gt;""))=0, FALSE, IF('Incumbent Data - REQUIRED'!P560="", TRUE, FALSE))</f>
        <v>0</v>
      </c>
      <c r="Q560" s="140"/>
      <c r="R560" s="141"/>
      <c r="S560" s="139"/>
      <c r="T560" s="140" t="b" cm="1">
        <f t="array" ref="T560">IF(SUMPRODUCT(--('Incumbent Data - REQUIRED'!$C560:$S560&lt;&gt;""))=0, FALSE, IF('Incumbent Data - REQUIRED'!T560="", TRUE, FALSE))</f>
        <v>0</v>
      </c>
    </row>
    <row r="561" spans="3:20" x14ac:dyDescent="0.25">
      <c r="C561" s="139" t="b" cm="1">
        <f t="array" ref="C561">IF(SUMPRODUCT(--('Incumbent Data - REQUIRED'!C561:S561&lt;&gt;""))=0, FALSE, IF('Incumbent Data - REQUIRED'!C561="", TRUE, FALSE))</f>
        <v>0</v>
      </c>
      <c r="D561" s="140" t="b" cm="1">
        <f t="array" ref="D561">IF(SUMPRODUCT(--('Incumbent Data - REQUIRED'!$C561:$S561&lt;&gt;""))=0, FALSE, IF('Incumbent Data - REQUIRED'!D561="", TRUE, FALSE))</f>
        <v>0</v>
      </c>
      <c r="E561" s="139"/>
      <c r="F561" s="139"/>
      <c r="G561" s="140" t="b" cm="1">
        <f t="array" ref="G561">IF(SUMPRODUCT(--('Incumbent Data - REQUIRED'!$C561:$S561&lt;&gt;""))=0, FALSE, IF('Incumbent Data - REQUIRED'!G561="", TRUE, ISERROR(VLOOKUP('Incumbent Data - REQUIRED'!G561, 'Job Match Descriptions'!B:B, 1, 0))))</f>
        <v>0</v>
      </c>
      <c r="H561" s="140" t="b" cm="1">
        <f t="array" ref="H561">IF(SUMPRODUCT(--('Incumbent Data - REQUIRED'!$C561:$S561&lt;&gt;""))=0, FALSE, IF('Incumbent Data - REQUIRED'!H561="", TRUE, FALSE))</f>
        <v>0</v>
      </c>
      <c r="I561" s="140" t="b" cm="1">
        <f t="array" ref="I561">IF(SUMPRODUCT(--('Incumbent Data - REQUIRED'!$C561:$S561&lt;&gt;""))=0, FALSE, IF('Incumbent Data - REQUIRED'!I561="", TRUE, ISERROR(VLOOKUP('Incumbent Data - REQUIRED'!I561, 'Job Match Descriptions'!C:C, 1, 0))))</f>
        <v>0</v>
      </c>
      <c r="J561" s="139"/>
      <c r="K561" s="139"/>
      <c r="L561" s="140" t="b" cm="1">
        <f t="array" ref="L561">IF(SUMPRODUCT(--('Incumbent Data - REQUIRED'!$C561:$S561&lt;&gt;""))=0, FALSE, IF('Incumbent Data - REQUIRED'!L561="", TRUE, ISERROR(VLOOKUP('Incumbent Data - REQUIRED'!L561,Y:Y, 1, 0))))</f>
        <v>0</v>
      </c>
      <c r="M561" s="140" t="b" cm="1">
        <f t="array" ref="M561">IF(SUMPRODUCT(--('Incumbent Data - REQUIRED'!$C561:$S561&lt;&gt;""))=0, FALSE, IF('Incumbent Data - REQUIRED'!M561="", TRUE, ISERROR(VLOOKUP('Incumbent Data - REQUIRED'!M561, Levels, 1, 0))))</f>
        <v>0</v>
      </c>
      <c r="N561" s="140" t="b" cm="1">
        <f t="array" ref="N561">IF(SUMPRODUCT(--('Incumbent Data - REQUIRED'!$C561:$S561&lt;&gt;""))=0, FALSE, IF('Incumbent Data - REQUIRED'!N561="", TRUE, ISERROR(VLOOKUP('Incumbent Data - REQUIRED'!N561, freight_mode, 1, 0))))</f>
        <v>0</v>
      </c>
      <c r="O561" s="140" t="b" cm="1">
        <f t="array" ref="O561">IF(SUMPRODUCT(--('Incumbent Data - REQUIRED'!$C561:$S561&lt;&gt;""))=0, FALSE, IF('Incumbent Data - REQUIRED'!O561="", TRUE, ISERROR(VLOOKUP('Incumbent Data - REQUIRED'!O561, SalaryTypes, 1, 0))))</f>
        <v>0</v>
      </c>
      <c r="P561" s="140" t="b" cm="1">
        <f t="array" ref="P561">IF(SUMPRODUCT(--('Incumbent Data - REQUIRED'!$C561:$S561&lt;&gt;""))=0, FALSE, IF('Incumbent Data - REQUIRED'!P561="", TRUE, FALSE))</f>
        <v>0</v>
      </c>
      <c r="Q561" s="140"/>
      <c r="R561" s="141"/>
      <c r="S561" s="139"/>
      <c r="T561" s="140" t="b" cm="1">
        <f t="array" ref="T561">IF(SUMPRODUCT(--('Incumbent Data - REQUIRED'!$C561:$S561&lt;&gt;""))=0, FALSE, IF('Incumbent Data - REQUIRED'!T561="", TRUE, FALSE))</f>
        <v>0</v>
      </c>
    </row>
    <row r="562" spans="3:20" x14ac:dyDescent="0.25">
      <c r="C562" s="139" t="b" cm="1">
        <f t="array" ref="C562">IF(SUMPRODUCT(--('Incumbent Data - REQUIRED'!C562:S562&lt;&gt;""))=0, FALSE, IF('Incumbent Data - REQUIRED'!C562="", TRUE, FALSE))</f>
        <v>0</v>
      </c>
      <c r="D562" s="140" t="b" cm="1">
        <f t="array" ref="D562">IF(SUMPRODUCT(--('Incumbent Data - REQUIRED'!$C562:$S562&lt;&gt;""))=0, FALSE, IF('Incumbent Data - REQUIRED'!D562="", TRUE, FALSE))</f>
        <v>0</v>
      </c>
      <c r="E562" s="139"/>
      <c r="F562" s="139"/>
      <c r="G562" s="140" t="b" cm="1">
        <f t="array" ref="G562">IF(SUMPRODUCT(--('Incumbent Data - REQUIRED'!$C562:$S562&lt;&gt;""))=0, FALSE, IF('Incumbent Data - REQUIRED'!G562="", TRUE, ISERROR(VLOOKUP('Incumbent Data - REQUIRED'!G562, 'Job Match Descriptions'!B:B, 1, 0))))</f>
        <v>0</v>
      </c>
      <c r="H562" s="140" t="b" cm="1">
        <f t="array" ref="H562">IF(SUMPRODUCT(--('Incumbent Data - REQUIRED'!$C562:$S562&lt;&gt;""))=0, FALSE, IF('Incumbent Data - REQUIRED'!H562="", TRUE, FALSE))</f>
        <v>0</v>
      </c>
      <c r="I562" s="140" t="b" cm="1">
        <f t="array" ref="I562">IF(SUMPRODUCT(--('Incumbent Data - REQUIRED'!$C562:$S562&lt;&gt;""))=0, FALSE, IF('Incumbent Data - REQUIRED'!I562="", TRUE, ISERROR(VLOOKUP('Incumbent Data - REQUIRED'!I562, 'Job Match Descriptions'!C:C, 1, 0))))</f>
        <v>0</v>
      </c>
      <c r="J562" s="139"/>
      <c r="K562" s="139"/>
      <c r="L562" s="140" t="b" cm="1">
        <f t="array" ref="L562">IF(SUMPRODUCT(--('Incumbent Data - REQUIRED'!$C562:$S562&lt;&gt;""))=0, FALSE, IF('Incumbent Data - REQUIRED'!L562="", TRUE, ISERROR(VLOOKUP('Incumbent Data - REQUIRED'!L562,Y:Y, 1, 0))))</f>
        <v>0</v>
      </c>
      <c r="M562" s="140" t="b" cm="1">
        <f t="array" ref="M562">IF(SUMPRODUCT(--('Incumbent Data - REQUIRED'!$C562:$S562&lt;&gt;""))=0, FALSE, IF('Incumbent Data - REQUIRED'!M562="", TRUE, ISERROR(VLOOKUP('Incumbent Data - REQUIRED'!M562, Levels, 1, 0))))</f>
        <v>0</v>
      </c>
      <c r="N562" s="140" t="b" cm="1">
        <f t="array" ref="N562">IF(SUMPRODUCT(--('Incumbent Data - REQUIRED'!$C562:$S562&lt;&gt;""))=0, FALSE, IF('Incumbent Data - REQUIRED'!N562="", TRUE, ISERROR(VLOOKUP('Incumbent Data - REQUIRED'!N562, freight_mode, 1, 0))))</f>
        <v>0</v>
      </c>
      <c r="O562" s="140" t="b" cm="1">
        <f t="array" ref="O562">IF(SUMPRODUCT(--('Incumbent Data - REQUIRED'!$C562:$S562&lt;&gt;""))=0, FALSE, IF('Incumbent Data - REQUIRED'!O562="", TRUE, ISERROR(VLOOKUP('Incumbent Data - REQUIRED'!O562, SalaryTypes, 1, 0))))</f>
        <v>0</v>
      </c>
      <c r="P562" s="140" t="b" cm="1">
        <f t="array" ref="P562">IF(SUMPRODUCT(--('Incumbent Data - REQUIRED'!$C562:$S562&lt;&gt;""))=0, FALSE, IF('Incumbent Data - REQUIRED'!P562="", TRUE, FALSE))</f>
        <v>0</v>
      </c>
      <c r="Q562" s="140"/>
      <c r="R562" s="141"/>
      <c r="S562" s="139"/>
      <c r="T562" s="140" t="b" cm="1">
        <f t="array" ref="T562">IF(SUMPRODUCT(--('Incumbent Data - REQUIRED'!$C562:$S562&lt;&gt;""))=0, FALSE, IF('Incumbent Data - REQUIRED'!T562="", TRUE, FALSE))</f>
        <v>0</v>
      </c>
    </row>
    <row r="563" spans="3:20" x14ac:dyDescent="0.25">
      <c r="C563" s="139" t="b" cm="1">
        <f t="array" ref="C563">IF(SUMPRODUCT(--('Incumbent Data - REQUIRED'!C563:S563&lt;&gt;""))=0, FALSE, IF('Incumbent Data - REQUIRED'!C563="", TRUE, FALSE))</f>
        <v>0</v>
      </c>
      <c r="D563" s="140" t="b" cm="1">
        <f t="array" ref="D563">IF(SUMPRODUCT(--('Incumbent Data - REQUIRED'!$C563:$S563&lt;&gt;""))=0, FALSE, IF('Incumbent Data - REQUIRED'!D563="", TRUE, FALSE))</f>
        <v>0</v>
      </c>
      <c r="E563" s="139"/>
      <c r="F563" s="139"/>
      <c r="G563" s="140" t="b" cm="1">
        <f t="array" ref="G563">IF(SUMPRODUCT(--('Incumbent Data - REQUIRED'!$C563:$S563&lt;&gt;""))=0, FALSE, IF('Incumbent Data - REQUIRED'!G563="", TRUE, ISERROR(VLOOKUP('Incumbent Data - REQUIRED'!G563, 'Job Match Descriptions'!B:B, 1, 0))))</f>
        <v>0</v>
      </c>
      <c r="H563" s="140" t="b" cm="1">
        <f t="array" ref="H563">IF(SUMPRODUCT(--('Incumbent Data - REQUIRED'!$C563:$S563&lt;&gt;""))=0, FALSE, IF('Incumbent Data - REQUIRED'!H563="", TRUE, FALSE))</f>
        <v>0</v>
      </c>
      <c r="I563" s="140" t="b" cm="1">
        <f t="array" ref="I563">IF(SUMPRODUCT(--('Incumbent Data - REQUIRED'!$C563:$S563&lt;&gt;""))=0, FALSE, IF('Incumbent Data - REQUIRED'!I563="", TRUE, ISERROR(VLOOKUP('Incumbent Data - REQUIRED'!I563, 'Job Match Descriptions'!C:C, 1, 0))))</f>
        <v>0</v>
      </c>
      <c r="J563" s="139"/>
      <c r="K563" s="139"/>
      <c r="L563" s="140" t="b" cm="1">
        <f t="array" ref="L563">IF(SUMPRODUCT(--('Incumbent Data - REQUIRED'!$C563:$S563&lt;&gt;""))=0, FALSE, IF('Incumbent Data - REQUIRED'!L563="", TRUE, ISERROR(VLOOKUP('Incumbent Data - REQUIRED'!L563,Y:Y, 1, 0))))</f>
        <v>0</v>
      </c>
      <c r="M563" s="140" t="b" cm="1">
        <f t="array" ref="M563">IF(SUMPRODUCT(--('Incumbent Data - REQUIRED'!$C563:$S563&lt;&gt;""))=0, FALSE, IF('Incumbent Data - REQUIRED'!M563="", TRUE, ISERROR(VLOOKUP('Incumbent Data - REQUIRED'!M563, Levels, 1, 0))))</f>
        <v>0</v>
      </c>
      <c r="N563" s="140" t="b" cm="1">
        <f t="array" ref="N563">IF(SUMPRODUCT(--('Incumbent Data - REQUIRED'!$C563:$S563&lt;&gt;""))=0, FALSE, IF('Incumbent Data - REQUIRED'!N563="", TRUE, ISERROR(VLOOKUP('Incumbent Data - REQUIRED'!N563, freight_mode, 1, 0))))</f>
        <v>0</v>
      </c>
      <c r="O563" s="140" t="b" cm="1">
        <f t="array" ref="O563">IF(SUMPRODUCT(--('Incumbent Data - REQUIRED'!$C563:$S563&lt;&gt;""))=0, FALSE, IF('Incumbent Data - REQUIRED'!O563="", TRUE, ISERROR(VLOOKUP('Incumbent Data - REQUIRED'!O563, SalaryTypes, 1, 0))))</f>
        <v>0</v>
      </c>
      <c r="P563" s="140" t="b" cm="1">
        <f t="array" ref="P563">IF(SUMPRODUCT(--('Incumbent Data - REQUIRED'!$C563:$S563&lt;&gt;""))=0, FALSE, IF('Incumbent Data - REQUIRED'!P563="", TRUE, FALSE))</f>
        <v>0</v>
      </c>
      <c r="Q563" s="140"/>
      <c r="R563" s="141"/>
      <c r="S563" s="139"/>
      <c r="T563" s="140" t="b" cm="1">
        <f t="array" ref="T563">IF(SUMPRODUCT(--('Incumbent Data - REQUIRED'!$C563:$S563&lt;&gt;""))=0, FALSE, IF('Incumbent Data - REQUIRED'!T563="", TRUE, FALSE))</f>
        <v>0</v>
      </c>
    </row>
    <row r="564" spans="3:20" x14ac:dyDescent="0.25">
      <c r="C564" s="139" t="b" cm="1">
        <f t="array" ref="C564">IF(SUMPRODUCT(--('Incumbent Data - REQUIRED'!C564:S564&lt;&gt;""))=0, FALSE, IF('Incumbent Data - REQUIRED'!C564="", TRUE, FALSE))</f>
        <v>0</v>
      </c>
      <c r="D564" s="140" t="b" cm="1">
        <f t="array" ref="D564">IF(SUMPRODUCT(--('Incumbent Data - REQUIRED'!$C564:$S564&lt;&gt;""))=0, FALSE, IF('Incumbent Data - REQUIRED'!D564="", TRUE, FALSE))</f>
        <v>0</v>
      </c>
      <c r="E564" s="139"/>
      <c r="F564" s="139"/>
      <c r="G564" s="140" t="b" cm="1">
        <f t="array" ref="G564">IF(SUMPRODUCT(--('Incumbent Data - REQUIRED'!$C564:$S564&lt;&gt;""))=0, FALSE, IF('Incumbent Data - REQUIRED'!G564="", TRUE, ISERROR(VLOOKUP('Incumbent Data - REQUIRED'!G564, 'Job Match Descriptions'!B:B, 1, 0))))</f>
        <v>0</v>
      </c>
      <c r="H564" s="140" t="b" cm="1">
        <f t="array" ref="H564">IF(SUMPRODUCT(--('Incumbent Data - REQUIRED'!$C564:$S564&lt;&gt;""))=0, FALSE, IF('Incumbent Data - REQUIRED'!H564="", TRUE, FALSE))</f>
        <v>0</v>
      </c>
      <c r="I564" s="140" t="b" cm="1">
        <f t="array" ref="I564">IF(SUMPRODUCT(--('Incumbent Data - REQUIRED'!$C564:$S564&lt;&gt;""))=0, FALSE, IF('Incumbent Data - REQUIRED'!I564="", TRUE, ISERROR(VLOOKUP('Incumbent Data - REQUIRED'!I564, 'Job Match Descriptions'!C:C, 1, 0))))</f>
        <v>0</v>
      </c>
      <c r="J564" s="139"/>
      <c r="K564" s="139"/>
      <c r="L564" s="140" t="b" cm="1">
        <f t="array" ref="L564">IF(SUMPRODUCT(--('Incumbent Data - REQUIRED'!$C564:$S564&lt;&gt;""))=0, FALSE, IF('Incumbent Data - REQUIRED'!L564="", TRUE, ISERROR(VLOOKUP('Incumbent Data - REQUIRED'!L564,Y:Y, 1, 0))))</f>
        <v>0</v>
      </c>
      <c r="M564" s="140" t="b" cm="1">
        <f t="array" ref="M564">IF(SUMPRODUCT(--('Incumbent Data - REQUIRED'!$C564:$S564&lt;&gt;""))=0, FALSE, IF('Incumbent Data - REQUIRED'!M564="", TRUE, ISERROR(VLOOKUP('Incumbent Data - REQUIRED'!M564, Levels, 1, 0))))</f>
        <v>0</v>
      </c>
      <c r="N564" s="140" t="b" cm="1">
        <f t="array" ref="N564">IF(SUMPRODUCT(--('Incumbent Data - REQUIRED'!$C564:$S564&lt;&gt;""))=0, FALSE, IF('Incumbent Data - REQUIRED'!N564="", TRUE, ISERROR(VLOOKUP('Incumbent Data - REQUIRED'!N564, freight_mode, 1, 0))))</f>
        <v>0</v>
      </c>
      <c r="O564" s="140" t="b" cm="1">
        <f t="array" ref="O564">IF(SUMPRODUCT(--('Incumbent Data - REQUIRED'!$C564:$S564&lt;&gt;""))=0, FALSE, IF('Incumbent Data - REQUIRED'!O564="", TRUE, ISERROR(VLOOKUP('Incumbent Data - REQUIRED'!O564, SalaryTypes, 1, 0))))</f>
        <v>0</v>
      </c>
      <c r="P564" s="140" t="b" cm="1">
        <f t="array" ref="P564">IF(SUMPRODUCT(--('Incumbent Data - REQUIRED'!$C564:$S564&lt;&gt;""))=0, FALSE, IF('Incumbent Data - REQUIRED'!P564="", TRUE, FALSE))</f>
        <v>0</v>
      </c>
      <c r="Q564" s="140"/>
      <c r="R564" s="141"/>
      <c r="S564" s="139"/>
      <c r="T564" s="140" t="b" cm="1">
        <f t="array" ref="T564">IF(SUMPRODUCT(--('Incumbent Data - REQUIRED'!$C564:$S564&lt;&gt;""))=0, FALSE, IF('Incumbent Data - REQUIRED'!T564="", TRUE, FALSE))</f>
        <v>0</v>
      </c>
    </row>
    <row r="565" spans="3:20" x14ac:dyDescent="0.25">
      <c r="C565" s="139" t="b" cm="1">
        <f t="array" ref="C565">IF(SUMPRODUCT(--('Incumbent Data - REQUIRED'!C565:S565&lt;&gt;""))=0, FALSE, IF('Incumbent Data - REQUIRED'!C565="", TRUE, FALSE))</f>
        <v>0</v>
      </c>
      <c r="D565" s="140" t="b" cm="1">
        <f t="array" ref="D565">IF(SUMPRODUCT(--('Incumbent Data - REQUIRED'!$C565:$S565&lt;&gt;""))=0, FALSE, IF('Incumbent Data - REQUIRED'!D565="", TRUE, FALSE))</f>
        <v>0</v>
      </c>
      <c r="E565" s="139"/>
      <c r="F565" s="139"/>
      <c r="G565" s="140" t="b" cm="1">
        <f t="array" ref="G565">IF(SUMPRODUCT(--('Incumbent Data - REQUIRED'!$C565:$S565&lt;&gt;""))=0, FALSE, IF('Incumbent Data - REQUIRED'!G565="", TRUE, ISERROR(VLOOKUP('Incumbent Data - REQUIRED'!G565, 'Job Match Descriptions'!B:B, 1, 0))))</f>
        <v>0</v>
      </c>
      <c r="H565" s="140" t="b" cm="1">
        <f t="array" ref="H565">IF(SUMPRODUCT(--('Incumbent Data - REQUIRED'!$C565:$S565&lt;&gt;""))=0, FALSE, IF('Incumbent Data - REQUIRED'!H565="", TRUE, FALSE))</f>
        <v>0</v>
      </c>
      <c r="I565" s="140" t="b" cm="1">
        <f t="array" ref="I565">IF(SUMPRODUCT(--('Incumbent Data - REQUIRED'!$C565:$S565&lt;&gt;""))=0, FALSE, IF('Incumbent Data - REQUIRED'!I565="", TRUE, ISERROR(VLOOKUP('Incumbent Data - REQUIRED'!I565, 'Job Match Descriptions'!C:C, 1, 0))))</f>
        <v>0</v>
      </c>
      <c r="J565" s="139"/>
      <c r="K565" s="139"/>
      <c r="L565" s="140" t="b" cm="1">
        <f t="array" ref="L565">IF(SUMPRODUCT(--('Incumbent Data - REQUIRED'!$C565:$S565&lt;&gt;""))=0, FALSE, IF('Incumbent Data - REQUIRED'!L565="", TRUE, ISERROR(VLOOKUP('Incumbent Data - REQUIRED'!L565,Y:Y, 1, 0))))</f>
        <v>0</v>
      </c>
      <c r="M565" s="140" t="b" cm="1">
        <f t="array" ref="M565">IF(SUMPRODUCT(--('Incumbent Data - REQUIRED'!$C565:$S565&lt;&gt;""))=0, FALSE, IF('Incumbent Data - REQUIRED'!M565="", TRUE, ISERROR(VLOOKUP('Incumbent Data - REQUIRED'!M565, Levels, 1, 0))))</f>
        <v>0</v>
      </c>
      <c r="N565" s="140" t="b" cm="1">
        <f t="array" ref="N565">IF(SUMPRODUCT(--('Incumbent Data - REQUIRED'!$C565:$S565&lt;&gt;""))=0, FALSE, IF('Incumbent Data - REQUIRED'!N565="", TRUE, ISERROR(VLOOKUP('Incumbent Data - REQUIRED'!N565, freight_mode, 1, 0))))</f>
        <v>0</v>
      </c>
      <c r="O565" s="140" t="b" cm="1">
        <f t="array" ref="O565">IF(SUMPRODUCT(--('Incumbent Data - REQUIRED'!$C565:$S565&lt;&gt;""))=0, FALSE, IF('Incumbent Data - REQUIRED'!O565="", TRUE, ISERROR(VLOOKUP('Incumbent Data - REQUIRED'!O565, SalaryTypes, 1, 0))))</f>
        <v>0</v>
      </c>
      <c r="P565" s="140" t="b" cm="1">
        <f t="array" ref="P565">IF(SUMPRODUCT(--('Incumbent Data - REQUIRED'!$C565:$S565&lt;&gt;""))=0, FALSE, IF('Incumbent Data - REQUIRED'!P565="", TRUE, FALSE))</f>
        <v>0</v>
      </c>
      <c r="Q565" s="140"/>
      <c r="R565" s="141"/>
      <c r="S565" s="139"/>
      <c r="T565" s="140" t="b" cm="1">
        <f t="array" ref="T565">IF(SUMPRODUCT(--('Incumbent Data - REQUIRED'!$C565:$S565&lt;&gt;""))=0, FALSE, IF('Incumbent Data - REQUIRED'!T565="", TRUE, FALSE))</f>
        <v>0</v>
      </c>
    </row>
    <row r="566" spans="3:20" x14ac:dyDescent="0.25">
      <c r="C566" s="139" t="b" cm="1">
        <f t="array" ref="C566">IF(SUMPRODUCT(--('Incumbent Data - REQUIRED'!C566:S566&lt;&gt;""))=0, FALSE, IF('Incumbent Data - REQUIRED'!C566="", TRUE, FALSE))</f>
        <v>0</v>
      </c>
      <c r="D566" s="140" t="b" cm="1">
        <f t="array" ref="D566">IF(SUMPRODUCT(--('Incumbent Data - REQUIRED'!$C566:$S566&lt;&gt;""))=0, FALSE, IF('Incumbent Data - REQUIRED'!D566="", TRUE, FALSE))</f>
        <v>0</v>
      </c>
      <c r="E566" s="139"/>
      <c r="F566" s="139"/>
      <c r="G566" s="140" t="b" cm="1">
        <f t="array" ref="G566">IF(SUMPRODUCT(--('Incumbent Data - REQUIRED'!$C566:$S566&lt;&gt;""))=0, FALSE, IF('Incumbent Data - REQUIRED'!G566="", TRUE, ISERROR(VLOOKUP('Incumbent Data - REQUIRED'!G566, 'Job Match Descriptions'!B:B, 1, 0))))</f>
        <v>0</v>
      </c>
      <c r="H566" s="140" t="b" cm="1">
        <f t="array" ref="H566">IF(SUMPRODUCT(--('Incumbent Data - REQUIRED'!$C566:$S566&lt;&gt;""))=0, FALSE, IF('Incumbent Data - REQUIRED'!H566="", TRUE, FALSE))</f>
        <v>0</v>
      </c>
      <c r="I566" s="140" t="b" cm="1">
        <f t="array" ref="I566">IF(SUMPRODUCT(--('Incumbent Data - REQUIRED'!$C566:$S566&lt;&gt;""))=0, FALSE, IF('Incumbent Data - REQUIRED'!I566="", TRUE, ISERROR(VLOOKUP('Incumbent Data - REQUIRED'!I566, 'Job Match Descriptions'!C:C, 1, 0))))</f>
        <v>0</v>
      </c>
      <c r="J566" s="139"/>
      <c r="K566" s="139"/>
      <c r="L566" s="140" t="b" cm="1">
        <f t="array" ref="L566">IF(SUMPRODUCT(--('Incumbent Data - REQUIRED'!$C566:$S566&lt;&gt;""))=0, FALSE, IF('Incumbent Data - REQUIRED'!L566="", TRUE, ISERROR(VLOOKUP('Incumbent Data - REQUIRED'!L566,Y:Y, 1, 0))))</f>
        <v>0</v>
      </c>
      <c r="M566" s="140" t="b" cm="1">
        <f t="array" ref="M566">IF(SUMPRODUCT(--('Incumbent Data - REQUIRED'!$C566:$S566&lt;&gt;""))=0, FALSE, IF('Incumbent Data - REQUIRED'!M566="", TRUE, ISERROR(VLOOKUP('Incumbent Data - REQUIRED'!M566, Levels, 1, 0))))</f>
        <v>0</v>
      </c>
      <c r="N566" s="140" t="b" cm="1">
        <f t="array" ref="N566">IF(SUMPRODUCT(--('Incumbent Data - REQUIRED'!$C566:$S566&lt;&gt;""))=0, FALSE, IF('Incumbent Data - REQUIRED'!N566="", TRUE, ISERROR(VLOOKUP('Incumbent Data - REQUIRED'!N566, freight_mode, 1, 0))))</f>
        <v>0</v>
      </c>
      <c r="O566" s="140" t="b" cm="1">
        <f t="array" ref="O566">IF(SUMPRODUCT(--('Incumbent Data - REQUIRED'!$C566:$S566&lt;&gt;""))=0, FALSE, IF('Incumbent Data - REQUIRED'!O566="", TRUE, ISERROR(VLOOKUP('Incumbent Data - REQUIRED'!O566, SalaryTypes, 1, 0))))</f>
        <v>0</v>
      </c>
      <c r="P566" s="140" t="b" cm="1">
        <f t="array" ref="P566">IF(SUMPRODUCT(--('Incumbent Data - REQUIRED'!$C566:$S566&lt;&gt;""))=0, FALSE, IF('Incumbent Data - REQUIRED'!P566="", TRUE, FALSE))</f>
        <v>0</v>
      </c>
      <c r="Q566" s="140"/>
      <c r="R566" s="141"/>
      <c r="S566" s="139"/>
      <c r="T566" s="140" t="b" cm="1">
        <f t="array" ref="T566">IF(SUMPRODUCT(--('Incumbent Data - REQUIRED'!$C566:$S566&lt;&gt;""))=0, FALSE, IF('Incumbent Data - REQUIRED'!T566="", TRUE, FALSE))</f>
        <v>0</v>
      </c>
    </row>
    <row r="567" spans="3:20" x14ac:dyDescent="0.25">
      <c r="C567" s="139" t="b" cm="1">
        <f t="array" ref="C567">IF(SUMPRODUCT(--('Incumbent Data - REQUIRED'!C567:S567&lt;&gt;""))=0, FALSE, IF('Incumbent Data - REQUIRED'!C567="", TRUE, FALSE))</f>
        <v>0</v>
      </c>
      <c r="D567" s="140" t="b" cm="1">
        <f t="array" ref="D567">IF(SUMPRODUCT(--('Incumbent Data - REQUIRED'!$C567:$S567&lt;&gt;""))=0, FALSE, IF('Incumbent Data - REQUIRED'!D567="", TRUE, FALSE))</f>
        <v>0</v>
      </c>
      <c r="E567" s="139"/>
      <c r="F567" s="139"/>
      <c r="G567" s="140" t="b" cm="1">
        <f t="array" ref="G567">IF(SUMPRODUCT(--('Incumbent Data - REQUIRED'!$C567:$S567&lt;&gt;""))=0, FALSE, IF('Incumbent Data - REQUIRED'!G567="", TRUE, ISERROR(VLOOKUP('Incumbent Data - REQUIRED'!G567, 'Job Match Descriptions'!B:B, 1, 0))))</f>
        <v>0</v>
      </c>
      <c r="H567" s="140" t="b" cm="1">
        <f t="array" ref="H567">IF(SUMPRODUCT(--('Incumbent Data - REQUIRED'!$C567:$S567&lt;&gt;""))=0, FALSE, IF('Incumbent Data - REQUIRED'!H567="", TRUE, FALSE))</f>
        <v>0</v>
      </c>
      <c r="I567" s="140" t="b" cm="1">
        <f t="array" ref="I567">IF(SUMPRODUCT(--('Incumbent Data - REQUIRED'!$C567:$S567&lt;&gt;""))=0, FALSE, IF('Incumbent Data - REQUIRED'!I567="", TRUE, ISERROR(VLOOKUP('Incumbent Data - REQUIRED'!I567, 'Job Match Descriptions'!C:C, 1, 0))))</f>
        <v>0</v>
      </c>
      <c r="J567" s="139"/>
      <c r="K567" s="139"/>
      <c r="L567" s="140" t="b" cm="1">
        <f t="array" ref="L567">IF(SUMPRODUCT(--('Incumbent Data - REQUIRED'!$C567:$S567&lt;&gt;""))=0, FALSE, IF('Incumbent Data - REQUIRED'!L567="", TRUE, ISERROR(VLOOKUP('Incumbent Data - REQUIRED'!L567,Y:Y, 1, 0))))</f>
        <v>0</v>
      </c>
      <c r="M567" s="140" t="b" cm="1">
        <f t="array" ref="M567">IF(SUMPRODUCT(--('Incumbent Data - REQUIRED'!$C567:$S567&lt;&gt;""))=0, FALSE, IF('Incumbent Data - REQUIRED'!M567="", TRUE, ISERROR(VLOOKUP('Incumbent Data - REQUIRED'!M567, Levels, 1, 0))))</f>
        <v>0</v>
      </c>
      <c r="N567" s="140" t="b" cm="1">
        <f t="array" ref="N567">IF(SUMPRODUCT(--('Incumbent Data - REQUIRED'!$C567:$S567&lt;&gt;""))=0, FALSE, IF('Incumbent Data - REQUIRED'!N567="", TRUE, ISERROR(VLOOKUP('Incumbent Data - REQUIRED'!N567, freight_mode, 1, 0))))</f>
        <v>0</v>
      </c>
      <c r="O567" s="140" t="b" cm="1">
        <f t="array" ref="O567">IF(SUMPRODUCT(--('Incumbent Data - REQUIRED'!$C567:$S567&lt;&gt;""))=0, FALSE, IF('Incumbent Data - REQUIRED'!O567="", TRUE, ISERROR(VLOOKUP('Incumbent Data - REQUIRED'!O567, SalaryTypes, 1, 0))))</f>
        <v>0</v>
      </c>
      <c r="P567" s="140" t="b" cm="1">
        <f t="array" ref="P567">IF(SUMPRODUCT(--('Incumbent Data - REQUIRED'!$C567:$S567&lt;&gt;""))=0, FALSE, IF('Incumbent Data - REQUIRED'!P567="", TRUE, FALSE))</f>
        <v>0</v>
      </c>
      <c r="Q567" s="140"/>
      <c r="R567" s="141"/>
      <c r="S567" s="139"/>
      <c r="T567" s="140" t="b" cm="1">
        <f t="array" ref="T567">IF(SUMPRODUCT(--('Incumbent Data - REQUIRED'!$C567:$S567&lt;&gt;""))=0, FALSE, IF('Incumbent Data - REQUIRED'!T567="", TRUE, FALSE))</f>
        <v>0</v>
      </c>
    </row>
    <row r="568" spans="3:20" x14ac:dyDescent="0.25">
      <c r="C568" s="139" t="b" cm="1">
        <f t="array" ref="C568">IF(SUMPRODUCT(--('Incumbent Data - REQUIRED'!C568:S568&lt;&gt;""))=0, FALSE, IF('Incumbent Data - REQUIRED'!C568="", TRUE, FALSE))</f>
        <v>0</v>
      </c>
      <c r="D568" s="140" t="b" cm="1">
        <f t="array" ref="D568">IF(SUMPRODUCT(--('Incumbent Data - REQUIRED'!$C568:$S568&lt;&gt;""))=0, FALSE, IF('Incumbent Data - REQUIRED'!D568="", TRUE, FALSE))</f>
        <v>0</v>
      </c>
      <c r="E568" s="139"/>
      <c r="F568" s="139"/>
      <c r="G568" s="140" t="b" cm="1">
        <f t="array" ref="G568">IF(SUMPRODUCT(--('Incumbent Data - REQUIRED'!$C568:$S568&lt;&gt;""))=0, FALSE, IF('Incumbent Data - REQUIRED'!G568="", TRUE, ISERROR(VLOOKUP('Incumbent Data - REQUIRED'!G568, 'Job Match Descriptions'!B:B, 1, 0))))</f>
        <v>0</v>
      </c>
      <c r="H568" s="140" t="b" cm="1">
        <f t="array" ref="H568">IF(SUMPRODUCT(--('Incumbent Data - REQUIRED'!$C568:$S568&lt;&gt;""))=0, FALSE, IF('Incumbent Data - REQUIRED'!H568="", TRUE, FALSE))</f>
        <v>0</v>
      </c>
      <c r="I568" s="140" t="b" cm="1">
        <f t="array" ref="I568">IF(SUMPRODUCT(--('Incumbent Data - REQUIRED'!$C568:$S568&lt;&gt;""))=0, FALSE, IF('Incumbent Data - REQUIRED'!I568="", TRUE, ISERROR(VLOOKUP('Incumbent Data - REQUIRED'!I568, 'Job Match Descriptions'!C:C, 1, 0))))</f>
        <v>0</v>
      </c>
      <c r="J568" s="139"/>
      <c r="K568" s="139"/>
      <c r="L568" s="140" t="b" cm="1">
        <f t="array" ref="L568">IF(SUMPRODUCT(--('Incumbent Data - REQUIRED'!$C568:$S568&lt;&gt;""))=0, FALSE, IF('Incumbent Data - REQUIRED'!L568="", TRUE, ISERROR(VLOOKUP('Incumbent Data - REQUIRED'!L568,Y:Y, 1, 0))))</f>
        <v>0</v>
      </c>
      <c r="M568" s="140" t="b" cm="1">
        <f t="array" ref="M568">IF(SUMPRODUCT(--('Incumbent Data - REQUIRED'!$C568:$S568&lt;&gt;""))=0, FALSE, IF('Incumbent Data - REQUIRED'!M568="", TRUE, ISERROR(VLOOKUP('Incumbent Data - REQUIRED'!M568, Levels, 1, 0))))</f>
        <v>0</v>
      </c>
      <c r="N568" s="140" t="b" cm="1">
        <f t="array" ref="N568">IF(SUMPRODUCT(--('Incumbent Data - REQUIRED'!$C568:$S568&lt;&gt;""))=0, FALSE, IF('Incumbent Data - REQUIRED'!N568="", TRUE, ISERROR(VLOOKUP('Incumbent Data - REQUIRED'!N568, freight_mode, 1, 0))))</f>
        <v>0</v>
      </c>
      <c r="O568" s="140" t="b" cm="1">
        <f t="array" ref="O568">IF(SUMPRODUCT(--('Incumbent Data - REQUIRED'!$C568:$S568&lt;&gt;""))=0, FALSE, IF('Incumbent Data - REQUIRED'!O568="", TRUE, ISERROR(VLOOKUP('Incumbent Data - REQUIRED'!O568, SalaryTypes, 1, 0))))</f>
        <v>0</v>
      </c>
      <c r="P568" s="140" t="b" cm="1">
        <f t="array" ref="P568">IF(SUMPRODUCT(--('Incumbent Data - REQUIRED'!$C568:$S568&lt;&gt;""))=0, FALSE, IF('Incumbent Data - REQUIRED'!P568="", TRUE, FALSE))</f>
        <v>0</v>
      </c>
      <c r="Q568" s="140"/>
      <c r="R568" s="141"/>
      <c r="S568" s="139"/>
      <c r="T568" s="140" t="b" cm="1">
        <f t="array" ref="T568">IF(SUMPRODUCT(--('Incumbent Data - REQUIRED'!$C568:$S568&lt;&gt;""))=0, FALSE, IF('Incumbent Data - REQUIRED'!T568="", TRUE, FALSE))</f>
        <v>0</v>
      </c>
    </row>
    <row r="569" spans="3:20" x14ac:dyDescent="0.25">
      <c r="C569" s="139" t="b" cm="1">
        <f t="array" ref="C569">IF(SUMPRODUCT(--('Incumbent Data - REQUIRED'!C569:S569&lt;&gt;""))=0, FALSE, IF('Incumbent Data - REQUIRED'!C569="", TRUE, FALSE))</f>
        <v>0</v>
      </c>
      <c r="D569" s="140" t="b" cm="1">
        <f t="array" ref="D569">IF(SUMPRODUCT(--('Incumbent Data - REQUIRED'!$C569:$S569&lt;&gt;""))=0, FALSE, IF('Incumbent Data - REQUIRED'!D569="", TRUE, FALSE))</f>
        <v>0</v>
      </c>
      <c r="E569" s="139"/>
      <c r="F569" s="139"/>
      <c r="G569" s="140" t="b" cm="1">
        <f t="array" ref="G569">IF(SUMPRODUCT(--('Incumbent Data - REQUIRED'!$C569:$S569&lt;&gt;""))=0, FALSE, IF('Incumbent Data - REQUIRED'!G569="", TRUE, ISERROR(VLOOKUP('Incumbent Data - REQUIRED'!G569, 'Job Match Descriptions'!B:B, 1, 0))))</f>
        <v>0</v>
      </c>
      <c r="H569" s="140" t="b" cm="1">
        <f t="array" ref="H569">IF(SUMPRODUCT(--('Incumbent Data - REQUIRED'!$C569:$S569&lt;&gt;""))=0, FALSE, IF('Incumbent Data - REQUIRED'!H569="", TRUE, FALSE))</f>
        <v>0</v>
      </c>
      <c r="I569" s="140" t="b" cm="1">
        <f t="array" ref="I569">IF(SUMPRODUCT(--('Incumbent Data - REQUIRED'!$C569:$S569&lt;&gt;""))=0, FALSE, IF('Incumbent Data - REQUIRED'!I569="", TRUE, ISERROR(VLOOKUP('Incumbent Data - REQUIRED'!I569, 'Job Match Descriptions'!C:C, 1, 0))))</f>
        <v>0</v>
      </c>
      <c r="J569" s="139"/>
      <c r="K569" s="139"/>
      <c r="L569" s="140" t="b" cm="1">
        <f t="array" ref="L569">IF(SUMPRODUCT(--('Incumbent Data - REQUIRED'!$C569:$S569&lt;&gt;""))=0, FALSE, IF('Incumbent Data - REQUIRED'!L569="", TRUE, ISERROR(VLOOKUP('Incumbent Data - REQUIRED'!L569,Y:Y, 1, 0))))</f>
        <v>0</v>
      </c>
      <c r="M569" s="140" t="b" cm="1">
        <f t="array" ref="M569">IF(SUMPRODUCT(--('Incumbent Data - REQUIRED'!$C569:$S569&lt;&gt;""))=0, FALSE, IF('Incumbent Data - REQUIRED'!M569="", TRUE, ISERROR(VLOOKUP('Incumbent Data - REQUIRED'!M569, Levels, 1, 0))))</f>
        <v>0</v>
      </c>
      <c r="N569" s="140" t="b" cm="1">
        <f t="array" ref="N569">IF(SUMPRODUCT(--('Incumbent Data - REQUIRED'!$C569:$S569&lt;&gt;""))=0, FALSE, IF('Incumbent Data - REQUIRED'!N569="", TRUE, ISERROR(VLOOKUP('Incumbent Data - REQUIRED'!N569, freight_mode, 1, 0))))</f>
        <v>0</v>
      </c>
      <c r="O569" s="140" t="b" cm="1">
        <f t="array" ref="O569">IF(SUMPRODUCT(--('Incumbent Data - REQUIRED'!$C569:$S569&lt;&gt;""))=0, FALSE, IF('Incumbent Data - REQUIRED'!O569="", TRUE, ISERROR(VLOOKUP('Incumbent Data - REQUIRED'!O569, SalaryTypes, 1, 0))))</f>
        <v>0</v>
      </c>
      <c r="P569" s="140" t="b" cm="1">
        <f t="array" ref="P569">IF(SUMPRODUCT(--('Incumbent Data - REQUIRED'!$C569:$S569&lt;&gt;""))=0, FALSE, IF('Incumbent Data - REQUIRED'!P569="", TRUE, FALSE))</f>
        <v>0</v>
      </c>
      <c r="Q569" s="140"/>
      <c r="R569" s="141"/>
      <c r="S569" s="139"/>
      <c r="T569" s="140" t="b" cm="1">
        <f t="array" ref="T569">IF(SUMPRODUCT(--('Incumbent Data - REQUIRED'!$C569:$S569&lt;&gt;""))=0, FALSE, IF('Incumbent Data - REQUIRED'!T569="", TRUE, FALSE))</f>
        <v>0</v>
      </c>
    </row>
    <row r="570" spans="3:20" x14ac:dyDescent="0.25">
      <c r="C570" s="139" t="b" cm="1">
        <f t="array" ref="C570">IF(SUMPRODUCT(--('Incumbent Data - REQUIRED'!C570:S570&lt;&gt;""))=0, FALSE, IF('Incumbent Data - REQUIRED'!C570="", TRUE, FALSE))</f>
        <v>0</v>
      </c>
      <c r="D570" s="140" t="b" cm="1">
        <f t="array" ref="D570">IF(SUMPRODUCT(--('Incumbent Data - REQUIRED'!$C570:$S570&lt;&gt;""))=0, FALSE, IF('Incumbent Data - REQUIRED'!D570="", TRUE, FALSE))</f>
        <v>0</v>
      </c>
      <c r="E570" s="139"/>
      <c r="F570" s="139"/>
      <c r="G570" s="140" t="b" cm="1">
        <f t="array" ref="G570">IF(SUMPRODUCT(--('Incumbent Data - REQUIRED'!$C570:$S570&lt;&gt;""))=0, FALSE, IF('Incumbent Data - REQUIRED'!G570="", TRUE, ISERROR(VLOOKUP('Incumbent Data - REQUIRED'!G570, 'Job Match Descriptions'!B:B, 1, 0))))</f>
        <v>0</v>
      </c>
      <c r="H570" s="140" t="b" cm="1">
        <f t="array" ref="H570">IF(SUMPRODUCT(--('Incumbent Data - REQUIRED'!$C570:$S570&lt;&gt;""))=0, FALSE, IF('Incumbent Data - REQUIRED'!H570="", TRUE, FALSE))</f>
        <v>0</v>
      </c>
      <c r="I570" s="140" t="b" cm="1">
        <f t="array" ref="I570">IF(SUMPRODUCT(--('Incumbent Data - REQUIRED'!$C570:$S570&lt;&gt;""))=0, FALSE, IF('Incumbent Data - REQUIRED'!I570="", TRUE, ISERROR(VLOOKUP('Incumbent Data - REQUIRED'!I570, 'Job Match Descriptions'!C:C, 1, 0))))</f>
        <v>0</v>
      </c>
      <c r="J570" s="139"/>
      <c r="K570" s="139"/>
      <c r="L570" s="140" t="b" cm="1">
        <f t="array" ref="L570">IF(SUMPRODUCT(--('Incumbent Data - REQUIRED'!$C570:$S570&lt;&gt;""))=0, FALSE, IF('Incumbent Data - REQUIRED'!L570="", TRUE, ISERROR(VLOOKUP('Incumbent Data - REQUIRED'!L570,Y:Y, 1, 0))))</f>
        <v>0</v>
      </c>
      <c r="M570" s="140" t="b" cm="1">
        <f t="array" ref="M570">IF(SUMPRODUCT(--('Incumbent Data - REQUIRED'!$C570:$S570&lt;&gt;""))=0, FALSE, IF('Incumbent Data - REQUIRED'!M570="", TRUE, ISERROR(VLOOKUP('Incumbent Data - REQUIRED'!M570, Levels, 1, 0))))</f>
        <v>0</v>
      </c>
      <c r="N570" s="140" t="b" cm="1">
        <f t="array" ref="N570">IF(SUMPRODUCT(--('Incumbent Data - REQUIRED'!$C570:$S570&lt;&gt;""))=0, FALSE, IF('Incumbent Data - REQUIRED'!N570="", TRUE, ISERROR(VLOOKUP('Incumbent Data - REQUIRED'!N570, freight_mode, 1, 0))))</f>
        <v>0</v>
      </c>
      <c r="O570" s="140" t="b" cm="1">
        <f t="array" ref="O570">IF(SUMPRODUCT(--('Incumbent Data - REQUIRED'!$C570:$S570&lt;&gt;""))=0, FALSE, IF('Incumbent Data - REQUIRED'!O570="", TRUE, ISERROR(VLOOKUP('Incumbent Data - REQUIRED'!O570, SalaryTypes, 1, 0))))</f>
        <v>0</v>
      </c>
      <c r="P570" s="140" t="b" cm="1">
        <f t="array" ref="P570">IF(SUMPRODUCT(--('Incumbent Data - REQUIRED'!$C570:$S570&lt;&gt;""))=0, FALSE, IF('Incumbent Data - REQUIRED'!P570="", TRUE, FALSE))</f>
        <v>0</v>
      </c>
      <c r="Q570" s="140"/>
      <c r="R570" s="141"/>
      <c r="S570" s="139"/>
      <c r="T570" s="140" t="b" cm="1">
        <f t="array" ref="T570">IF(SUMPRODUCT(--('Incumbent Data - REQUIRED'!$C570:$S570&lt;&gt;""))=0, FALSE, IF('Incumbent Data - REQUIRED'!T570="", TRUE, FALSE))</f>
        <v>0</v>
      </c>
    </row>
    <row r="571" spans="3:20" x14ac:dyDescent="0.25">
      <c r="C571" s="139" t="b" cm="1">
        <f t="array" ref="C571">IF(SUMPRODUCT(--('Incumbent Data - REQUIRED'!C571:S571&lt;&gt;""))=0, FALSE, IF('Incumbent Data - REQUIRED'!C571="", TRUE, FALSE))</f>
        <v>0</v>
      </c>
      <c r="D571" s="140" t="b" cm="1">
        <f t="array" ref="D571">IF(SUMPRODUCT(--('Incumbent Data - REQUIRED'!$C571:$S571&lt;&gt;""))=0, FALSE, IF('Incumbent Data - REQUIRED'!D571="", TRUE, FALSE))</f>
        <v>0</v>
      </c>
      <c r="E571" s="139"/>
      <c r="F571" s="139"/>
      <c r="G571" s="140" t="b" cm="1">
        <f t="array" ref="G571">IF(SUMPRODUCT(--('Incumbent Data - REQUIRED'!$C571:$S571&lt;&gt;""))=0, FALSE, IF('Incumbent Data - REQUIRED'!G571="", TRUE, ISERROR(VLOOKUP('Incumbent Data - REQUIRED'!G571, 'Job Match Descriptions'!B:B, 1, 0))))</f>
        <v>0</v>
      </c>
      <c r="H571" s="140" t="b" cm="1">
        <f t="array" ref="H571">IF(SUMPRODUCT(--('Incumbent Data - REQUIRED'!$C571:$S571&lt;&gt;""))=0, FALSE, IF('Incumbent Data - REQUIRED'!H571="", TRUE, FALSE))</f>
        <v>0</v>
      </c>
      <c r="I571" s="140" t="b" cm="1">
        <f t="array" ref="I571">IF(SUMPRODUCT(--('Incumbent Data - REQUIRED'!$C571:$S571&lt;&gt;""))=0, FALSE, IF('Incumbent Data - REQUIRED'!I571="", TRUE, ISERROR(VLOOKUP('Incumbent Data - REQUIRED'!I571, 'Job Match Descriptions'!C:C, 1, 0))))</f>
        <v>0</v>
      </c>
      <c r="J571" s="139"/>
      <c r="K571" s="139"/>
      <c r="L571" s="140" t="b" cm="1">
        <f t="array" ref="L571">IF(SUMPRODUCT(--('Incumbent Data - REQUIRED'!$C571:$S571&lt;&gt;""))=0, FALSE, IF('Incumbent Data - REQUIRED'!L571="", TRUE, ISERROR(VLOOKUP('Incumbent Data - REQUIRED'!L571,Y:Y, 1, 0))))</f>
        <v>0</v>
      </c>
      <c r="M571" s="140" t="b" cm="1">
        <f t="array" ref="M571">IF(SUMPRODUCT(--('Incumbent Data - REQUIRED'!$C571:$S571&lt;&gt;""))=0, FALSE, IF('Incumbent Data - REQUIRED'!M571="", TRUE, ISERROR(VLOOKUP('Incumbent Data - REQUIRED'!M571, Levels, 1, 0))))</f>
        <v>0</v>
      </c>
      <c r="N571" s="140" t="b" cm="1">
        <f t="array" ref="N571">IF(SUMPRODUCT(--('Incumbent Data - REQUIRED'!$C571:$S571&lt;&gt;""))=0, FALSE, IF('Incumbent Data - REQUIRED'!N571="", TRUE, ISERROR(VLOOKUP('Incumbent Data - REQUIRED'!N571, freight_mode, 1, 0))))</f>
        <v>0</v>
      </c>
      <c r="O571" s="140" t="b" cm="1">
        <f t="array" ref="O571">IF(SUMPRODUCT(--('Incumbent Data - REQUIRED'!$C571:$S571&lt;&gt;""))=0, FALSE, IF('Incumbent Data - REQUIRED'!O571="", TRUE, ISERROR(VLOOKUP('Incumbent Data - REQUIRED'!O571, SalaryTypes, 1, 0))))</f>
        <v>0</v>
      </c>
      <c r="P571" s="140" t="b" cm="1">
        <f t="array" ref="P571">IF(SUMPRODUCT(--('Incumbent Data - REQUIRED'!$C571:$S571&lt;&gt;""))=0, FALSE, IF('Incumbent Data - REQUIRED'!P571="", TRUE, FALSE))</f>
        <v>0</v>
      </c>
      <c r="Q571" s="140"/>
      <c r="R571" s="141"/>
      <c r="S571" s="139"/>
      <c r="T571" s="140" t="b" cm="1">
        <f t="array" ref="T571">IF(SUMPRODUCT(--('Incumbent Data - REQUIRED'!$C571:$S571&lt;&gt;""))=0, FALSE, IF('Incumbent Data - REQUIRED'!T571="", TRUE, FALSE))</f>
        <v>0</v>
      </c>
    </row>
    <row r="572" spans="3:20" x14ac:dyDescent="0.25">
      <c r="C572" s="139" t="b" cm="1">
        <f t="array" ref="C572">IF(SUMPRODUCT(--('Incumbent Data - REQUIRED'!C572:S572&lt;&gt;""))=0, FALSE, IF('Incumbent Data - REQUIRED'!C572="", TRUE, FALSE))</f>
        <v>0</v>
      </c>
      <c r="D572" s="140" t="b" cm="1">
        <f t="array" ref="D572">IF(SUMPRODUCT(--('Incumbent Data - REQUIRED'!$C572:$S572&lt;&gt;""))=0, FALSE, IF('Incumbent Data - REQUIRED'!D572="", TRUE, FALSE))</f>
        <v>0</v>
      </c>
      <c r="E572" s="139"/>
      <c r="F572" s="139"/>
      <c r="G572" s="140" t="b" cm="1">
        <f t="array" ref="G572">IF(SUMPRODUCT(--('Incumbent Data - REQUIRED'!$C572:$S572&lt;&gt;""))=0, FALSE, IF('Incumbent Data - REQUIRED'!G572="", TRUE, ISERROR(VLOOKUP('Incumbent Data - REQUIRED'!G572, 'Job Match Descriptions'!B:B, 1, 0))))</f>
        <v>0</v>
      </c>
      <c r="H572" s="140" t="b" cm="1">
        <f t="array" ref="H572">IF(SUMPRODUCT(--('Incumbent Data - REQUIRED'!$C572:$S572&lt;&gt;""))=0, FALSE, IF('Incumbent Data - REQUIRED'!H572="", TRUE, FALSE))</f>
        <v>0</v>
      </c>
      <c r="I572" s="140" t="b" cm="1">
        <f t="array" ref="I572">IF(SUMPRODUCT(--('Incumbent Data - REQUIRED'!$C572:$S572&lt;&gt;""))=0, FALSE, IF('Incumbent Data - REQUIRED'!I572="", TRUE, ISERROR(VLOOKUP('Incumbent Data - REQUIRED'!I572, 'Job Match Descriptions'!C:C, 1, 0))))</f>
        <v>0</v>
      </c>
      <c r="J572" s="139"/>
      <c r="K572" s="139"/>
      <c r="L572" s="140" t="b" cm="1">
        <f t="array" ref="L572">IF(SUMPRODUCT(--('Incumbent Data - REQUIRED'!$C572:$S572&lt;&gt;""))=0, FALSE, IF('Incumbent Data - REQUIRED'!L572="", TRUE, ISERROR(VLOOKUP('Incumbent Data - REQUIRED'!L572,Y:Y, 1, 0))))</f>
        <v>0</v>
      </c>
      <c r="M572" s="140" t="b" cm="1">
        <f t="array" ref="M572">IF(SUMPRODUCT(--('Incumbent Data - REQUIRED'!$C572:$S572&lt;&gt;""))=0, FALSE, IF('Incumbent Data - REQUIRED'!M572="", TRUE, ISERROR(VLOOKUP('Incumbent Data - REQUIRED'!M572, Levels, 1, 0))))</f>
        <v>0</v>
      </c>
      <c r="N572" s="140" t="b" cm="1">
        <f t="array" ref="N572">IF(SUMPRODUCT(--('Incumbent Data - REQUIRED'!$C572:$S572&lt;&gt;""))=0, FALSE, IF('Incumbent Data - REQUIRED'!N572="", TRUE, ISERROR(VLOOKUP('Incumbent Data - REQUIRED'!N572, freight_mode, 1, 0))))</f>
        <v>0</v>
      </c>
      <c r="O572" s="140" t="b" cm="1">
        <f t="array" ref="O572">IF(SUMPRODUCT(--('Incumbent Data - REQUIRED'!$C572:$S572&lt;&gt;""))=0, FALSE, IF('Incumbent Data - REQUIRED'!O572="", TRUE, ISERROR(VLOOKUP('Incumbent Data - REQUIRED'!O572, SalaryTypes, 1, 0))))</f>
        <v>0</v>
      </c>
      <c r="P572" s="140" t="b" cm="1">
        <f t="array" ref="P572">IF(SUMPRODUCT(--('Incumbent Data - REQUIRED'!$C572:$S572&lt;&gt;""))=0, FALSE, IF('Incumbent Data - REQUIRED'!P572="", TRUE, FALSE))</f>
        <v>0</v>
      </c>
      <c r="Q572" s="140"/>
      <c r="R572" s="141"/>
      <c r="S572" s="139"/>
      <c r="T572" s="140" t="b" cm="1">
        <f t="array" ref="T572">IF(SUMPRODUCT(--('Incumbent Data - REQUIRED'!$C572:$S572&lt;&gt;""))=0, FALSE, IF('Incumbent Data - REQUIRED'!T572="", TRUE, FALSE))</f>
        <v>0</v>
      </c>
    </row>
    <row r="573" spans="3:20" x14ac:dyDescent="0.25">
      <c r="C573" s="139" t="b" cm="1">
        <f t="array" ref="C573">IF(SUMPRODUCT(--('Incumbent Data - REQUIRED'!C573:S573&lt;&gt;""))=0, FALSE, IF('Incumbent Data - REQUIRED'!C573="", TRUE, FALSE))</f>
        <v>0</v>
      </c>
      <c r="D573" s="140" t="b" cm="1">
        <f t="array" ref="D573">IF(SUMPRODUCT(--('Incumbent Data - REQUIRED'!$C573:$S573&lt;&gt;""))=0, FALSE, IF('Incumbent Data - REQUIRED'!D573="", TRUE, FALSE))</f>
        <v>0</v>
      </c>
      <c r="E573" s="139"/>
      <c r="F573" s="139"/>
      <c r="G573" s="140" t="b" cm="1">
        <f t="array" ref="G573">IF(SUMPRODUCT(--('Incumbent Data - REQUIRED'!$C573:$S573&lt;&gt;""))=0, FALSE, IF('Incumbent Data - REQUIRED'!G573="", TRUE, ISERROR(VLOOKUP('Incumbent Data - REQUIRED'!G573, 'Job Match Descriptions'!B:B, 1, 0))))</f>
        <v>0</v>
      </c>
      <c r="H573" s="140" t="b" cm="1">
        <f t="array" ref="H573">IF(SUMPRODUCT(--('Incumbent Data - REQUIRED'!$C573:$S573&lt;&gt;""))=0, FALSE, IF('Incumbent Data - REQUIRED'!H573="", TRUE, FALSE))</f>
        <v>0</v>
      </c>
      <c r="I573" s="140" t="b" cm="1">
        <f t="array" ref="I573">IF(SUMPRODUCT(--('Incumbent Data - REQUIRED'!$C573:$S573&lt;&gt;""))=0, FALSE, IF('Incumbent Data - REQUIRED'!I573="", TRUE, ISERROR(VLOOKUP('Incumbent Data - REQUIRED'!I573, 'Job Match Descriptions'!C:C, 1, 0))))</f>
        <v>0</v>
      </c>
      <c r="J573" s="139"/>
      <c r="K573" s="139"/>
      <c r="L573" s="140" t="b" cm="1">
        <f t="array" ref="L573">IF(SUMPRODUCT(--('Incumbent Data - REQUIRED'!$C573:$S573&lt;&gt;""))=0, FALSE, IF('Incumbent Data - REQUIRED'!L573="", TRUE, ISERROR(VLOOKUP('Incumbent Data - REQUIRED'!L573,Y:Y, 1, 0))))</f>
        <v>0</v>
      </c>
      <c r="M573" s="140" t="b" cm="1">
        <f t="array" ref="M573">IF(SUMPRODUCT(--('Incumbent Data - REQUIRED'!$C573:$S573&lt;&gt;""))=0, FALSE, IF('Incumbent Data - REQUIRED'!M573="", TRUE, ISERROR(VLOOKUP('Incumbent Data - REQUIRED'!M573, Levels, 1, 0))))</f>
        <v>0</v>
      </c>
      <c r="N573" s="140" t="b" cm="1">
        <f t="array" ref="N573">IF(SUMPRODUCT(--('Incumbent Data - REQUIRED'!$C573:$S573&lt;&gt;""))=0, FALSE, IF('Incumbent Data - REQUIRED'!N573="", TRUE, ISERROR(VLOOKUP('Incumbent Data - REQUIRED'!N573, freight_mode, 1, 0))))</f>
        <v>0</v>
      </c>
      <c r="O573" s="140" t="b" cm="1">
        <f t="array" ref="O573">IF(SUMPRODUCT(--('Incumbent Data - REQUIRED'!$C573:$S573&lt;&gt;""))=0, FALSE, IF('Incumbent Data - REQUIRED'!O573="", TRUE, ISERROR(VLOOKUP('Incumbent Data - REQUIRED'!O573, SalaryTypes, 1, 0))))</f>
        <v>0</v>
      </c>
      <c r="P573" s="140" t="b" cm="1">
        <f t="array" ref="P573">IF(SUMPRODUCT(--('Incumbent Data - REQUIRED'!$C573:$S573&lt;&gt;""))=0, FALSE, IF('Incumbent Data - REQUIRED'!P573="", TRUE, FALSE))</f>
        <v>0</v>
      </c>
      <c r="Q573" s="140"/>
      <c r="R573" s="141"/>
      <c r="S573" s="139"/>
      <c r="T573" s="140" t="b" cm="1">
        <f t="array" ref="T573">IF(SUMPRODUCT(--('Incumbent Data - REQUIRED'!$C573:$S573&lt;&gt;""))=0, FALSE, IF('Incumbent Data - REQUIRED'!T573="", TRUE, FALSE))</f>
        <v>0</v>
      </c>
    </row>
    <row r="574" spans="3:20" x14ac:dyDescent="0.25">
      <c r="C574" s="139" t="b" cm="1">
        <f t="array" ref="C574">IF(SUMPRODUCT(--('Incumbent Data - REQUIRED'!C574:S574&lt;&gt;""))=0, FALSE, IF('Incumbent Data - REQUIRED'!C574="", TRUE, FALSE))</f>
        <v>0</v>
      </c>
      <c r="D574" s="140" t="b" cm="1">
        <f t="array" ref="D574">IF(SUMPRODUCT(--('Incumbent Data - REQUIRED'!$C574:$S574&lt;&gt;""))=0, FALSE, IF('Incumbent Data - REQUIRED'!D574="", TRUE, FALSE))</f>
        <v>0</v>
      </c>
      <c r="E574" s="139"/>
      <c r="F574" s="139"/>
      <c r="G574" s="140" t="b" cm="1">
        <f t="array" ref="G574">IF(SUMPRODUCT(--('Incumbent Data - REQUIRED'!$C574:$S574&lt;&gt;""))=0, FALSE, IF('Incumbent Data - REQUIRED'!G574="", TRUE, ISERROR(VLOOKUP('Incumbent Data - REQUIRED'!G574, 'Job Match Descriptions'!B:B, 1, 0))))</f>
        <v>0</v>
      </c>
      <c r="H574" s="140" t="b" cm="1">
        <f t="array" ref="H574">IF(SUMPRODUCT(--('Incumbent Data - REQUIRED'!$C574:$S574&lt;&gt;""))=0, FALSE, IF('Incumbent Data - REQUIRED'!H574="", TRUE, FALSE))</f>
        <v>0</v>
      </c>
      <c r="I574" s="140" t="b" cm="1">
        <f t="array" ref="I574">IF(SUMPRODUCT(--('Incumbent Data - REQUIRED'!$C574:$S574&lt;&gt;""))=0, FALSE, IF('Incumbent Data - REQUIRED'!I574="", TRUE, ISERROR(VLOOKUP('Incumbent Data - REQUIRED'!I574, 'Job Match Descriptions'!C:C, 1, 0))))</f>
        <v>0</v>
      </c>
      <c r="J574" s="139"/>
      <c r="K574" s="139"/>
      <c r="L574" s="140" t="b" cm="1">
        <f t="array" ref="L574">IF(SUMPRODUCT(--('Incumbent Data - REQUIRED'!$C574:$S574&lt;&gt;""))=0, FALSE, IF('Incumbent Data - REQUIRED'!L574="", TRUE, ISERROR(VLOOKUP('Incumbent Data - REQUIRED'!L574,Y:Y, 1, 0))))</f>
        <v>0</v>
      </c>
      <c r="M574" s="140" t="b" cm="1">
        <f t="array" ref="M574">IF(SUMPRODUCT(--('Incumbent Data - REQUIRED'!$C574:$S574&lt;&gt;""))=0, FALSE, IF('Incumbent Data - REQUIRED'!M574="", TRUE, ISERROR(VLOOKUP('Incumbent Data - REQUIRED'!M574, Levels, 1, 0))))</f>
        <v>0</v>
      </c>
      <c r="N574" s="140" t="b" cm="1">
        <f t="array" ref="N574">IF(SUMPRODUCT(--('Incumbent Data - REQUIRED'!$C574:$S574&lt;&gt;""))=0, FALSE, IF('Incumbent Data - REQUIRED'!N574="", TRUE, ISERROR(VLOOKUP('Incumbent Data - REQUIRED'!N574, freight_mode, 1, 0))))</f>
        <v>0</v>
      </c>
      <c r="O574" s="140" t="b" cm="1">
        <f t="array" ref="O574">IF(SUMPRODUCT(--('Incumbent Data - REQUIRED'!$C574:$S574&lt;&gt;""))=0, FALSE, IF('Incumbent Data - REQUIRED'!O574="", TRUE, ISERROR(VLOOKUP('Incumbent Data - REQUIRED'!O574, SalaryTypes, 1, 0))))</f>
        <v>0</v>
      </c>
      <c r="P574" s="140" t="b" cm="1">
        <f t="array" ref="P574">IF(SUMPRODUCT(--('Incumbent Data - REQUIRED'!$C574:$S574&lt;&gt;""))=0, FALSE, IF('Incumbent Data - REQUIRED'!P574="", TRUE, FALSE))</f>
        <v>0</v>
      </c>
      <c r="Q574" s="140"/>
      <c r="R574" s="141"/>
      <c r="S574" s="139"/>
      <c r="T574" s="140" t="b" cm="1">
        <f t="array" ref="T574">IF(SUMPRODUCT(--('Incumbent Data - REQUIRED'!$C574:$S574&lt;&gt;""))=0, FALSE, IF('Incumbent Data - REQUIRED'!T574="", TRUE, FALSE))</f>
        <v>0</v>
      </c>
    </row>
    <row r="575" spans="3:20" x14ac:dyDescent="0.25">
      <c r="C575" s="139" t="b" cm="1">
        <f t="array" ref="C575">IF(SUMPRODUCT(--('Incumbent Data - REQUIRED'!C575:S575&lt;&gt;""))=0, FALSE, IF('Incumbent Data - REQUIRED'!C575="", TRUE, FALSE))</f>
        <v>0</v>
      </c>
      <c r="D575" s="140" t="b" cm="1">
        <f t="array" ref="D575">IF(SUMPRODUCT(--('Incumbent Data - REQUIRED'!$C575:$S575&lt;&gt;""))=0, FALSE, IF('Incumbent Data - REQUIRED'!D575="", TRUE, FALSE))</f>
        <v>0</v>
      </c>
      <c r="E575" s="139"/>
      <c r="F575" s="139"/>
      <c r="G575" s="140" t="b" cm="1">
        <f t="array" ref="G575">IF(SUMPRODUCT(--('Incumbent Data - REQUIRED'!$C575:$S575&lt;&gt;""))=0, FALSE, IF('Incumbent Data - REQUIRED'!G575="", TRUE, ISERROR(VLOOKUP('Incumbent Data - REQUIRED'!G575, 'Job Match Descriptions'!B:B, 1, 0))))</f>
        <v>0</v>
      </c>
      <c r="H575" s="140" t="b" cm="1">
        <f t="array" ref="H575">IF(SUMPRODUCT(--('Incumbent Data - REQUIRED'!$C575:$S575&lt;&gt;""))=0, FALSE, IF('Incumbent Data - REQUIRED'!H575="", TRUE, FALSE))</f>
        <v>0</v>
      </c>
      <c r="I575" s="140" t="b" cm="1">
        <f t="array" ref="I575">IF(SUMPRODUCT(--('Incumbent Data - REQUIRED'!$C575:$S575&lt;&gt;""))=0, FALSE, IF('Incumbent Data - REQUIRED'!I575="", TRUE, ISERROR(VLOOKUP('Incumbent Data - REQUIRED'!I575, 'Job Match Descriptions'!C:C, 1, 0))))</f>
        <v>0</v>
      </c>
      <c r="J575" s="139"/>
      <c r="K575" s="139"/>
      <c r="L575" s="140" t="b" cm="1">
        <f t="array" ref="L575">IF(SUMPRODUCT(--('Incumbent Data - REQUIRED'!$C575:$S575&lt;&gt;""))=0, FALSE, IF('Incumbent Data - REQUIRED'!L575="", TRUE, ISERROR(VLOOKUP('Incumbent Data - REQUIRED'!L575,Y:Y, 1, 0))))</f>
        <v>0</v>
      </c>
      <c r="M575" s="140" t="b" cm="1">
        <f t="array" ref="M575">IF(SUMPRODUCT(--('Incumbent Data - REQUIRED'!$C575:$S575&lt;&gt;""))=0, FALSE, IF('Incumbent Data - REQUIRED'!M575="", TRUE, ISERROR(VLOOKUP('Incumbent Data - REQUIRED'!M575, Levels, 1, 0))))</f>
        <v>0</v>
      </c>
      <c r="N575" s="140" t="b" cm="1">
        <f t="array" ref="N575">IF(SUMPRODUCT(--('Incumbent Data - REQUIRED'!$C575:$S575&lt;&gt;""))=0, FALSE, IF('Incumbent Data - REQUIRED'!N575="", TRUE, ISERROR(VLOOKUP('Incumbent Data - REQUIRED'!N575, freight_mode, 1, 0))))</f>
        <v>0</v>
      </c>
      <c r="O575" s="140" t="b" cm="1">
        <f t="array" ref="O575">IF(SUMPRODUCT(--('Incumbent Data - REQUIRED'!$C575:$S575&lt;&gt;""))=0, FALSE, IF('Incumbent Data - REQUIRED'!O575="", TRUE, ISERROR(VLOOKUP('Incumbent Data - REQUIRED'!O575, SalaryTypes, 1, 0))))</f>
        <v>0</v>
      </c>
      <c r="P575" s="140" t="b" cm="1">
        <f t="array" ref="P575">IF(SUMPRODUCT(--('Incumbent Data - REQUIRED'!$C575:$S575&lt;&gt;""))=0, FALSE, IF('Incumbent Data - REQUIRED'!P575="", TRUE, FALSE))</f>
        <v>0</v>
      </c>
      <c r="Q575" s="140"/>
      <c r="R575" s="141"/>
      <c r="S575" s="139"/>
      <c r="T575" s="140" t="b" cm="1">
        <f t="array" ref="T575">IF(SUMPRODUCT(--('Incumbent Data - REQUIRED'!$C575:$S575&lt;&gt;""))=0, FALSE, IF('Incumbent Data - REQUIRED'!T575="", TRUE, FALSE))</f>
        <v>0</v>
      </c>
    </row>
    <row r="576" spans="3:20" x14ac:dyDescent="0.25">
      <c r="C576" s="139" t="b" cm="1">
        <f t="array" ref="C576">IF(SUMPRODUCT(--('Incumbent Data - REQUIRED'!C576:S576&lt;&gt;""))=0, FALSE, IF('Incumbent Data - REQUIRED'!C576="", TRUE, FALSE))</f>
        <v>0</v>
      </c>
      <c r="D576" s="140" t="b" cm="1">
        <f t="array" ref="D576">IF(SUMPRODUCT(--('Incumbent Data - REQUIRED'!$C576:$S576&lt;&gt;""))=0, FALSE, IF('Incumbent Data - REQUIRED'!D576="", TRUE, FALSE))</f>
        <v>0</v>
      </c>
      <c r="E576" s="139"/>
      <c r="F576" s="139"/>
      <c r="G576" s="140" t="b" cm="1">
        <f t="array" ref="G576">IF(SUMPRODUCT(--('Incumbent Data - REQUIRED'!$C576:$S576&lt;&gt;""))=0, FALSE, IF('Incumbent Data - REQUIRED'!G576="", TRUE, ISERROR(VLOOKUP('Incumbent Data - REQUIRED'!G576, 'Job Match Descriptions'!B:B, 1, 0))))</f>
        <v>0</v>
      </c>
      <c r="H576" s="140" t="b" cm="1">
        <f t="array" ref="H576">IF(SUMPRODUCT(--('Incumbent Data - REQUIRED'!$C576:$S576&lt;&gt;""))=0, FALSE, IF('Incumbent Data - REQUIRED'!H576="", TRUE, FALSE))</f>
        <v>0</v>
      </c>
      <c r="I576" s="140" t="b" cm="1">
        <f t="array" ref="I576">IF(SUMPRODUCT(--('Incumbent Data - REQUIRED'!$C576:$S576&lt;&gt;""))=0, FALSE, IF('Incumbent Data - REQUIRED'!I576="", TRUE, ISERROR(VLOOKUP('Incumbent Data - REQUIRED'!I576, 'Job Match Descriptions'!C:C, 1, 0))))</f>
        <v>0</v>
      </c>
      <c r="J576" s="139"/>
      <c r="K576" s="139"/>
      <c r="L576" s="140" t="b" cm="1">
        <f t="array" ref="L576">IF(SUMPRODUCT(--('Incumbent Data - REQUIRED'!$C576:$S576&lt;&gt;""))=0, FALSE, IF('Incumbent Data - REQUIRED'!L576="", TRUE, ISERROR(VLOOKUP('Incumbent Data - REQUIRED'!L576,Y:Y, 1, 0))))</f>
        <v>0</v>
      </c>
      <c r="M576" s="140" t="b" cm="1">
        <f t="array" ref="M576">IF(SUMPRODUCT(--('Incumbent Data - REQUIRED'!$C576:$S576&lt;&gt;""))=0, FALSE, IF('Incumbent Data - REQUIRED'!M576="", TRUE, ISERROR(VLOOKUP('Incumbent Data - REQUIRED'!M576, Levels, 1, 0))))</f>
        <v>0</v>
      </c>
      <c r="N576" s="140" t="b" cm="1">
        <f t="array" ref="N576">IF(SUMPRODUCT(--('Incumbent Data - REQUIRED'!$C576:$S576&lt;&gt;""))=0, FALSE, IF('Incumbent Data - REQUIRED'!N576="", TRUE, ISERROR(VLOOKUP('Incumbent Data - REQUIRED'!N576, freight_mode, 1, 0))))</f>
        <v>0</v>
      </c>
      <c r="O576" s="140" t="b" cm="1">
        <f t="array" ref="O576">IF(SUMPRODUCT(--('Incumbent Data - REQUIRED'!$C576:$S576&lt;&gt;""))=0, FALSE, IF('Incumbent Data - REQUIRED'!O576="", TRUE, ISERROR(VLOOKUP('Incumbent Data - REQUIRED'!O576, SalaryTypes, 1, 0))))</f>
        <v>0</v>
      </c>
      <c r="P576" s="140" t="b" cm="1">
        <f t="array" ref="P576">IF(SUMPRODUCT(--('Incumbent Data - REQUIRED'!$C576:$S576&lt;&gt;""))=0, FALSE, IF('Incumbent Data - REQUIRED'!P576="", TRUE, FALSE))</f>
        <v>0</v>
      </c>
      <c r="Q576" s="140"/>
      <c r="R576" s="141"/>
      <c r="S576" s="139"/>
      <c r="T576" s="140" t="b" cm="1">
        <f t="array" ref="T576">IF(SUMPRODUCT(--('Incumbent Data - REQUIRED'!$C576:$S576&lt;&gt;""))=0, FALSE, IF('Incumbent Data - REQUIRED'!T576="", TRUE, FALSE))</f>
        <v>0</v>
      </c>
    </row>
    <row r="577" spans="3:20" x14ac:dyDescent="0.25">
      <c r="C577" s="139" t="b" cm="1">
        <f t="array" ref="C577">IF(SUMPRODUCT(--('Incumbent Data - REQUIRED'!C577:S577&lt;&gt;""))=0, FALSE, IF('Incumbent Data - REQUIRED'!C577="", TRUE, FALSE))</f>
        <v>0</v>
      </c>
      <c r="D577" s="140" t="b" cm="1">
        <f t="array" ref="D577">IF(SUMPRODUCT(--('Incumbent Data - REQUIRED'!$C577:$S577&lt;&gt;""))=0, FALSE, IF('Incumbent Data - REQUIRED'!D577="", TRUE, FALSE))</f>
        <v>0</v>
      </c>
      <c r="E577" s="139"/>
      <c r="F577" s="139"/>
      <c r="G577" s="140" t="b" cm="1">
        <f t="array" ref="G577">IF(SUMPRODUCT(--('Incumbent Data - REQUIRED'!$C577:$S577&lt;&gt;""))=0, FALSE, IF('Incumbent Data - REQUIRED'!G577="", TRUE, ISERROR(VLOOKUP('Incumbent Data - REQUIRED'!G577, 'Job Match Descriptions'!B:B, 1, 0))))</f>
        <v>0</v>
      </c>
      <c r="H577" s="140" t="b" cm="1">
        <f t="array" ref="H577">IF(SUMPRODUCT(--('Incumbent Data - REQUIRED'!$C577:$S577&lt;&gt;""))=0, FALSE, IF('Incumbent Data - REQUIRED'!H577="", TRUE, FALSE))</f>
        <v>0</v>
      </c>
      <c r="I577" s="140" t="b" cm="1">
        <f t="array" ref="I577">IF(SUMPRODUCT(--('Incumbent Data - REQUIRED'!$C577:$S577&lt;&gt;""))=0, FALSE, IF('Incumbent Data - REQUIRED'!I577="", TRUE, ISERROR(VLOOKUP('Incumbent Data - REQUIRED'!I577, 'Job Match Descriptions'!C:C, 1, 0))))</f>
        <v>0</v>
      </c>
      <c r="J577" s="139"/>
      <c r="K577" s="139"/>
      <c r="L577" s="140" t="b" cm="1">
        <f t="array" ref="L577">IF(SUMPRODUCT(--('Incumbent Data - REQUIRED'!$C577:$S577&lt;&gt;""))=0, FALSE, IF('Incumbent Data - REQUIRED'!L577="", TRUE, ISERROR(VLOOKUP('Incumbent Data - REQUIRED'!L577,Y:Y, 1, 0))))</f>
        <v>0</v>
      </c>
      <c r="M577" s="140" t="b" cm="1">
        <f t="array" ref="M577">IF(SUMPRODUCT(--('Incumbent Data - REQUIRED'!$C577:$S577&lt;&gt;""))=0, FALSE, IF('Incumbent Data - REQUIRED'!M577="", TRUE, ISERROR(VLOOKUP('Incumbent Data - REQUIRED'!M577, Levels, 1, 0))))</f>
        <v>0</v>
      </c>
      <c r="N577" s="140" t="b" cm="1">
        <f t="array" ref="N577">IF(SUMPRODUCT(--('Incumbent Data - REQUIRED'!$C577:$S577&lt;&gt;""))=0, FALSE, IF('Incumbent Data - REQUIRED'!N577="", TRUE, ISERROR(VLOOKUP('Incumbent Data - REQUIRED'!N577, freight_mode, 1, 0))))</f>
        <v>0</v>
      </c>
      <c r="O577" s="140" t="b" cm="1">
        <f t="array" ref="O577">IF(SUMPRODUCT(--('Incumbent Data - REQUIRED'!$C577:$S577&lt;&gt;""))=0, FALSE, IF('Incumbent Data - REQUIRED'!O577="", TRUE, ISERROR(VLOOKUP('Incumbent Data - REQUIRED'!O577, SalaryTypes, 1, 0))))</f>
        <v>0</v>
      </c>
      <c r="P577" s="140" t="b" cm="1">
        <f t="array" ref="P577">IF(SUMPRODUCT(--('Incumbent Data - REQUIRED'!$C577:$S577&lt;&gt;""))=0, FALSE, IF('Incumbent Data - REQUIRED'!P577="", TRUE, FALSE))</f>
        <v>0</v>
      </c>
      <c r="Q577" s="140"/>
      <c r="R577" s="141"/>
      <c r="S577" s="139"/>
      <c r="T577" s="140" t="b" cm="1">
        <f t="array" ref="T577">IF(SUMPRODUCT(--('Incumbent Data - REQUIRED'!$C577:$S577&lt;&gt;""))=0, FALSE, IF('Incumbent Data - REQUIRED'!T577="", TRUE, FALSE))</f>
        <v>0</v>
      </c>
    </row>
    <row r="578" spans="3:20" x14ac:dyDescent="0.25">
      <c r="C578" s="139" t="b" cm="1">
        <f t="array" ref="C578">IF(SUMPRODUCT(--('Incumbent Data - REQUIRED'!C578:S578&lt;&gt;""))=0, FALSE, IF('Incumbent Data - REQUIRED'!C578="", TRUE, FALSE))</f>
        <v>0</v>
      </c>
      <c r="D578" s="140" t="b" cm="1">
        <f t="array" ref="D578">IF(SUMPRODUCT(--('Incumbent Data - REQUIRED'!$C578:$S578&lt;&gt;""))=0, FALSE, IF('Incumbent Data - REQUIRED'!D578="", TRUE, FALSE))</f>
        <v>0</v>
      </c>
      <c r="E578" s="139"/>
      <c r="F578" s="139"/>
      <c r="G578" s="140" t="b" cm="1">
        <f t="array" ref="G578">IF(SUMPRODUCT(--('Incumbent Data - REQUIRED'!$C578:$S578&lt;&gt;""))=0, FALSE, IF('Incumbent Data - REQUIRED'!G578="", TRUE, ISERROR(VLOOKUP('Incumbent Data - REQUIRED'!G578, 'Job Match Descriptions'!B:B, 1, 0))))</f>
        <v>0</v>
      </c>
      <c r="H578" s="140" t="b" cm="1">
        <f t="array" ref="H578">IF(SUMPRODUCT(--('Incumbent Data - REQUIRED'!$C578:$S578&lt;&gt;""))=0, FALSE, IF('Incumbent Data - REQUIRED'!H578="", TRUE, FALSE))</f>
        <v>0</v>
      </c>
      <c r="I578" s="140" t="b" cm="1">
        <f t="array" ref="I578">IF(SUMPRODUCT(--('Incumbent Data - REQUIRED'!$C578:$S578&lt;&gt;""))=0, FALSE, IF('Incumbent Data - REQUIRED'!I578="", TRUE, ISERROR(VLOOKUP('Incumbent Data - REQUIRED'!I578, 'Job Match Descriptions'!C:C, 1, 0))))</f>
        <v>0</v>
      </c>
      <c r="J578" s="139"/>
      <c r="K578" s="139"/>
      <c r="L578" s="140" t="b" cm="1">
        <f t="array" ref="L578">IF(SUMPRODUCT(--('Incumbent Data - REQUIRED'!$C578:$S578&lt;&gt;""))=0, FALSE, IF('Incumbent Data - REQUIRED'!L578="", TRUE, ISERROR(VLOOKUP('Incumbent Data - REQUIRED'!L578,Y:Y, 1, 0))))</f>
        <v>0</v>
      </c>
      <c r="M578" s="140" t="b" cm="1">
        <f t="array" ref="M578">IF(SUMPRODUCT(--('Incumbent Data - REQUIRED'!$C578:$S578&lt;&gt;""))=0, FALSE, IF('Incumbent Data - REQUIRED'!M578="", TRUE, ISERROR(VLOOKUP('Incumbent Data - REQUIRED'!M578, Levels, 1, 0))))</f>
        <v>0</v>
      </c>
      <c r="N578" s="140" t="b" cm="1">
        <f t="array" ref="N578">IF(SUMPRODUCT(--('Incumbent Data - REQUIRED'!$C578:$S578&lt;&gt;""))=0, FALSE, IF('Incumbent Data - REQUIRED'!N578="", TRUE, ISERROR(VLOOKUP('Incumbent Data - REQUIRED'!N578, freight_mode, 1, 0))))</f>
        <v>0</v>
      </c>
      <c r="O578" s="140" t="b" cm="1">
        <f t="array" ref="O578">IF(SUMPRODUCT(--('Incumbent Data - REQUIRED'!$C578:$S578&lt;&gt;""))=0, FALSE, IF('Incumbent Data - REQUIRED'!O578="", TRUE, ISERROR(VLOOKUP('Incumbent Data - REQUIRED'!O578, SalaryTypes, 1, 0))))</f>
        <v>0</v>
      </c>
      <c r="P578" s="140" t="b" cm="1">
        <f t="array" ref="P578">IF(SUMPRODUCT(--('Incumbent Data - REQUIRED'!$C578:$S578&lt;&gt;""))=0, FALSE, IF('Incumbent Data - REQUIRED'!P578="", TRUE, FALSE))</f>
        <v>0</v>
      </c>
      <c r="Q578" s="140"/>
      <c r="R578" s="141"/>
      <c r="S578" s="139"/>
      <c r="T578" s="140" t="b" cm="1">
        <f t="array" ref="T578">IF(SUMPRODUCT(--('Incumbent Data - REQUIRED'!$C578:$S578&lt;&gt;""))=0, FALSE, IF('Incumbent Data - REQUIRED'!T578="", TRUE, FALSE))</f>
        <v>0</v>
      </c>
    </row>
    <row r="579" spans="3:20" x14ac:dyDescent="0.25">
      <c r="C579" s="139" t="b" cm="1">
        <f t="array" ref="C579">IF(SUMPRODUCT(--('Incumbent Data - REQUIRED'!C579:S579&lt;&gt;""))=0, FALSE, IF('Incumbent Data - REQUIRED'!C579="", TRUE, FALSE))</f>
        <v>0</v>
      </c>
      <c r="D579" s="140" t="b" cm="1">
        <f t="array" ref="D579">IF(SUMPRODUCT(--('Incumbent Data - REQUIRED'!$C579:$S579&lt;&gt;""))=0, FALSE, IF('Incumbent Data - REQUIRED'!D579="", TRUE, FALSE))</f>
        <v>0</v>
      </c>
      <c r="E579" s="139"/>
      <c r="F579" s="139"/>
      <c r="G579" s="140" t="b" cm="1">
        <f t="array" ref="G579">IF(SUMPRODUCT(--('Incumbent Data - REQUIRED'!$C579:$S579&lt;&gt;""))=0, FALSE, IF('Incumbent Data - REQUIRED'!G579="", TRUE, ISERROR(VLOOKUP('Incumbent Data - REQUIRED'!G579, 'Job Match Descriptions'!B:B, 1, 0))))</f>
        <v>0</v>
      </c>
      <c r="H579" s="140" t="b" cm="1">
        <f t="array" ref="H579">IF(SUMPRODUCT(--('Incumbent Data - REQUIRED'!$C579:$S579&lt;&gt;""))=0, FALSE, IF('Incumbent Data - REQUIRED'!H579="", TRUE, FALSE))</f>
        <v>0</v>
      </c>
      <c r="I579" s="140" t="b" cm="1">
        <f t="array" ref="I579">IF(SUMPRODUCT(--('Incumbent Data - REQUIRED'!$C579:$S579&lt;&gt;""))=0, FALSE, IF('Incumbent Data - REQUIRED'!I579="", TRUE, ISERROR(VLOOKUP('Incumbent Data - REQUIRED'!I579, 'Job Match Descriptions'!C:C, 1, 0))))</f>
        <v>0</v>
      </c>
      <c r="J579" s="139"/>
      <c r="K579" s="139"/>
      <c r="L579" s="140" t="b" cm="1">
        <f t="array" ref="L579">IF(SUMPRODUCT(--('Incumbent Data - REQUIRED'!$C579:$S579&lt;&gt;""))=0, FALSE, IF('Incumbent Data - REQUIRED'!L579="", TRUE, ISERROR(VLOOKUP('Incumbent Data - REQUIRED'!L579,Y:Y, 1, 0))))</f>
        <v>0</v>
      </c>
      <c r="M579" s="140" t="b" cm="1">
        <f t="array" ref="M579">IF(SUMPRODUCT(--('Incumbent Data - REQUIRED'!$C579:$S579&lt;&gt;""))=0, FALSE, IF('Incumbent Data - REQUIRED'!M579="", TRUE, ISERROR(VLOOKUP('Incumbent Data - REQUIRED'!M579, Levels, 1, 0))))</f>
        <v>0</v>
      </c>
      <c r="N579" s="140" t="b" cm="1">
        <f t="array" ref="N579">IF(SUMPRODUCT(--('Incumbent Data - REQUIRED'!$C579:$S579&lt;&gt;""))=0, FALSE, IF('Incumbent Data - REQUIRED'!N579="", TRUE, ISERROR(VLOOKUP('Incumbent Data - REQUIRED'!N579, freight_mode, 1, 0))))</f>
        <v>0</v>
      </c>
      <c r="O579" s="140" t="b" cm="1">
        <f t="array" ref="O579">IF(SUMPRODUCT(--('Incumbent Data - REQUIRED'!$C579:$S579&lt;&gt;""))=0, FALSE, IF('Incumbent Data - REQUIRED'!O579="", TRUE, ISERROR(VLOOKUP('Incumbent Data - REQUIRED'!O579, SalaryTypes, 1, 0))))</f>
        <v>0</v>
      </c>
      <c r="P579" s="140" t="b" cm="1">
        <f t="array" ref="P579">IF(SUMPRODUCT(--('Incumbent Data - REQUIRED'!$C579:$S579&lt;&gt;""))=0, FALSE, IF('Incumbent Data - REQUIRED'!P579="", TRUE, FALSE))</f>
        <v>0</v>
      </c>
      <c r="Q579" s="140"/>
      <c r="R579" s="141"/>
      <c r="S579" s="139"/>
      <c r="T579" s="140" t="b" cm="1">
        <f t="array" ref="T579">IF(SUMPRODUCT(--('Incumbent Data - REQUIRED'!$C579:$S579&lt;&gt;""))=0, FALSE, IF('Incumbent Data - REQUIRED'!T579="", TRUE, FALSE))</f>
        <v>0</v>
      </c>
    </row>
    <row r="580" spans="3:20" x14ac:dyDescent="0.25">
      <c r="C580" s="139" t="b" cm="1">
        <f t="array" ref="C580">IF(SUMPRODUCT(--('Incumbent Data - REQUIRED'!C580:S580&lt;&gt;""))=0, FALSE, IF('Incumbent Data - REQUIRED'!C580="", TRUE, FALSE))</f>
        <v>0</v>
      </c>
      <c r="D580" s="140" t="b" cm="1">
        <f t="array" ref="D580">IF(SUMPRODUCT(--('Incumbent Data - REQUIRED'!$C580:$S580&lt;&gt;""))=0, FALSE, IF('Incumbent Data - REQUIRED'!D580="", TRUE, FALSE))</f>
        <v>0</v>
      </c>
      <c r="E580" s="139"/>
      <c r="F580" s="139"/>
      <c r="G580" s="140" t="b" cm="1">
        <f t="array" ref="G580">IF(SUMPRODUCT(--('Incumbent Data - REQUIRED'!$C580:$S580&lt;&gt;""))=0, FALSE, IF('Incumbent Data - REQUIRED'!G580="", TRUE, ISERROR(VLOOKUP('Incumbent Data - REQUIRED'!G580, 'Job Match Descriptions'!B:B, 1, 0))))</f>
        <v>0</v>
      </c>
      <c r="H580" s="140" t="b" cm="1">
        <f t="array" ref="H580">IF(SUMPRODUCT(--('Incumbent Data - REQUIRED'!$C580:$S580&lt;&gt;""))=0, FALSE, IF('Incumbent Data - REQUIRED'!H580="", TRUE, FALSE))</f>
        <v>0</v>
      </c>
      <c r="I580" s="140" t="b" cm="1">
        <f t="array" ref="I580">IF(SUMPRODUCT(--('Incumbent Data - REQUIRED'!$C580:$S580&lt;&gt;""))=0, FALSE, IF('Incumbent Data - REQUIRED'!I580="", TRUE, ISERROR(VLOOKUP('Incumbent Data - REQUIRED'!I580, 'Job Match Descriptions'!C:C, 1, 0))))</f>
        <v>0</v>
      </c>
      <c r="J580" s="139"/>
      <c r="K580" s="139"/>
      <c r="L580" s="140" t="b" cm="1">
        <f t="array" ref="L580">IF(SUMPRODUCT(--('Incumbent Data - REQUIRED'!$C580:$S580&lt;&gt;""))=0, FALSE, IF('Incumbent Data - REQUIRED'!L580="", TRUE, ISERROR(VLOOKUP('Incumbent Data - REQUIRED'!L580,Y:Y, 1, 0))))</f>
        <v>0</v>
      </c>
      <c r="M580" s="140" t="b" cm="1">
        <f t="array" ref="M580">IF(SUMPRODUCT(--('Incumbent Data - REQUIRED'!$C580:$S580&lt;&gt;""))=0, FALSE, IF('Incumbent Data - REQUIRED'!M580="", TRUE, ISERROR(VLOOKUP('Incumbent Data - REQUIRED'!M580, Levels, 1, 0))))</f>
        <v>0</v>
      </c>
      <c r="N580" s="140" t="b" cm="1">
        <f t="array" ref="N580">IF(SUMPRODUCT(--('Incumbent Data - REQUIRED'!$C580:$S580&lt;&gt;""))=0, FALSE, IF('Incumbent Data - REQUIRED'!N580="", TRUE, ISERROR(VLOOKUP('Incumbent Data - REQUIRED'!N580, freight_mode, 1, 0))))</f>
        <v>0</v>
      </c>
      <c r="O580" s="140" t="b" cm="1">
        <f t="array" ref="O580">IF(SUMPRODUCT(--('Incumbent Data - REQUIRED'!$C580:$S580&lt;&gt;""))=0, FALSE, IF('Incumbent Data - REQUIRED'!O580="", TRUE, ISERROR(VLOOKUP('Incumbent Data - REQUIRED'!O580, SalaryTypes, 1, 0))))</f>
        <v>0</v>
      </c>
      <c r="P580" s="140" t="b" cm="1">
        <f t="array" ref="P580">IF(SUMPRODUCT(--('Incumbent Data - REQUIRED'!$C580:$S580&lt;&gt;""))=0, FALSE, IF('Incumbent Data - REQUIRED'!P580="", TRUE, FALSE))</f>
        <v>0</v>
      </c>
      <c r="Q580" s="140"/>
      <c r="R580" s="141"/>
      <c r="S580" s="139"/>
      <c r="T580" s="140" t="b" cm="1">
        <f t="array" ref="T580">IF(SUMPRODUCT(--('Incumbent Data - REQUIRED'!$C580:$S580&lt;&gt;""))=0, FALSE, IF('Incumbent Data - REQUIRED'!T580="", TRUE, FALSE))</f>
        <v>0</v>
      </c>
    </row>
    <row r="581" spans="3:20" x14ac:dyDescent="0.25">
      <c r="C581" s="139" t="b" cm="1">
        <f t="array" ref="C581">IF(SUMPRODUCT(--('Incumbent Data - REQUIRED'!C581:S581&lt;&gt;""))=0, FALSE, IF('Incumbent Data - REQUIRED'!C581="", TRUE, FALSE))</f>
        <v>0</v>
      </c>
      <c r="D581" s="140" t="b" cm="1">
        <f t="array" ref="D581">IF(SUMPRODUCT(--('Incumbent Data - REQUIRED'!$C581:$S581&lt;&gt;""))=0, FALSE, IF('Incumbent Data - REQUIRED'!D581="", TRUE, FALSE))</f>
        <v>0</v>
      </c>
      <c r="E581" s="139"/>
      <c r="F581" s="139"/>
      <c r="G581" s="140" t="b" cm="1">
        <f t="array" ref="G581">IF(SUMPRODUCT(--('Incumbent Data - REQUIRED'!$C581:$S581&lt;&gt;""))=0, FALSE, IF('Incumbent Data - REQUIRED'!G581="", TRUE, ISERROR(VLOOKUP('Incumbent Data - REQUIRED'!G581, 'Job Match Descriptions'!B:B, 1, 0))))</f>
        <v>0</v>
      </c>
      <c r="H581" s="140" t="b" cm="1">
        <f t="array" ref="H581">IF(SUMPRODUCT(--('Incumbent Data - REQUIRED'!$C581:$S581&lt;&gt;""))=0, FALSE, IF('Incumbent Data - REQUIRED'!H581="", TRUE, FALSE))</f>
        <v>0</v>
      </c>
      <c r="I581" s="140" t="b" cm="1">
        <f t="array" ref="I581">IF(SUMPRODUCT(--('Incumbent Data - REQUIRED'!$C581:$S581&lt;&gt;""))=0, FALSE, IF('Incumbent Data - REQUIRED'!I581="", TRUE, ISERROR(VLOOKUP('Incumbent Data - REQUIRED'!I581, 'Job Match Descriptions'!C:C, 1, 0))))</f>
        <v>0</v>
      </c>
      <c r="J581" s="139"/>
      <c r="K581" s="139"/>
      <c r="L581" s="140" t="b" cm="1">
        <f t="array" ref="L581">IF(SUMPRODUCT(--('Incumbent Data - REQUIRED'!$C581:$S581&lt;&gt;""))=0, FALSE, IF('Incumbent Data - REQUIRED'!L581="", TRUE, ISERROR(VLOOKUP('Incumbent Data - REQUIRED'!L581,Y:Y, 1, 0))))</f>
        <v>0</v>
      </c>
      <c r="M581" s="140" t="b" cm="1">
        <f t="array" ref="M581">IF(SUMPRODUCT(--('Incumbent Data - REQUIRED'!$C581:$S581&lt;&gt;""))=0, FALSE, IF('Incumbent Data - REQUIRED'!M581="", TRUE, ISERROR(VLOOKUP('Incumbent Data - REQUIRED'!M581, Levels, 1, 0))))</f>
        <v>0</v>
      </c>
      <c r="N581" s="140" t="b" cm="1">
        <f t="array" ref="N581">IF(SUMPRODUCT(--('Incumbent Data - REQUIRED'!$C581:$S581&lt;&gt;""))=0, FALSE, IF('Incumbent Data - REQUIRED'!N581="", TRUE, ISERROR(VLOOKUP('Incumbent Data - REQUIRED'!N581, freight_mode, 1, 0))))</f>
        <v>0</v>
      </c>
      <c r="O581" s="140" t="b" cm="1">
        <f t="array" ref="O581">IF(SUMPRODUCT(--('Incumbent Data - REQUIRED'!$C581:$S581&lt;&gt;""))=0, FALSE, IF('Incumbent Data - REQUIRED'!O581="", TRUE, ISERROR(VLOOKUP('Incumbent Data - REQUIRED'!O581, SalaryTypes, 1, 0))))</f>
        <v>0</v>
      </c>
      <c r="P581" s="140" t="b" cm="1">
        <f t="array" ref="P581">IF(SUMPRODUCT(--('Incumbent Data - REQUIRED'!$C581:$S581&lt;&gt;""))=0, FALSE, IF('Incumbent Data - REQUIRED'!P581="", TRUE, FALSE))</f>
        <v>0</v>
      </c>
      <c r="Q581" s="140"/>
      <c r="R581" s="141"/>
      <c r="S581" s="139"/>
      <c r="T581" s="140" t="b" cm="1">
        <f t="array" ref="T581">IF(SUMPRODUCT(--('Incumbent Data - REQUIRED'!$C581:$S581&lt;&gt;""))=0, FALSE, IF('Incumbent Data - REQUIRED'!T581="", TRUE, FALSE))</f>
        <v>0</v>
      </c>
    </row>
    <row r="582" spans="3:20" x14ac:dyDescent="0.25">
      <c r="C582" s="139" t="b" cm="1">
        <f t="array" ref="C582">IF(SUMPRODUCT(--('Incumbent Data - REQUIRED'!C582:S582&lt;&gt;""))=0, FALSE, IF('Incumbent Data - REQUIRED'!C582="", TRUE, FALSE))</f>
        <v>0</v>
      </c>
      <c r="D582" s="140" t="b" cm="1">
        <f t="array" ref="D582">IF(SUMPRODUCT(--('Incumbent Data - REQUIRED'!$C582:$S582&lt;&gt;""))=0, FALSE, IF('Incumbent Data - REQUIRED'!D582="", TRUE, FALSE))</f>
        <v>0</v>
      </c>
      <c r="E582" s="139"/>
      <c r="F582" s="139"/>
      <c r="G582" s="140" t="b" cm="1">
        <f t="array" ref="G582">IF(SUMPRODUCT(--('Incumbent Data - REQUIRED'!$C582:$S582&lt;&gt;""))=0, FALSE, IF('Incumbent Data - REQUIRED'!G582="", TRUE, ISERROR(VLOOKUP('Incumbent Data - REQUIRED'!G582, 'Job Match Descriptions'!B:B, 1, 0))))</f>
        <v>0</v>
      </c>
      <c r="H582" s="140" t="b" cm="1">
        <f t="array" ref="H582">IF(SUMPRODUCT(--('Incumbent Data - REQUIRED'!$C582:$S582&lt;&gt;""))=0, FALSE, IF('Incumbent Data - REQUIRED'!H582="", TRUE, FALSE))</f>
        <v>0</v>
      </c>
      <c r="I582" s="140" t="b" cm="1">
        <f t="array" ref="I582">IF(SUMPRODUCT(--('Incumbent Data - REQUIRED'!$C582:$S582&lt;&gt;""))=0, FALSE, IF('Incumbent Data - REQUIRED'!I582="", TRUE, ISERROR(VLOOKUP('Incumbent Data - REQUIRED'!I582, 'Job Match Descriptions'!C:C, 1, 0))))</f>
        <v>0</v>
      </c>
      <c r="J582" s="139"/>
      <c r="K582" s="139"/>
      <c r="L582" s="140" t="b" cm="1">
        <f t="array" ref="L582">IF(SUMPRODUCT(--('Incumbent Data - REQUIRED'!$C582:$S582&lt;&gt;""))=0, FALSE, IF('Incumbent Data - REQUIRED'!L582="", TRUE, ISERROR(VLOOKUP('Incumbent Data - REQUIRED'!L582,Y:Y, 1, 0))))</f>
        <v>0</v>
      </c>
      <c r="M582" s="140" t="b" cm="1">
        <f t="array" ref="M582">IF(SUMPRODUCT(--('Incumbent Data - REQUIRED'!$C582:$S582&lt;&gt;""))=0, FALSE, IF('Incumbent Data - REQUIRED'!M582="", TRUE, ISERROR(VLOOKUP('Incumbent Data - REQUIRED'!M582, Levels, 1, 0))))</f>
        <v>0</v>
      </c>
      <c r="N582" s="140" t="b" cm="1">
        <f t="array" ref="N582">IF(SUMPRODUCT(--('Incumbent Data - REQUIRED'!$C582:$S582&lt;&gt;""))=0, FALSE, IF('Incumbent Data - REQUIRED'!N582="", TRUE, ISERROR(VLOOKUP('Incumbent Data - REQUIRED'!N582, freight_mode, 1, 0))))</f>
        <v>0</v>
      </c>
      <c r="O582" s="140" t="b" cm="1">
        <f t="array" ref="O582">IF(SUMPRODUCT(--('Incumbent Data - REQUIRED'!$C582:$S582&lt;&gt;""))=0, FALSE, IF('Incumbent Data - REQUIRED'!O582="", TRUE, ISERROR(VLOOKUP('Incumbent Data - REQUIRED'!O582, SalaryTypes, 1, 0))))</f>
        <v>0</v>
      </c>
      <c r="P582" s="140" t="b" cm="1">
        <f t="array" ref="P582">IF(SUMPRODUCT(--('Incumbent Data - REQUIRED'!$C582:$S582&lt;&gt;""))=0, FALSE, IF('Incumbent Data - REQUIRED'!P582="", TRUE, FALSE))</f>
        <v>0</v>
      </c>
      <c r="Q582" s="140"/>
      <c r="R582" s="141"/>
      <c r="S582" s="139"/>
      <c r="T582" s="140" t="b" cm="1">
        <f t="array" ref="T582">IF(SUMPRODUCT(--('Incumbent Data - REQUIRED'!$C582:$S582&lt;&gt;""))=0, FALSE, IF('Incumbent Data - REQUIRED'!T582="", TRUE, FALSE))</f>
        <v>0</v>
      </c>
    </row>
    <row r="583" spans="3:20" x14ac:dyDescent="0.25">
      <c r="C583" s="139" t="b" cm="1">
        <f t="array" ref="C583">IF(SUMPRODUCT(--('Incumbent Data - REQUIRED'!C583:S583&lt;&gt;""))=0, FALSE, IF('Incumbent Data - REQUIRED'!C583="", TRUE, FALSE))</f>
        <v>0</v>
      </c>
      <c r="D583" s="140" t="b" cm="1">
        <f t="array" ref="D583">IF(SUMPRODUCT(--('Incumbent Data - REQUIRED'!$C583:$S583&lt;&gt;""))=0, FALSE, IF('Incumbent Data - REQUIRED'!D583="", TRUE, FALSE))</f>
        <v>0</v>
      </c>
      <c r="E583" s="139"/>
      <c r="F583" s="139"/>
      <c r="G583" s="140" t="b" cm="1">
        <f t="array" ref="G583">IF(SUMPRODUCT(--('Incumbent Data - REQUIRED'!$C583:$S583&lt;&gt;""))=0, FALSE, IF('Incumbent Data - REQUIRED'!G583="", TRUE, ISERROR(VLOOKUP('Incumbent Data - REQUIRED'!G583, 'Job Match Descriptions'!B:B, 1, 0))))</f>
        <v>0</v>
      </c>
      <c r="H583" s="140" t="b" cm="1">
        <f t="array" ref="H583">IF(SUMPRODUCT(--('Incumbent Data - REQUIRED'!$C583:$S583&lt;&gt;""))=0, FALSE, IF('Incumbent Data - REQUIRED'!H583="", TRUE, FALSE))</f>
        <v>0</v>
      </c>
      <c r="I583" s="140" t="b" cm="1">
        <f t="array" ref="I583">IF(SUMPRODUCT(--('Incumbent Data - REQUIRED'!$C583:$S583&lt;&gt;""))=0, FALSE, IF('Incumbent Data - REQUIRED'!I583="", TRUE, ISERROR(VLOOKUP('Incumbent Data - REQUIRED'!I583, 'Job Match Descriptions'!C:C, 1, 0))))</f>
        <v>0</v>
      </c>
      <c r="J583" s="139"/>
      <c r="K583" s="139"/>
      <c r="L583" s="140" t="b" cm="1">
        <f t="array" ref="L583">IF(SUMPRODUCT(--('Incumbent Data - REQUIRED'!$C583:$S583&lt;&gt;""))=0, FALSE, IF('Incumbent Data - REQUIRED'!L583="", TRUE, ISERROR(VLOOKUP('Incumbent Data - REQUIRED'!L583,Y:Y, 1, 0))))</f>
        <v>0</v>
      </c>
      <c r="M583" s="140" t="b" cm="1">
        <f t="array" ref="M583">IF(SUMPRODUCT(--('Incumbent Data - REQUIRED'!$C583:$S583&lt;&gt;""))=0, FALSE, IF('Incumbent Data - REQUIRED'!M583="", TRUE, ISERROR(VLOOKUP('Incumbent Data - REQUIRED'!M583, Levels, 1, 0))))</f>
        <v>0</v>
      </c>
      <c r="N583" s="140" t="b" cm="1">
        <f t="array" ref="N583">IF(SUMPRODUCT(--('Incumbent Data - REQUIRED'!$C583:$S583&lt;&gt;""))=0, FALSE, IF('Incumbent Data - REQUIRED'!N583="", TRUE, ISERROR(VLOOKUP('Incumbent Data - REQUIRED'!N583, freight_mode, 1, 0))))</f>
        <v>0</v>
      </c>
      <c r="O583" s="140" t="b" cm="1">
        <f t="array" ref="O583">IF(SUMPRODUCT(--('Incumbent Data - REQUIRED'!$C583:$S583&lt;&gt;""))=0, FALSE, IF('Incumbent Data - REQUIRED'!O583="", TRUE, ISERROR(VLOOKUP('Incumbent Data - REQUIRED'!O583, SalaryTypes, 1, 0))))</f>
        <v>0</v>
      </c>
      <c r="P583" s="140" t="b" cm="1">
        <f t="array" ref="P583">IF(SUMPRODUCT(--('Incumbent Data - REQUIRED'!$C583:$S583&lt;&gt;""))=0, FALSE, IF('Incumbent Data - REQUIRED'!P583="", TRUE, FALSE))</f>
        <v>0</v>
      </c>
      <c r="Q583" s="140"/>
      <c r="R583" s="141"/>
      <c r="S583" s="139"/>
      <c r="T583" s="140" t="b" cm="1">
        <f t="array" ref="T583">IF(SUMPRODUCT(--('Incumbent Data - REQUIRED'!$C583:$S583&lt;&gt;""))=0, FALSE, IF('Incumbent Data - REQUIRED'!T583="", TRUE, FALSE))</f>
        <v>0</v>
      </c>
    </row>
    <row r="584" spans="3:20" x14ac:dyDescent="0.25">
      <c r="C584" s="139" t="b" cm="1">
        <f t="array" ref="C584">IF(SUMPRODUCT(--('Incumbent Data - REQUIRED'!C584:S584&lt;&gt;""))=0, FALSE, IF('Incumbent Data - REQUIRED'!C584="", TRUE, FALSE))</f>
        <v>0</v>
      </c>
      <c r="D584" s="140" t="b" cm="1">
        <f t="array" ref="D584">IF(SUMPRODUCT(--('Incumbent Data - REQUIRED'!$C584:$S584&lt;&gt;""))=0, FALSE, IF('Incumbent Data - REQUIRED'!D584="", TRUE, FALSE))</f>
        <v>0</v>
      </c>
      <c r="E584" s="139"/>
      <c r="F584" s="139"/>
      <c r="G584" s="140" t="b" cm="1">
        <f t="array" ref="G584">IF(SUMPRODUCT(--('Incumbent Data - REQUIRED'!$C584:$S584&lt;&gt;""))=0, FALSE, IF('Incumbent Data - REQUIRED'!G584="", TRUE, ISERROR(VLOOKUP('Incumbent Data - REQUIRED'!G584, 'Job Match Descriptions'!B:B, 1, 0))))</f>
        <v>0</v>
      </c>
      <c r="H584" s="140" t="b" cm="1">
        <f t="array" ref="H584">IF(SUMPRODUCT(--('Incumbent Data - REQUIRED'!$C584:$S584&lt;&gt;""))=0, FALSE, IF('Incumbent Data - REQUIRED'!H584="", TRUE, FALSE))</f>
        <v>0</v>
      </c>
      <c r="I584" s="140" t="b" cm="1">
        <f t="array" ref="I584">IF(SUMPRODUCT(--('Incumbent Data - REQUIRED'!$C584:$S584&lt;&gt;""))=0, FALSE, IF('Incumbent Data - REQUIRED'!I584="", TRUE, ISERROR(VLOOKUP('Incumbent Data - REQUIRED'!I584, 'Job Match Descriptions'!C:C, 1, 0))))</f>
        <v>0</v>
      </c>
      <c r="J584" s="139"/>
      <c r="K584" s="139"/>
      <c r="L584" s="140" t="b" cm="1">
        <f t="array" ref="L584">IF(SUMPRODUCT(--('Incumbent Data - REQUIRED'!$C584:$S584&lt;&gt;""))=0, FALSE, IF('Incumbent Data - REQUIRED'!L584="", TRUE, ISERROR(VLOOKUP('Incumbent Data - REQUIRED'!L584,Y:Y, 1, 0))))</f>
        <v>0</v>
      </c>
      <c r="M584" s="140" t="b" cm="1">
        <f t="array" ref="M584">IF(SUMPRODUCT(--('Incumbent Data - REQUIRED'!$C584:$S584&lt;&gt;""))=0, FALSE, IF('Incumbent Data - REQUIRED'!M584="", TRUE, ISERROR(VLOOKUP('Incumbent Data - REQUIRED'!M584, Levels, 1, 0))))</f>
        <v>0</v>
      </c>
      <c r="N584" s="140" t="b" cm="1">
        <f t="array" ref="N584">IF(SUMPRODUCT(--('Incumbent Data - REQUIRED'!$C584:$S584&lt;&gt;""))=0, FALSE, IF('Incumbent Data - REQUIRED'!N584="", TRUE, ISERROR(VLOOKUP('Incumbent Data - REQUIRED'!N584, freight_mode, 1, 0))))</f>
        <v>0</v>
      </c>
      <c r="O584" s="140" t="b" cm="1">
        <f t="array" ref="O584">IF(SUMPRODUCT(--('Incumbent Data - REQUIRED'!$C584:$S584&lt;&gt;""))=0, FALSE, IF('Incumbent Data - REQUIRED'!O584="", TRUE, ISERROR(VLOOKUP('Incumbent Data - REQUIRED'!O584, SalaryTypes, 1, 0))))</f>
        <v>0</v>
      </c>
      <c r="P584" s="140" t="b" cm="1">
        <f t="array" ref="P584">IF(SUMPRODUCT(--('Incumbent Data - REQUIRED'!$C584:$S584&lt;&gt;""))=0, FALSE, IF('Incumbent Data - REQUIRED'!P584="", TRUE, FALSE))</f>
        <v>0</v>
      </c>
      <c r="Q584" s="140"/>
      <c r="R584" s="141"/>
      <c r="S584" s="139"/>
      <c r="T584" s="140" t="b" cm="1">
        <f t="array" ref="T584">IF(SUMPRODUCT(--('Incumbent Data - REQUIRED'!$C584:$S584&lt;&gt;""))=0, FALSE, IF('Incumbent Data - REQUIRED'!T584="", TRUE, FALSE))</f>
        <v>0</v>
      </c>
    </row>
    <row r="585" spans="3:20" x14ac:dyDescent="0.25">
      <c r="C585" s="139" t="b" cm="1">
        <f t="array" ref="C585">IF(SUMPRODUCT(--('Incumbent Data - REQUIRED'!C585:S585&lt;&gt;""))=0, FALSE, IF('Incumbent Data - REQUIRED'!C585="", TRUE, FALSE))</f>
        <v>0</v>
      </c>
      <c r="D585" s="140" t="b" cm="1">
        <f t="array" ref="D585">IF(SUMPRODUCT(--('Incumbent Data - REQUIRED'!$C585:$S585&lt;&gt;""))=0, FALSE, IF('Incumbent Data - REQUIRED'!D585="", TRUE, FALSE))</f>
        <v>0</v>
      </c>
      <c r="E585" s="139"/>
      <c r="F585" s="139"/>
      <c r="G585" s="140" t="b" cm="1">
        <f t="array" ref="G585">IF(SUMPRODUCT(--('Incumbent Data - REQUIRED'!$C585:$S585&lt;&gt;""))=0, FALSE, IF('Incumbent Data - REQUIRED'!G585="", TRUE, ISERROR(VLOOKUP('Incumbent Data - REQUIRED'!G585, 'Job Match Descriptions'!B:B, 1, 0))))</f>
        <v>0</v>
      </c>
      <c r="H585" s="140" t="b" cm="1">
        <f t="array" ref="H585">IF(SUMPRODUCT(--('Incumbent Data - REQUIRED'!$C585:$S585&lt;&gt;""))=0, FALSE, IF('Incumbent Data - REQUIRED'!H585="", TRUE, FALSE))</f>
        <v>0</v>
      </c>
      <c r="I585" s="140" t="b" cm="1">
        <f t="array" ref="I585">IF(SUMPRODUCT(--('Incumbent Data - REQUIRED'!$C585:$S585&lt;&gt;""))=0, FALSE, IF('Incumbent Data - REQUIRED'!I585="", TRUE, ISERROR(VLOOKUP('Incumbent Data - REQUIRED'!I585, 'Job Match Descriptions'!C:C, 1, 0))))</f>
        <v>0</v>
      </c>
      <c r="J585" s="139"/>
      <c r="K585" s="139"/>
      <c r="L585" s="140" t="b" cm="1">
        <f t="array" ref="L585">IF(SUMPRODUCT(--('Incumbent Data - REQUIRED'!$C585:$S585&lt;&gt;""))=0, FALSE, IF('Incumbent Data - REQUIRED'!L585="", TRUE, ISERROR(VLOOKUP('Incumbent Data - REQUIRED'!L585,Y:Y, 1, 0))))</f>
        <v>0</v>
      </c>
      <c r="M585" s="140" t="b" cm="1">
        <f t="array" ref="M585">IF(SUMPRODUCT(--('Incumbent Data - REQUIRED'!$C585:$S585&lt;&gt;""))=0, FALSE, IF('Incumbent Data - REQUIRED'!M585="", TRUE, ISERROR(VLOOKUP('Incumbent Data - REQUIRED'!M585, Levels, 1, 0))))</f>
        <v>0</v>
      </c>
      <c r="N585" s="140" t="b" cm="1">
        <f t="array" ref="N585">IF(SUMPRODUCT(--('Incumbent Data - REQUIRED'!$C585:$S585&lt;&gt;""))=0, FALSE, IF('Incumbent Data - REQUIRED'!N585="", TRUE, ISERROR(VLOOKUP('Incumbent Data - REQUIRED'!N585, freight_mode, 1, 0))))</f>
        <v>0</v>
      </c>
      <c r="O585" s="140" t="b" cm="1">
        <f t="array" ref="O585">IF(SUMPRODUCT(--('Incumbent Data - REQUIRED'!$C585:$S585&lt;&gt;""))=0, FALSE, IF('Incumbent Data - REQUIRED'!O585="", TRUE, ISERROR(VLOOKUP('Incumbent Data - REQUIRED'!O585, SalaryTypes, 1, 0))))</f>
        <v>0</v>
      </c>
      <c r="P585" s="140" t="b" cm="1">
        <f t="array" ref="P585">IF(SUMPRODUCT(--('Incumbent Data - REQUIRED'!$C585:$S585&lt;&gt;""))=0, FALSE, IF('Incumbent Data - REQUIRED'!P585="", TRUE, FALSE))</f>
        <v>0</v>
      </c>
      <c r="Q585" s="140"/>
      <c r="R585" s="141"/>
      <c r="S585" s="139"/>
      <c r="T585" s="140" t="b" cm="1">
        <f t="array" ref="T585">IF(SUMPRODUCT(--('Incumbent Data - REQUIRED'!$C585:$S585&lt;&gt;""))=0, FALSE, IF('Incumbent Data - REQUIRED'!T585="", TRUE, FALSE))</f>
        <v>0</v>
      </c>
    </row>
    <row r="586" spans="3:20" x14ac:dyDescent="0.25">
      <c r="C586" s="139" t="b" cm="1">
        <f t="array" ref="C586">IF(SUMPRODUCT(--('Incumbent Data - REQUIRED'!C586:S586&lt;&gt;""))=0, FALSE, IF('Incumbent Data - REQUIRED'!C586="", TRUE, FALSE))</f>
        <v>0</v>
      </c>
      <c r="D586" s="140" t="b" cm="1">
        <f t="array" ref="D586">IF(SUMPRODUCT(--('Incumbent Data - REQUIRED'!$C586:$S586&lt;&gt;""))=0, FALSE, IF('Incumbent Data - REQUIRED'!D586="", TRUE, FALSE))</f>
        <v>0</v>
      </c>
      <c r="E586" s="139"/>
      <c r="F586" s="139"/>
      <c r="G586" s="140" t="b" cm="1">
        <f t="array" ref="G586">IF(SUMPRODUCT(--('Incumbent Data - REQUIRED'!$C586:$S586&lt;&gt;""))=0, FALSE, IF('Incumbent Data - REQUIRED'!G586="", TRUE, ISERROR(VLOOKUP('Incumbent Data - REQUIRED'!G586, 'Job Match Descriptions'!B:B, 1, 0))))</f>
        <v>0</v>
      </c>
      <c r="H586" s="140" t="b" cm="1">
        <f t="array" ref="H586">IF(SUMPRODUCT(--('Incumbent Data - REQUIRED'!$C586:$S586&lt;&gt;""))=0, FALSE, IF('Incumbent Data - REQUIRED'!H586="", TRUE, FALSE))</f>
        <v>0</v>
      </c>
      <c r="I586" s="140" t="b" cm="1">
        <f t="array" ref="I586">IF(SUMPRODUCT(--('Incumbent Data - REQUIRED'!$C586:$S586&lt;&gt;""))=0, FALSE, IF('Incumbent Data - REQUIRED'!I586="", TRUE, ISERROR(VLOOKUP('Incumbent Data - REQUIRED'!I586, 'Job Match Descriptions'!C:C, 1, 0))))</f>
        <v>0</v>
      </c>
      <c r="J586" s="139"/>
      <c r="K586" s="139"/>
      <c r="L586" s="140" t="b" cm="1">
        <f t="array" ref="L586">IF(SUMPRODUCT(--('Incumbent Data - REQUIRED'!$C586:$S586&lt;&gt;""))=0, FALSE, IF('Incumbent Data - REQUIRED'!L586="", TRUE, ISERROR(VLOOKUP('Incumbent Data - REQUIRED'!L586,Y:Y, 1, 0))))</f>
        <v>0</v>
      </c>
      <c r="M586" s="140" t="b" cm="1">
        <f t="array" ref="M586">IF(SUMPRODUCT(--('Incumbent Data - REQUIRED'!$C586:$S586&lt;&gt;""))=0, FALSE, IF('Incumbent Data - REQUIRED'!M586="", TRUE, ISERROR(VLOOKUP('Incumbent Data - REQUIRED'!M586, Levels, 1, 0))))</f>
        <v>0</v>
      </c>
      <c r="N586" s="140" t="b" cm="1">
        <f t="array" ref="N586">IF(SUMPRODUCT(--('Incumbent Data - REQUIRED'!$C586:$S586&lt;&gt;""))=0, FALSE, IF('Incumbent Data - REQUIRED'!N586="", TRUE, ISERROR(VLOOKUP('Incumbent Data - REQUIRED'!N586, freight_mode, 1, 0))))</f>
        <v>0</v>
      </c>
      <c r="O586" s="140" t="b" cm="1">
        <f t="array" ref="O586">IF(SUMPRODUCT(--('Incumbent Data - REQUIRED'!$C586:$S586&lt;&gt;""))=0, FALSE, IF('Incumbent Data - REQUIRED'!O586="", TRUE, ISERROR(VLOOKUP('Incumbent Data - REQUIRED'!O586, SalaryTypes, 1, 0))))</f>
        <v>0</v>
      </c>
      <c r="P586" s="140" t="b" cm="1">
        <f t="array" ref="P586">IF(SUMPRODUCT(--('Incumbent Data - REQUIRED'!$C586:$S586&lt;&gt;""))=0, FALSE, IF('Incumbent Data - REQUIRED'!P586="", TRUE, FALSE))</f>
        <v>0</v>
      </c>
      <c r="Q586" s="140"/>
      <c r="R586" s="141"/>
      <c r="S586" s="139"/>
      <c r="T586" s="140" t="b" cm="1">
        <f t="array" ref="T586">IF(SUMPRODUCT(--('Incumbent Data - REQUIRED'!$C586:$S586&lt;&gt;""))=0, FALSE, IF('Incumbent Data - REQUIRED'!T586="", TRUE, FALSE))</f>
        <v>0</v>
      </c>
    </row>
    <row r="587" spans="3:20" x14ac:dyDescent="0.25">
      <c r="C587" s="139" t="b" cm="1">
        <f t="array" ref="C587">IF(SUMPRODUCT(--('Incumbent Data - REQUIRED'!C587:S587&lt;&gt;""))=0, FALSE, IF('Incumbent Data - REQUIRED'!C587="", TRUE, FALSE))</f>
        <v>0</v>
      </c>
      <c r="D587" s="140" t="b" cm="1">
        <f t="array" ref="D587">IF(SUMPRODUCT(--('Incumbent Data - REQUIRED'!$C587:$S587&lt;&gt;""))=0, FALSE, IF('Incumbent Data - REQUIRED'!D587="", TRUE, FALSE))</f>
        <v>0</v>
      </c>
      <c r="E587" s="139"/>
      <c r="F587" s="139"/>
      <c r="G587" s="140" t="b" cm="1">
        <f t="array" ref="G587">IF(SUMPRODUCT(--('Incumbent Data - REQUIRED'!$C587:$S587&lt;&gt;""))=0, FALSE, IF('Incumbent Data - REQUIRED'!G587="", TRUE, ISERROR(VLOOKUP('Incumbent Data - REQUIRED'!G587, 'Job Match Descriptions'!B:B, 1, 0))))</f>
        <v>0</v>
      </c>
      <c r="H587" s="140" t="b" cm="1">
        <f t="array" ref="H587">IF(SUMPRODUCT(--('Incumbent Data - REQUIRED'!$C587:$S587&lt;&gt;""))=0, FALSE, IF('Incumbent Data - REQUIRED'!H587="", TRUE, FALSE))</f>
        <v>0</v>
      </c>
      <c r="I587" s="140" t="b" cm="1">
        <f t="array" ref="I587">IF(SUMPRODUCT(--('Incumbent Data - REQUIRED'!$C587:$S587&lt;&gt;""))=0, FALSE, IF('Incumbent Data - REQUIRED'!I587="", TRUE, ISERROR(VLOOKUP('Incumbent Data - REQUIRED'!I587, 'Job Match Descriptions'!C:C, 1, 0))))</f>
        <v>0</v>
      </c>
      <c r="J587" s="139"/>
      <c r="K587" s="139"/>
      <c r="L587" s="140" t="b" cm="1">
        <f t="array" ref="L587">IF(SUMPRODUCT(--('Incumbent Data - REQUIRED'!$C587:$S587&lt;&gt;""))=0, FALSE, IF('Incumbent Data - REQUIRED'!L587="", TRUE, ISERROR(VLOOKUP('Incumbent Data - REQUIRED'!L587,Y:Y, 1, 0))))</f>
        <v>0</v>
      </c>
      <c r="M587" s="140" t="b" cm="1">
        <f t="array" ref="M587">IF(SUMPRODUCT(--('Incumbent Data - REQUIRED'!$C587:$S587&lt;&gt;""))=0, FALSE, IF('Incumbent Data - REQUIRED'!M587="", TRUE, ISERROR(VLOOKUP('Incumbent Data - REQUIRED'!M587, Levels, 1, 0))))</f>
        <v>0</v>
      </c>
      <c r="N587" s="140" t="b" cm="1">
        <f t="array" ref="N587">IF(SUMPRODUCT(--('Incumbent Data - REQUIRED'!$C587:$S587&lt;&gt;""))=0, FALSE, IF('Incumbent Data - REQUIRED'!N587="", TRUE, ISERROR(VLOOKUP('Incumbent Data - REQUIRED'!N587, freight_mode, 1, 0))))</f>
        <v>0</v>
      </c>
      <c r="O587" s="140" t="b" cm="1">
        <f t="array" ref="O587">IF(SUMPRODUCT(--('Incumbent Data - REQUIRED'!$C587:$S587&lt;&gt;""))=0, FALSE, IF('Incumbent Data - REQUIRED'!O587="", TRUE, ISERROR(VLOOKUP('Incumbent Data - REQUIRED'!O587, SalaryTypes, 1, 0))))</f>
        <v>0</v>
      </c>
      <c r="P587" s="140" t="b" cm="1">
        <f t="array" ref="P587">IF(SUMPRODUCT(--('Incumbent Data - REQUIRED'!$C587:$S587&lt;&gt;""))=0, FALSE, IF('Incumbent Data - REQUIRED'!P587="", TRUE, FALSE))</f>
        <v>0</v>
      </c>
      <c r="Q587" s="140"/>
      <c r="R587" s="141"/>
      <c r="S587" s="139"/>
      <c r="T587" s="140" t="b" cm="1">
        <f t="array" ref="T587">IF(SUMPRODUCT(--('Incumbent Data - REQUIRED'!$C587:$S587&lt;&gt;""))=0, FALSE, IF('Incumbent Data - REQUIRED'!T587="", TRUE, FALSE))</f>
        <v>0</v>
      </c>
    </row>
    <row r="588" spans="3:20" x14ac:dyDescent="0.25">
      <c r="C588" s="139" t="b" cm="1">
        <f t="array" ref="C588">IF(SUMPRODUCT(--('Incumbent Data - REQUIRED'!C588:S588&lt;&gt;""))=0, FALSE, IF('Incumbent Data - REQUIRED'!C588="", TRUE, FALSE))</f>
        <v>0</v>
      </c>
      <c r="D588" s="140" t="b" cm="1">
        <f t="array" ref="D588">IF(SUMPRODUCT(--('Incumbent Data - REQUIRED'!$C588:$S588&lt;&gt;""))=0, FALSE, IF('Incumbent Data - REQUIRED'!D588="", TRUE, FALSE))</f>
        <v>0</v>
      </c>
      <c r="E588" s="139"/>
      <c r="F588" s="139"/>
      <c r="G588" s="140" t="b" cm="1">
        <f t="array" ref="G588">IF(SUMPRODUCT(--('Incumbent Data - REQUIRED'!$C588:$S588&lt;&gt;""))=0, FALSE, IF('Incumbent Data - REQUIRED'!G588="", TRUE, ISERROR(VLOOKUP('Incumbent Data - REQUIRED'!G588, 'Job Match Descriptions'!B:B, 1, 0))))</f>
        <v>0</v>
      </c>
      <c r="H588" s="140" t="b" cm="1">
        <f t="array" ref="H588">IF(SUMPRODUCT(--('Incumbent Data - REQUIRED'!$C588:$S588&lt;&gt;""))=0, FALSE, IF('Incumbent Data - REQUIRED'!H588="", TRUE, FALSE))</f>
        <v>0</v>
      </c>
      <c r="I588" s="140" t="b" cm="1">
        <f t="array" ref="I588">IF(SUMPRODUCT(--('Incumbent Data - REQUIRED'!$C588:$S588&lt;&gt;""))=0, FALSE, IF('Incumbent Data - REQUIRED'!I588="", TRUE, ISERROR(VLOOKUP('Incumbent Data - REQUIRED'!I588, 'Job Match Descriptions'!C:C, 1, 0))))</f>
        <v>0</v>
      </c>
      <c r="J588" s="139"/>
      <c r="K588" s="139"/>
      <c r="L588" s="140" t="b" cm="1">
        <f t="array" ref="L588">IF(SUMPRODUCT(--('Incumbent Data - REQUIRED'!$C588:$S588&lt;&gt;""))=0, FALSE, IF('Incumbent Data - REQUIRED'!L588="", TRUE, ISERROR(VLOOKUP('Incumbent Data - REQUIRED'!L588,Y:Y, 1, 0))))</f>
        <v>0</v>
      </c>
      <c r="M588" s="140" t="b" cm="1">
        <f t="array" ref="M588">IF(SUMPRODUCT(--('Incumbent Data - REQUIRED'!$C588:$S588&lt;&gt;""))=0, FALSE, IF('Incumbent Data - REQUIRED'!M588="", TRUE, ISERROR(VLOOKUP('Incumbent Data - REQUIRED'!M588, Levels, 1, 0))))</f>
        <v>0</v>
      </c>
      <c r="N588" s="140" t="b" cm="1">
        <f t="array" ref="N588">IF(SUMPRODUCT(--('Incumbent Data - REQUIRED'!$C588:$S588&lt;&gt;""))=0, FALSE, IF('Incumbent Data - REQUIRED'!N588="", TRUE, ISERROR(VLOOKUP('Incumbent Data - REQUIRED'!N588, freight_mode, 1, 0))))</f>
        <v>0</v>
      </c>
      <c r="O588" s="140" t="b" cm="1">
        <f t="array" ref="O588">IF(SUMPRODUCT(--('Incumbent Data - REQUIRED'!$C588:$S588&lt;&gt;""))=0, FALSE, IF('Incumbent Data - REQUIRED'!O588="", TRUE, ISERROR(VLOOKUP('Incumbent Data - REQUIRED'!O588, SalaryTypes, 1, 0))))</f>
        <v>0</v>
      </c>
      <c r="P588" s="140" t="b" cm="1">
        <f t="array" ref="P588">IF(SUMPRODUCT(--('Incumbent Data - REQUIRED'!$C588:$S588&lt;&gt;""))=0, FALSE, IF('Incumbent Data - REQUIRED'!P588="", TRUE, FALSE))</f>
        <v>0</v>
      </c>
      <c r="Q588" s="140"/>
      <c r="R588" s="141"/>
      <c r="S588" s="139"/>
      <c r="T588" s="140" t="b" cm="1">
        <f t="array" ref="T588">IF(SUMPRODUCT(--('Incumbent Data - REQUIRED'!$C588:$S588&lt;&gt;""))=0, FALSE, IF('Incumbent Data - REQUIRED'!T588="", TRUE, FALSE))</f>
        <v>0</v>
      </c>
    </row>
    <row r="589" spans="3:20" x14ac:dyDescent="0.25">
      <c r="C589" s="139" t="b" cm="1">
        <f t="array" ref="C589">IF(SUMPRODUCT(--('Incumbent Data - REQUIRED'!C589:S589&lt;&gt;""))=0, FALSE, IF('Incumbent Data - REQUIRED'!C589="", TRUE, FALSE))</f>
        <v>0</v>
      </c>
      <c r="D589" s="140" t="b" cm="1">
        <f t="array" ref="D589">IF(SUMPRODUCT(--('Incumbent Data - REQUIRED'!$C589:$S589&lt;&gt;""))=0, FALSE, IF('Incumbent Data - REQUIRED'!D589="", TRUE, FALSE))</f>
        <v>0</v>
      </c>
      <c r="E589" s="139"/>
      <c r="F589" s="139"/>
      <c r="G589" s="140" t="b" cm="1">
        <f t="array" ref="G589">IF(SUMPRODUCT(--('Incumbent Data - REQUIRED'!$C589:$S589&lt;&gt;""))=0, FALSE, IF('Incumbent Data - REQUIRED'!G589="", TRUE, ISERROR(VLOOKUP('Incumbent Data - REQUIRED'!G589, 'Job Match Descriptions'!B:B, 1, 0))))</f>
        <v>0</v>
      </c>
      <c r="H589" s="140" t="b" cm="1">
        <f t="array" ref="H589">IF(SUMPRODUCT(--('Incumbent Data - REQUIRED'!$C589:$S589&lt;&gt;""))=0, FALSE, IF('Incumbent Data - REQUIRED'!H589="", TRUE, FALSE))</f>
        <v>0</v>
      </c>
      <c r="I589" s="140" t="b" cm="1">
        <f t="array" ref="I589">IF(SUMPRODUCT(--('Incumbent Data - REQUIRED'!$C589:$S589&lt;&gt;""))=0, FALSE, IF('Incumbent Data - REQUIRED'!I589="", TRUE, ISERROR(VLOOKUP('Incumbent Data - REQUIRED'!I589, 'Job Match Descriptions'!C:C, 1, 0))))</f>
        <v>0</v>
      </c>
      <c r="J589" s="139"/>
      <c r="K589" s="139"/>
      <c r="L589" s="140" t="b" cm="1">
        <f t="array" ref="L589">IF(SUMPRODUCT(--('Incumbent Data - REQUIRED'!$C589:$S589&lt;&gt;""))=0, FALSE, IF('Incumbent Data - REQUIRED'!L589="", TRUE, ISERROR(VLOOKUP('Incumbent Data - REQUIRED'!L589,Y:Y, 1, 0))))</f>
        <v>0</v>
      </c>
      <c r="M589" s="140" t="b" cm="1">
        <f t="array" ref="M589">IF(SUMPRODUCT(--('Incumbent Data - REQUIRED'!$C589:$S589&lt;&gt;""))=0, FALSE, IF('Incumbent Data - REQUIRED'!M589="", TRUE, ISERROR(VLOOKUP('Incumbent Data - REQUIRED'!M589, Levels, 1, 0))))</f>
        <v>0</v>
      </c>
      <c r="N589" s="140" t="b" cm="1">
        <f t="array" ref="N589">IF(SUMPRODUCT(--('Incumbent Data - REQUIRED'!$C589:$S589&lt;&gt;""))=0, FALSE, IF('Incumbent Data - REQUIRED'!N589="", TRUE, ISERROR(VLOOKUP('Incumbent Data - REQUIRED'!N589, freight_mode, 1, 0))))</f>
        <v>0</v>
      </c>
      <c r="O589" s="140" t="b" cm="1">
        <f t="array" ref="O589">IF(SUMPRODUCT(--('Incumbent Data - REQUIRED'!$C589:$S589&lt;&gt;""))=0, FALSE, IF('Incumbent Data - REQUIRED'!O589="", TRUE, ISERROR(VLOOKUP('Incumbent Data - REQUIRED'!O589, SalaryTypes, 1, 0))))</f>
        <v>0</v>
      </c>
      <c r="P589" s="140" t="b" cm="1">
        <f t="array" ref="P589">IF(SUMPRODUCT(--('Incumbent Data - REQUIRED'!$C589:$S589&lt;&gt;""))=0, FALSE, IF('Incumbent Data - REQUIRED'!P589="", TRUE, FALSE))</f>
        <v>0</v>
      </c>
      <c r="Q589" s="140"/>
      <c r="R589" s="141"/>
      <c r="S589" s="139"/>
      <c r="T589" s="140" t="b" cm="1">
        <f t="array" ref="T589">IF(SUMPRODUCT(--('Incumbent Data - REQUIRED'!$C589:$S589&lt;&gt;""))=0, FALSE, IF('Incumbent Data - REQUIRED'!T589="", TRUE, FALSE))</f>
        <v>0</v>
      </c>
    </row>
    <row r="590" spans="3:20" x14ac:dyDescent="0.25">
      <c r="C590" s="139" t="b" cm="1">
        <f t="array" ref="C590">IF(SUMPRODUCT(--('Incumbent Data - REQUIRED'!C590:S590&lt;&gt;""))=0, FALSE, IF('Incumbent Data - REQUIRED'!C590="", TRUE, FALSE))</f>
        <v>0</v>
      </c>
      <c r="D590" s="140" t="b" cm="1">
        <f t="array" ref="D590">IF(SUMPRODUCT(--('Incumbent Data - REQUIRED'!$C590:$S590&lt;&gt;""))=0, FALSE, IF('Incumbent Data - REQUIRED'!D590="", TRUE, FALSE))</f>
        <v>0</v>
      </c>
      <c r="E590" s="139"/>
      <c r="F590" s="139"/>
      <c r="G590" s="140" t="b" cm="1">
        <f t="array" ref="G590">IF(SUMPRODUCT(--('Incumbent Data - REQUIRED'!$C590:$S590&lt;&gt;""))=0, FALSE, IF('Incumbent Data - REQUIRED'!G590="", TRUE, ISERROR(VLOOKUP('Incumbent Data - REQUIRED'!G590, 'Job Match Descriptions'!B:B, 1, 0))))</f>
        <v>0</v>
      </c>
      <c r="H590" s="140" t="b" cm="1">
        <f t="array" ref="H590">IF(SUMPRODUCT(--('Incumbent Data - REQUIRED'!$C590:$S590&lt;&gt;""))=0, FALSE, IF('Incumbent Data - REQUIRED'!H590="", TRUE, FALSE))</f>
        <v>0</v>
      </c>
      <c r="I590" s="140" t="b" cm="1">
        <f t="array" ref="I590">IF(SUMPRODUCT(--('Incumbent Data - REQUIRED'!$C590:$S590&lt;&gt;""))=0, FALSE, IF('Incumbent Data - REQUIRED'!I590="", TRUE, ISERROR(VLOOKUP('Incumbent Data - REQUIRED'!I590, 'Job Match Descriptions'!C:C, 1, 0))))</f>
        <v>0</v>
      </c>
      <c r="J590" s="139"/>
      <c r="K590" s="139"/>
      <c r="L590" s="140" t="b" cm="1">
        <f t="array" ref="L590">IF(SUMPRODUCT(--('Incumbent Data - REQUIRED'!$C590:$S590&lt;&gt;""))=0, FALSE, IF('Incumbent Data - REQUIRED'!L590="", TRUE, ISERROR(VLOOKUP('Incumbent Data - REQUIRED'!L590,Y:Y, 1, 0))))</f>
        <v>0</v>
      </c>
      <c r="M590" s="140" t="b" cm="1">
        <f t="array" ref="M590">IF(SUMPRODUCT(--('Incumbent Data - REQUIRED'!$C590:$S590&lt;&gt;""))=0, FALSE, IF('Incumbent Data - REQUIRED'!M590="", TRUE, ISERROR(VLOOKUP('Incumbent Data - REQUIRED'!M590, Levels, 1, 0))))</f>
        <v>0</v>
      </c>
      <c r="N590" s="140" t="b" cm="1">
        <f t="array" ref="N590">IF(SUMPRODUCT(--('Incumbent Data - REQUIRED'!$C590:$S590&lt;&gt;""))=0, FALSE, IF('Incumbent Data - REQUIRED'!N590="", TRUE, ISERROR(VLOOKUP('Incumbent Data - REQUIRED'!N590, freight_mode, 1, 0))))</f>
        <v>0</v>
      </c>
      <c r="O590" s="140" t="b" cm="1">
        <f t="array" ref="O590">IF(SUMPRODUCT(--('Incumbent Data - REQUIRED'!$C590:$S590&lt;&gt;""))=0, FALSE, IF('Incumbent Data - REQUIRED'!O590="", TRUE, ISERROR(VLOOKUP('Incumbent Data - REQUIRED'!O590, SalaryTypes, 1, 0))))</f>
        <v>0</v>
      </c>
      <c r="P590" s="140" t="b" cm="1">
        <f t="array" ref="P590">IF(SUMPRODUCT(--('Incumbent Data - REQUIRED'!$C590:$S590&lt;&gt;""))=0, FALSE, IF('Incumbent Data - REQUIRED'!P590="", TRUE, FALSE))</f>
        <v>0</v>
      </c>
      <c r="Q590" s="140"/>
      <c r="R590" s="141"/>
      <c r="S590" s="139"/>
      <c r="T590" s="140" t="b" cm="1">
        <f t="array" ref="T590">IF(SUMPRODUCT(--('Incumbent Data - REQUIRED'!$C590:$S590&lt;&gt;""))=0, FALSE, IF('Incumbent Data - REQUIRED'!T590="", TRUE, FALSE))</f>
        <v>0</v>
      </c>
    </row>
    <row r="591" spans="3:20" x14ac:dyDescent="0.25">
      <c r="C591" s="139" t="b" cm="1">
        <f t="array" ref="C591">IF(SUMPRODUCT(--('Incumbent Data - REQUIRED'!C591:S591&lt;&gt;""))=0, FALSE, IF('Incumbent Data - REQUIRED'!C591="", TRUE, FALSE))</f>
        <v>0</v>
      </c>
      <c r="D591" s="140" t="b" cm="1">
        <f t="array" ref="D591">IF(SUMPRODUCT(--('Incumbent Data - REQUIRED'!$C591:$S591&lt;&gt;""))=0, FALSE, IF('Incumbent Data - REQUIRED'!D591="", TRUE, FALSE))</f>
        <v>0</v>
      </c>
      <c r="E591" s="139"/>
      <c r="F591" s="139"/>
      <c r="G591" s="140" t="b" cm="1">
        <f t="array" ref="G591">IF(SUMPRODUCT(--('Incumbent Data - REQUIRED'!$C591:$S591&lt;&gt;""))=0, FALSE, IF('Incumbent Data - REQUIRED'!G591="", TRUE, ISERROR(VLOOKUP('Incumbent Data - REQUIRED'!G591, 'Job Match Descriptions'!B:B, 1, 0))))</f>
        <v>0</v>
      </c>
      <c r="H591" s="140" t="b" cm="1">
        <f t="array" ref="H591">IF(SUMPRODUCT(--('Incumbent Data - REQUIRED'!$C591:$S591&lt;&gt;""))=0, FALSE, IF('Incumbent Data - REQUIRED'!H591="", TRUE, FALSE))</f>
        <v>0</v>
      </c>
      <c r="I591" s="140" t="b" cm="1">
        <f t="array" ref="I591">IF(SUMPRODUCT(--('Incumbent Data - REQUIRED'!$C591:$S591&lt;&gt;""))=0, FALSE, IF('Incumbent Data - REQUIRED'!I591="", TRUE, ISERROR(VLOOKUP('Incumbent Data - REQUIRED'!I591, 'Job Match Descriptions'!C:C, 1, 0))))</f>
        <v>0</v>
      </c>
      <c r="J591" s="139"/>
      <c r="K591" s="139"/>
      <c r="L591" s="140" t="b" cm="1">
        <f t="array" ref="L591">IF(SUMPRODUCT(--('Incumbent Data - REQUIRED'!$C591:$S591&lt;&gt;""))=0, FALSE, IF('Incumbent Data - REQUIRED'!L591="", TRUE, ISERROR(VLOOKUP('Incumbent Data - REQUIRED'!L591,Y:Y, 1, 0))))</f>
        <v>0</v>
      </c>
      <c r="M591" s="140" t="b" cm="1">
        <f t="array" ref="M591">IF(SUMPRODUCT(--('Incumbent Data - REQUIRED'!$C591:$S591&lt;&gt;""))=0, FALSE, IF('Incumbent Data - REQUIRED'!M591="", TRUE, ISERROR(VLOOKUP('Incumbent Data - REQUIRED'!M591, Levels, 1, 0))))</f>
        <v>0</v>
      </c>
      <c r="N591" s="140" t="b" cm="1">
        <f t="array" ref="N591">IF(SUMPRODUCT(--('Incumbent Data - REQUIRED'!$C591:$S591&lt;&gt;""))=0, FALSE, IF('Incumbent Data - REQUIRED'!N591="", TRUE, ISERROR(VLOOKUP('Incumbent Data - REQUIRED'!N591, freight_mode, 1, 0))))</f>
        <v>0</v>
      </c>
      <c r="O591" s="140" t="b" cm="1">
        <f t="array" ref="O591">IF(SUMPRODUCT(--('Incumbent Data - REQUIRED'!$C591:$S591&lt;&gt;""))=0, FALSE, IF('Incumbent Data - REQUIRED'!O591="", TRUE, ISERROR(VLOOKUP('Incumbent Data - REQUIRED'!O591, SalaryTypes, 1, 0))))</f>
        <v>0</v>
      </c>
      <c r="P591" s="140" t="b" cm="1">
        <f t="array" ref="P591">IF(SUMPRODUCT(--('Incumbent Data - REQUIRED'!$C591:$S591&lt;&gt;""))=0, FALSE, IF('Incumbent Data - REQUIRED'!P591="", TRUE, FALSE))</f>
        <v>0</v>
      </c>
      <c r="Q591" s="140"/>
      <c r="R591" s="141"/>
      <c r="S591" s="139"/>
      <c r="T591" s="140" t="b" cm="1">
        <f t="array" ref="T591">IF(SUMPRODUCT(--('Incumbent Data - REQUIRED'!$C591:$S591&lt;&gt;""))=0, FALSE, IF('Incumbent Data - REQUIRED'!T591="", TRUE, FALSE))</f>
        <v>0</v>
      </c>
    </row>
    <row r="592" spans="3:20" x14ac:dyDescent="0.25">
      <c r="C592" s="139" t="b" cm="1">
        <f t="array" ref="C592">IF(SUMPRODUCT(--('Incumbent Data - REQUIRED'!C592:S592&lt;&gt;""))=0, FALSE, IF('Incumbent Data - REQUIRED'!C592="", TRUE, FALSE))</f>
        <v>0</v>
      </c>
      <c r="D592" s="140" t="b" cm="1">
        <f t="array" ref="D592">IF(SUMPRODUCT(--('Incumbent Data - REQUIRED'!$C592:$S592&lt;&gt;""))=0, FALSE, IF('Incumbent Data - REQUIRED'!D592="", TRUE, FALSE))</f>
        <v>0</v>
      </c>
      <c r="E592" s="139"/>
      <c r="F592" s="139"/>
      <c r="G592" s="140" t="b" cm="1">
        <f t="array" ref="G592">IF(SUMPRODUCT(--('Incumbent Data - REQUIRED'!$C592:$S592&lt;&gt;""))=0, FALSE, IF('Incumbent Data - REQUIRED'!G592="", TRUE, ISERROR(VLOOKUP('Incumbent Data - REQUIRED'!G592, 'Job Match Descriptions'!B:B, 1, 0))))</f>
        <v>0</v>
      </c>
      <c r="H592" s="140" t="b" cm="1">
        <f t="array" ref="H592">IF(SUMPRODUCT(--('Incumbent Data - REQUIRED'!$C592:$S592&lt;&gt;""))=0, FALSE, IF('Incumbent Data - REQUIRED'!H592="", TRUE, FALSE))</f>
        <v>0</v>
      </c>
      <c r="I592" s="140" t="b" cm="1">
        <f t="array" ref="I592">IF(SUMPRODUCT(--('Incumbent Data - REQUIRED'!$C592:$S592&lt;&gt;""))=0, FALSE, IF('Incumbent Data - REQUIRED'!I592="", TRUE, ISERROR(VLOOKUP('Incumbent Data - REQUIRED'!I592, 'Job Match Descriptions'!C:C, 1, 0))))</f>
        <v>0</v>
      </c>
      <c r="J592" s="139"/>
      <c r="K592" s="139"/>
      <c r="L592" s="140" t="b" cm="1">
        <f t="array" ref="L592">IF(SUMPRODUCT(--('Incumbent Data - REQUIRED'!$C592:$S592&lt;&gt;""))=0, FALSE, IF('Incumbent Data - REQUIRED'!L592="", TRUE, ISERROR(VLOOKUP('Incumbent Data - REQUIRED'!L592,Y:Y, 1, 0))))</f>
        <v>0</v>
      </c>
      <c r="M592" s="140" t="b" cm="1">
        <f t="array" ref="M592">IF(SUMPRODUCT(--('Incumbent Data - REQUIRED'!$C592:$S592&lt;&gt;""))=0, FALSE, IF('Incumbent Data - REQUIRED'!M592="", TRUE, ISERROR(VLOOKUP('Incumbent Data - REQUIRED'!M592, Levels, 1, 0))))</f>
        <v>0</v>
      </c>
      <c r="N592" s="140" t="b" cm="1">
        <f t="array" ref="N592">IF(SUMPRODUCT(--('Incumbent Data - REQUIRED'!$C592:$S592&lt;&gt;""))=0, FALSE, IF('Incumbent Data - REQUIRED'!N592="", TRUE, ISERROR(VLOOKUP('Incumbent Data - REQUIRED'!N592, freight_mode, 1, 0))))</f>
        <v>0</v>
      </c>
      <c r="O592" s="140" t="b" cm="1">
        <f t="array" ref="O592">IF(SUMPRODUCT(--('Incumbent Data - REQUIRED'!$C592:$S592&lt;&gt;""))=0, FALSE, IF('Incumbent Data - REQUIRED'!O592="", TRUE, ISERROR(VLOOKUP('Incumbent Data - REQUIRED'!O592, SalaryTypes, 1, 0))))</f>
        <v>0</v>
      </c>
      <c r="P592" s="140" t="b" cm="1">
        <f t="array" ref="P592">IF(SUMPRODUCT(--('Incumbent Data - REQUIRED'!$C592:$S592&lt;&gt;""))=0, FALSE, IF('Incumbent Data - REQUIRED'!P592="", TRUE, FALSE))</f>
        <v>0</v>
      </c>
      <c r="Q592" s="140"/>
      <c r="R592" s="141"/>
      <c r="S592" s="139"/>
      <c r="T592" s="140" t="b" cm="1">
        <f t="array" ref="T592">IF(SUMPRODUCT(--('Incumbent Data - REQUIRED'!$C592:$S592&lt;&gt;""))=0, FALSE, IF('Incumbent Data - REQUIRED'!T592="", TRUE, FALSE))</f>
        <v>0</v>
      </c>
    </row>
    <row r="593" spans="3:20" x14ac:dyDescent="0.25">
      <c r="C593" s="139" t="b" cm="1">
        <f t="array" ref="C593">IF(SUMPRODUCT(--('Incumbent Data - REQUIRED'!C593:S593&lt;&gt;""))=0, FALSE, IF('Incumbent Data - REQUIRED'!C593="", TRUE, FALSE))</f>
        <v>0</v>
      </c>
      <c r="D593" s="140" t="b" cm="1">
        <f t="array" ref="D593">IF(SUMPRODUCT(--('Incumbent Data - REQUIRED'!$C593:$S593&lt;&gt;""))=0, FALSE, IF('Incumbent Data - REQUIRED'!D593="", TRUE, FALSE))</f>
        <v>0</v>
      </c>
      <c r="E593" s="139"/>
      <c r="F593" s="139"/>
      <c r="G593" s="140" t="b" cm="1">
        <f t="array" ref="G593">IF(SUMPRODUCT(--('Incumbent Data - REQUIRED'!$C593:$S593&lt;&gt;""))=0, FALSE, IF('Incumbent Data - REQUIRED'!G593="", TRUE, ISERROR(VLOOKUP('Incumbent Data - REQUIRED'!G593, 'Job Match Descriptions'!B:B, 1, 0))))</f>
        <v>0</v>
      </c>
      <c r="H593" s="140" t="b" cm="1">
        <f t="array" ref="H593">IF(SUMPRODUCT(--('Incumbent Data - REQUIRED'!$C593:$S593&lt;&gt;""))=0, FALSE, IF('Incumbent Data - REQUIRED'!H593="", TRUE, FALSE))</f>
        <v>0</v>
      </c>
      <c r="I593" s="140" t="b" cm="1">
        <f t="array" ref="I593">IF(SUMPRODUCT(--('Incumbent Data - REQUIRED'!$C593:$S593&lt;&gt;""))=0, FALSE, IF('Incumbent Data - REQUIRED'!I593="", TRUE, ISERROR(VLOOKUP('Incumbent Data - REQUIRED'!I593, 'Job Match Descriptions'!C:C, 1, 0))))</f>
        <v>0</v>
      </c>
      <c r="J593" s="139"/>
      <c r="K593" s="139"/>
      <c r="L593" s="140" t="b" cm="1">
        <f t="array" ref="L593">IF(SUMPRODUCT(--('Incumbent Data - REQUIRED'!$C593:$S593&lt;&gt;""))=0, FALSE, IF('Incumbent Data - REQUIRED'!L593="", TRUE, ISERROR(VLOOKUP('Incumbent Data - REQUIRED'!L593,Y:Y, 1, 0))))</f>
        <v>0</v>
      </c>
      <c r="M593" s="140" t="b" cm="1">
        <f t="array" ref="M593">IF(SUMPRODUCT(--('Incumbent Data - REQUIRED'!$C593:$S593&lt;&gt;""))=0, FALSE, IF('Incumbent Data - REQUIRED'!M593="", TRUE, ISERROR(VLOOKUP('Incumbent Data - REQUIRED'!M593, Levels, 1, 0))))</f>
        <v>0</v>
      </c>
      <c r="N593" s="140" t="b" cm="1">
        <f t="array" ref="N593">IF(SUMPRODUCT(--('Incumbent Data - REQUIRED'!$C593:$S593&lt;&gt;""))=0, FALSE, IF('Incumbent Data - REQUIRED'!N593="", TRUE, ISERROR(VLOOKUP('Incumbent Data - REQUIRED'!N593, freight_mode, 1, 0))))</f>
        <v>0</v>
      </c>
      <c r="O593" s="140" t="b" cm="1">
        <f t="array" ref="O593">IF(SUMPRODUCT(--('Incumbent Data - REQUIRED'!$C593:$S593&lt;&gt;""))=0, FALSE, IF('Incumbent Data - REQUIRED'!O593="", TRUE, ISERROR(VLOOKUP('Incumbent Data - REQUIRED'!O593, SalaryTypes, 1, 0))))</f>
        <v>0</v>
      </c>
      <c r="P593" s="140" t="b" cm="1">
        <f t="array" ref="P593">IF(SUMPRODUCT(--('Incumbent Data - REQUIRED'!$C593:$S593&lt;&gt;""))=0, FALSE, IF('Incumbent Data - REQUIRED'!P593="", TRUE, FALSE))</f>
        <v>0</v>
      </c>
      <c r="Q593" s="140"/>
      <c r="R593" s="141"/>
      <c r="S593" s="139"/>
      <c r="T593" s="140" t="b" cm="1">
        <f t="array" ref="T593">IF(SUMPRODUCT(--('Incumbent Data - REQUIRED'!$C593:$S593&lt;&gt;""))=0, FALSE, IF('Incumbent Data - REQUIRED'!T593="", TRUE, FALSE))</f>
        <v>0</v>
      </c>
    </row>
    <row r="594" spans="3:20" x14ac:dyDescent="0.25">
      <c r="C594" s="139" t="b" cm="1">
        <f t="array" ref="C594">IF(SUMPRODUCT(--('Incumbent Data - REQUIRED'!C594:S594&lt;&gt;""))=0, FALSE, IF('Incumbent Data - REQUIRED'!C594="", TRUE, FALSE))</f>
        <v>0</v>
      </c>
      <c r="D594" s="140" t="b" cm="1">
        <f t="array" ref="D594">IF(SUMPRODUCT(--('Incumbent Data - REQUIRED'!$C594:$S594&lt;&gt;""))=0, FALSE, IF('Incumbent Data - REQUIRED'!D594="", TRUE, FALSE))</f>
        <v>0</v>
      </c>
      <c r="E594" s="139"/>
      <c r="F594" s="139"/>
      <c r="G594" s="140" t="b" cm="1">
        <f t="array" ref="G594">IF(SUMPRODUCT(--('Incumbent Data - REQUIRED'!$C594:$S594&lt;&gt;""))=0, FALSE, IF('Incumbent Data - REQUIRED'!G594="", TRUE, ISERROR(VLOOKUP('Incumbent Data - REQUIRED'!G594, 'Job Match Descriptions'!B:B, 1, 0))))</f>
        <v>0</v>
      </c>
      <c r="H594" s="140" t="b" cm="1">
        <f t="array" ref="H594">IF(SUMPRODUCT(--('Incumbent Data - REQUIRED'!$C594:$S594&lt;&gt;""))=0, FALSE, IF('Incumbent Data - REQUIRED'!H594="", TRUE, FALSE))</f>
        <v>0</v>
      </c>
      <c r="I594" s="140" t="b" cm="1">
        <f t="array" ref="I594">IF(SUMPRODUCT(--('Incumbent Data - REQUIRED'!$C594:$S594&lt;&gt;""))=0, FALSE, IF('Incumbent Data - REQUIRED'!I594="", TRUE, ISERROR(VLOOKUP('Incumbent Data - REQUIRED'!I594, 'Job Match Descriptions'!C:C, 1, 0))))</f>
        <v>0</v>
      </c>
      <c r="J594" s="139"/>
      <c r="K594" s="139"/>
      <c r="L594" s="140" t="b" cm="1">
        <f t="array" ref="L594">IF(SUMPRODUCT(--('Incumbent Data - REQUIRED'!$C594:$S594&lt;&gt;""))=0, FALSE, IF('Incumbent Data - REQUIRED'!L594="", TRUE, ISERROR(VLOOKUP('Incumbent Data - REQUIRED'!L594,Y:Y, 1, 0))))</f>
        <v>0</v>
      </c>
      <c r="M594" s="140" t="b" cm="1">
        <f t="array" ref="M594">IF(SUMPRODUCT(--('Incumbent Data - REQUIRED'!$C594:$S594&lt;&gt;""))=0, FALSE, IF('Incumbent Data - REQUIRED'!M594="", TRUE, ISERROR(VLOOKUP('Incumbent Data - REQUIRED'!M594, Levels, 1, 0))))</f>
        <v>0</v>
      </c>
      <c r="N594" s="140" t="b" cm="1">
        <f t="array" ref="N594">IF(SUMPRODUCT(--('Incumbent Data - REQUIRED'!$C594:$S594&lt;&gt;""))=0, FALSE, IF('Incumbent Data - REQUIRED'!N594="", TRUE, ISERROR(VLOOKUP('Incumbent Data - REQUIRED'!N594, freight_mode, 1, 0))))</f>
        <v>0</v>
      </c>
      <c r="O594" s="140" t="b" cm="1">
        <f t="array" ref="O594">IF(SUMPRODUCT(--('Incumbent Data - REQUIRED'!$C594:$S594&lt;&gt;""))=0, FALSE, IF('Incumbent Data - REQUIRED'!O594="", TRUE, ISERROR(VLOOKUP('Incumbent Data - REQUIRED'!O594, SalaryTypes, 1, 0))))</f>
        <v>0</v>
      </c>
      <c r="P594" s="140" t="b" cm="1">
        <f t="array" ref="P594">IF(SUMPRODUCT(--('Incumbent Data - REQUIRED'!$C594:$S594&lt;&gt;""))=0, FALSE, IF('Incumbent Data - REQUIRED'!P594="", TRUE, FALSE))</f>
        <v>0</v>
      </c>
      <c r="Q594" s="140"/>
      <c r="R594" s="141"/>
      <c r="S594" s="139"/>
      <c r="T594" s="140" t="b" cm="1">
        <f t="array" ref="T594">IF(SUMPRODUCT(--('Incumbent Data - REQUIRED'!$C594:$S594&lt;&gt;""))=0, FALSE, IF('Incumbent Data - REQUIRED'!T594="", TRUE, FALSE))</f>
        <v>0</v>
      </c>
    </row>
    <row r="595" spans="3:20" x14ac:dyDescent="0.25">
      <c r="C595" s="139" t="b" cm="1">
        <f t="array" ref="C595">IF(SUMPRODUCT(--('Incumbent Data - REQUIRED'!C595:S595&lt;&gt;""))=0, FALSE, IF('Incumbent Data - REQUIRED'!C595="", TRUE, FALSE))</f>
        <v>0</v>
      </c>
      <c r="D595" s="140" t="b" cm="1">
        <f t="array" ref="D595">IF(SUMPRODUCT(--('Incumbent Data - REQUIRED'!$C595:$S595&lt;&gt;""))=0, FALSE, IF('Incumbent Data - REQUIRED'!D595="", TRUE, FALSE))</f>
        <v>0</v>
      </c>
      <c r="E595" s="139"/>
      <c r="F595" s="139"/>
      <c r="G595" s="140" t="b" cm="1">
        <f t="array" ref="G595">IF(SUMPRODUCT(--('Incumbent Data - REQUIRED'!$C595:$S595&lt;&gt;""))=0, FALSE, IF('Incumbent Data - REQUIRED'!G595="", TRUE, ISERROR(VLOOKUP('Incumbent Data - REQUIRED'!G595, 'Job Match Descriptions'!B:B, 1, 0))))</f>
        <v>0</v>
      </c>
      <c r="H595" s="140" t="b" cm="1">
        <f t="array" ref="H595">IF(SUMPRODUCT(--('Incumbent Data - REQUIRED'!$C595:$S595&lt;&gt;""))=0, FALSE, IF('Incumbent Data - REQUIRED'!H595="", TRUE, FALSE))</f>
        <v>0</v>
      </c>
      <c r="I595" s="140" t="b" cm="1">
        <f t="array" ref="I595">IF(SUMPRODUCT(--('Incumbent Data - REQUIRED'!$C595:$S595&lt;&gt;""))=0, FALSE, IF('Incumbent Data - REQUIRED'!I595="", TRUE, ISERROR(VLOOKUP('Incumbent Data - REQUIRED'!I595, 'Job Match Descriptions'!C:C, 1, 0))))</f>
        <v>0</v>
      </c>
      <c r="J595" s="139"/>
      <c r="K595" s="139"/>
      <c r="L595" s="140" t="b" cm="1">
        <f t="array" ref="L595">IF(SUMPRODUCT(--('Incumbent Data - REQUIRED'!$C595:$S595&lt;&gt;""))=0, FALSE, IF('Incumbent Data - REQUIRED'!L595="", TRUE, ISERROR(VLOOKUP('Incumbent Data - REQUIRED'!L595,Y:Y, 1, 0))))</f>
        <v>0</v>
      </c>
      <c r="M595" s="140" t="b" cm="1">
        <f t="array" ref="M595">IF(SUMPRODUCT(--('Incumbent Data - REQUIRED'!$C595:$S595&lt;&gt;""))=0, FALSE, IF('Incumbent Data - REQUIRED'!M595="", TRUE, ISERROR(VLOOKUP('Incumbent Data - REQUIRED'!M595, Levels, 1, 0))))</f>
        <v>0</v>
      </c>
      <c r="N595" s="140" t="b" cm="1">
        <f t="array" ref="N595">IF(SUMPRODUCT(--('Incumbent Data - REQUIRED'!$C595:$S595&lt;&gt;""))=0, FALSE, IF('Incumbent Data - REQUIRED'!N595="", TRUE, ISERROR(VLOOKUP('Incumbent Data - REQUIRED'!N595, freight_mode, 1, 0))))</f>
        <v>0</v>
      </c>
      <c r="O595" s="140" t="b" cm="1">
        <f t="array" ref="O595">IF(SUMPRODUCT(--('Incumbent Data - REQUIRED'!$C595:$S595&lt;&gt;""))=0, FALSE, IF('Incumbent Data - REQUIRED'!O595="", TRUE, ISERROR(VLOOKUP('Incumbent Data - REQUIRED'!O595, SalaryTypes, 1, 0))))</f>
        <v>0</v>
      </c>
      <c r="P595" s="140" t="b" cm="1">
        <f t="array" ref="P595">IF(SUMPRODUCT(--('Incumbent Data - REQUIRED'!$C595:$S595&lt;&gt;""))=0, FALSE, IF('Incumbent Data - REQUIRED'!P595="", TRUE, FALSE))</f>
        <v>0</v>
      </c>
      <c r="Q595" s="140"/>
      <c r="R595" s="141"/>
      <c r="S595" s="139"/>
      <c r="T595" s="140" t="b" cm="1">
        <f t="array" ref="T595">IF(SUMPRODUCT(--('Incumbent Data - REQUIRED'!$C595:$S595&lt;&gt;""))=0, FALSE, IF('Incumbent Data - REQUIRED'!T595="", TRUE, FALSE))</f>
        <v>0</v>
      </c>
    </row>
    <row r="596" spans="3:20" x14ac:dyDescent="0.25">
      <c r="C596" s="139" t="b" cm="1">
        <f t="array" ref="C596">IF(SUMPRODUCT(--('Incumbent Data - REQUIRED'!C596:S596&lt;&gt;""))=0, FALSE, IF('Incumbent Data - REQUIRED'!C596="", TRUE, FALSE))</f>
        <v>0</v>
      </c>
      <c r="D596" s="140" t="b" cm="1">
        <f t="array" ref="D596">IF(SUMPRODUCT(--('Incumbent Data - REQUIRED'!$C596:$S596&lt;&gt;""))=0, FALSE, IF('Incumbent Data - REQUIRED'!D596="", TRUE, FALSE))</f>
        <v>0</v>
      </c>
      <c r="E596" s="139"/>
      <c r="F596" s="139"/>
      <c r="G596" s="140" t="b" cm="1">
        <f t="array" ref="G596">IF(SUMPRODUCT(--('Incumbent Data - REQUIRED'!$C596:$S596&lt;&gt;""))=0, FALSE, IF('Incumbent Data - REQUIRED'!G596="", TRUE, ISERROR(VLOOKUP('Incumbent Data - REQUIRED'!G596, 'Job Match Descriptions'!B:B, 1, 0))))</f>
        <v>0</v>
      </c>
      <c r="H596" s="140" t="b" cm="1">
        <f t="array" ref="H596">IF(SUMPRODUCT(--('Incumbent Data - REQUIRED'!$C596:$S596&lt;&gt;""))=0, FALSE, IF('Incumbent Data - REQUIRED'!H596="", TRUE, FALSE))</f>
        <v>0</v>
      </c>
      <c r="I596" s="140" t="b" cm="1">
        <f t="array" ref="I596">IF(SUMPRODUCT(--('Incumbent Data - REQUIRED'!$C596:$S596&lt;&gt;""))=0, FALSE, IF('Incumbent Data - REQUIRED'!I596="", TRUE, ISERROR(VLOOKUP('Incumbent Data - REQUIRED'!I596, 'Job Match Descriptions'!C:C, 1, 0))))</f>
        <v>0</v>
      </c>
      <c r="J596" s="139"/>
      <c r="K596" s="139"/>
      <c r="L596" s="140" t="b" cm="1">
        <f t="array" ref="L596">IF(SUMPRODUCT(--('Incumbent Data - REQUIRED'!$C596:$S596&lt;&gt;""))=0, FALSE, IF('Incumbent Data - REQUIRED'!L596="", TRUE, ISERROR(VLOOKUP('Incumbent Data - REQUIRED'!L596,Y:Y, 1, 0))))</f>
        <v>0</v>
      </c>
      <c r="M596" s="140" t="b" cm="1">
        <f t="array" ref="M596">IF(SUMPRODUCT(--('Incumbent Data - REQUIRED'!$C596:$S596&lt;&gt;""))=0, FALSE, IF('Incumbent Data - REQUIRED'!M596="", TRUE, ISERROR(VLOOKUP('Incumbent Data - REQUIRED'!M596, Levels, 1, 0))))</f>
        <v>0</v>
      </c>
      <c r="N596" s="140" t="b" cm="1">
        <f t="array" ref="N596">IF(SUMPRODUCT(--('Incumbent Data - REQUIRED'!$C596:$S596&lt;&gt;""))=0, FALSE, IF('Incumbent Data - REQUIRED'!N596="", TRUE, ISERROR(VLOOKUP('Incumbent Data - REQUIRED'!N596, freight_mode, 1, 0))))</f>
        <v>0</v>
      </c>
      <c r="O596" s="140" t="b" cm="1">
        <f t="array" ref="O596">IF(SUMPRODUCT(--('Incumbent Data - REQUIRED'!$C596:$S596&lt;&gt;""))=0, FALSE, IF('Incumbent Data - REQUIRED'!O596="", TRUE, ISERROR(VLOOKUP('Incumbent Data - REQUIRED'!O596, SalaryTypes, 1, 0))))</f>
        <v>0</v>
      </c>
      <c r="P596" s="140" t="b" cm="1">
        <f t="array" ref="P596">IF(SUMPRODUCT(--('Incumbent Data - REQUIRED'!$C596:$S596&lt;&gt;""))=0, FALSE, IF('Incumbent Data - REQUIRED'!P596="", TRUE, FALSE))</f>
        <v>0</v>
      </c>
      <c r="Q596" s="140"/>
      <c r="R596" s="141"/>
      <c r="S596" s="139"/>
      <c r="T596" s="140" t="b" cm="1">
        <f t="array" ref="T596">IF(SUMPRODUCT(--('Incumbent Data - REQUIRED'!$C596:$S596&lt;&gt;""))=0, FALSE, IF('Incumbent Data - REQUIRED'!T596="", TRUE, FALSE))</f>
        <v>0</v>
      </c>
    </row>
    <row r="597" spans="3:20" x14ac:dyDescent="0.25">
      <c r="C597" s="139" t="b" cm="1">
        <f t="array" ref="C597">IF(SUMPRODUCT(--('Incumbent Data - REQUIRED'!C597:S597&lt;&gt;""))=0, FALSE, IF('Incumbent Data - REQUIRED'!C597="", TRUE, FALSE))</f>
        <v>0</v>
      </c>
      <c r="D597" s="140" t="b" cm="1">
        <f t="array" ref="D597">IF(SUMPRODUCT(--('Incumbent Data - REQUIRED'!$C597:$S597&lt;&gt;""))=0, FALSE, IF('Incumbent Data - REQUIRED'!D597="", TRUE, FALSE))</f>
        <v>0</v>
      </c>
      <c r="E597" s="139"/>
      <c r="F597" s="139"/>
      <c r="G597" s="140" t="b" cm="1">
        <f t="array" ref="G597">IF(SUMPRODUCT(--('Incumbent Data - REQUIRED'!$C597:$S597&lt;&gt;""))=0, FALSE, IF('Incumbent Data - REQUIRED'!G597="", TRUE, ISERROR(VLOOKUP('Incumbent Data - REQUIRED'!G597, 'Job Match Descriptions'!B:B, 1, 0))))</f>
        <v>0</v>
      </c>
      <c r="H597" s="140" t="b" cm="1">
        <f t="array" ref="H597">IF(SUMPRODUCT(--('Incumbent Data - REQUIRED'!$C597:$S597&lt;&gt;""))=0, FALSE, IF('Incumbent Data - REQUIRED'!H597="", TRUE, FALSE))</f>
        <v>0</v>
      </c>
      <c r="I597" s="140" t="b" cm="1">
        <f t="array" ref="I597">IF(SUMPRODUCT(--('Incumbent Data - REQUIRED'!$C597:$S597&lt;&gt;""))=0, FALSE, IF('Incumbent Data - REQUIRED'!I597="", TRUE, ISERROR(VLOOKUP('Incumbent Data - REQUIRED'!I597, 'Job Match Descriptions'!C:C, 1, 0))))</f>
        <v>0</v>
      </c>
      <c r="J597" s="139"/>
      <c r="K597" s="139"/>
      <c r="L597" s="140" t="b" cm="1">
        <f t="array" ref="L597">IF(SUMPRODUCT(--('Incumbent Data - REQUIRED'!$C597:$S597&lt;&gt;""))=0, FALSE, IF('Incumbent Data - REQUIRED'!L597="", TRUE, ISERROR(VLOOKUP('Incumbent Data - REQUIRED'!L597,Y:Y, 1, 0))))</f>
        <v>0</v>
      </c>
      <c r="M597" s="140" t="b" cm="1">
        <f t="array" ref="M597">IF(SUMPRODUCT(--('Incumbent Data - REQUIRED'!$C597:$S597&lt;&gt;""))=0, FALSE, IF('Incumbent Data - REQUIRED'!M597="", TRUE, ISERROR(VLOOKUP('Incumbent Data - REQUIRED'!M597, Levels, 1, 0))))</f>
        <v>0</v>
      </c>
      <c r="N597" s="140" t="b" cm="1">
        <f t="array" ref="N597">IF(SUMPRODUCT(--('Incumbent Data - REQUIRED'!$C597:$S597&lt;&gt;""))=0, FALSE, IF('Incumbent Data - REQUIRED'!N597="", TRUE, ISERROR(VLOOKUP('Incumbent Data - REQUIRED'!N597, freight_mode, 1, 0))))</f>
        <v>0</v>
      </c>
      <c r="O597" s="140" t="b" cm="1">
        <f t="array" ref="O597">IF(SUMPRODUCT(--('Incumbent Data - REQUIRED'!$C597:$S597&lt;&gt;""))=0, FALSE, IF('Incumbent Data - REQUIRED'!O597="", TRUE, ISERROR(VLOOKUP('Incumbent Data - REQUIRED'!O597, SalaryTypes, 1, 0))))</f>
        <v>0</v>
      </c>
      <c r="P597" s="140" t="b" cm="1">
        <f t="array" ref="P597">IF(SUMPRODUCT(--('Incumbent Data - REQUIRED'!$C597:$S597&lt;&gt;""))=0, FALSE, IF('Incumbent Data - REQUIRED'!P597="", TRUE, FALSE))</f>
        <v>0</v>
      </c>
      <c r="Q597" s="140"/>
      <c r="R597" s="141"/>
      <c r="S597" s="139"/>
      <c r="T597" s="140" t="b" cm="1">
        <f t="array" ref="T597">IF(SUMPRODUCT(--('Incumbent Data - REQUIRED'!$C597:$S597&lt;&gt;""))=0, FALSE, IF('Incumbent Data - REQUIRED'!T597="", TRUE, FALSE))</f>
        <v>0</v>
      </c>
    </row>
    <row r="598" spans="3:20" x14ac:dyDescent="0.25">
      <c r="C598" s="139" t="b" cm="1">
        <f t="array" ref="C598">IF(SUMPRODUCT(--('Incumbent Data - REQUIRED'!C598:S598&lt;&gt;""))=0, FALSE, IF('Incumbent Data - REQUIRED'!C598="", TRUE, FALSE))</f>
        <v>0</v>
      </c>
      <c r="D598" s="140" t="b" cm="1">
        <f t="array" ref="D598">IF(SUMPRODUCT(--('Incumbent Data - REQUIRED'!$C598:$S598&lt;&gt;""))=0, FALSE, IF('Incumbent Data - REQUIRED'!D598="", TRUE, FALSE))</f>
        <v>0</v>
      </c>
      <c r="E598" s="139"/>
      <c r="F598" s="139"/>
      <c r="G598" s="140" t="b" cm="1">
        <f t="array" ref="G598">IF(SUMPRODUCT(--('Incumbent Data - REQUIRED'!$C598:$S598&lt;&gt;""))=0, FALSE, IF('Incumbent Data - REQUIRED'!G598="", TRUE, ISERROR(VLOOKUP('Incumbent Data - REQUIRED'!G598, 'Job Match Descriptions'!B:B, 1, 0))))</f>
        <v>0</v>
      </c>
      <c r="H598" s="140" t="b" cm="1">
        <f t="array" ref="H598">IF(SUMPRODUCT(--('Incumbent Data - REQUIRED'!$C598:$S598&lt;&gt;""))=0, FALSE, IF('Incumbent Data - REQUIRED'!H598="", TRUE, FALSE))</f>
        <v>0</v>
      </c>
      <c r="I598" s="140" t="b" cm="1">
        <f t="array" ref="I598">IF(SUMPRODUCT(--('Incumbent Data - REQUIRED'!$C598:$S598&lt;&gt;""))=0, FALSE, IF('Incumbent Data - REQUIRED'!I598="", TRUE, ISERROR(VLOOKUP('Incumbent Data - REQUIRED'!I598, 'Job Match Descriptions'!C:C, 1, 0))))</f>
        <v>0</v>
      </c>
      <c r="J598" s="139"/>
      <c r="K598" s="139"/>
      <c r="L598" s="140" t="b" cm="1">
        <f t="array" ref="L598">IF(SUMPRODUCT(--('Incumbent Data - REQUIRED'!$C598:$S598&lt;&gt;""))=0, FALSE, IF('Incumbent Data - REQUIRED'!L598="", TRUE, ISERROR(VLOOKUP('Incumbent Data - REQUIRED'!L598,Y:Y, 1, 0))))</f>
        <v>0</v>
      </c>
      <c r="M598" s="140" t="b" cm="1">
        <f t="array" ref="M598">IF(SUMPRODUCT(--('Incumbent Data - REQUIRED'!$C598:$S598&lt;&gt;""))=0, FALSE, IF('Incumbent Data - REQUIRED'!M598="", TRUE, ISERROR(VLOOKUP('Incumbent Data - REQUIRED'!M598, Levels, 1, 0))))</f>
        <v>0</v>
      </c>
      <c r="N598" s="140" t="b" cm="1">
        <f t="array" ref="N598">IF(SUMPRODUCT(--('Incumbent Data - REQUIRED'!$C598:$S598&lt;&gt;""))=0, FALSE, IF('Incumbent Data - REQUIRED'!N598="", TRUE, ISERROR(VLOOKUP('Incumbent Data - REQUIRED'!N598, freight_mode, 1, 0))))</f>
        <v>0</v>
      </c>
      <c r="O598" s="140" t="b" cm="1">
        <f t="array" ref="O598">IF(SUMPRODUCT(--('Incumbent Data - REQUIRED'!$C598:$S598&lt;&gt;""))=0, FALSE, IF('Incumbent Data - REQUIRED'!O598="", TRUE, ISERROR(VLOOKUP('Incumbent Data - REQUIRED'!O598, SalaryTypes, 1, 0))))</f>
        <v>0</v>
      </c>
      <c r="P598" s="140" t="b" cm="1">
        <f t="array" ref="P598">IF(SUMPRODUCT(--('Incumbent Data - REQUIRED'!$C598:$S598&lt;&gt;""))=0, FALSE, IF('Incumbent Data - REQUIRED'!P598="", TRUE, FALSE))</f>
        <v>0</v>
      </c>
      <c r="Q598" s="140"/>
      <c r="R598" s="141"/>
      <c r="S598" s="139"/>
      <c r="T598" s="140" t="b" cm="1">
        <f t="array" ref="T598">IF(SUMPRODUCT(--('Incumbent Data - REQUIRED'!$C598:$S598&lt;&gt;""))=0, FALSE, IF('Incumbent Data - REQUIRED'!T598="", TRUE, FALSE))</f>
        <v>0</v>
      </c>
    </row>
    <row r="599" spans="3:20" x14ac:dyDescent="0.25">
      <c r="C599" s="139" t="b" cm="1">
        <f t="array" ref="C599">IF(SUMPRODUCT(--('Incumbent Data - REQUIRED'!C599:S599&lt;&gt;""))=0, FALSE, IF('Incumbent Data - REQUIRED'!C599="", TRUE, FALSE))</f>
        <v>0</v>
      </c>
      <c r="D599" s="140" t="b" cm="1">
        <f t="array" ref="D599">IF(SUMPRODUCT(--('Incumbent Data - REQUIRED'!$C599:$S599&lt;&gt;""))=0, FALSE, IF('Incumbent Data - REQUIRED'!D599="", TRUE, FALSE))</f>
        <v>0</v>
      </c>
      <c r="E599" s="139"/>
      <c r="F599" s="139"/>
      <c r="G599" s="140" t="b" cm="1">
        <f t="array" ref="G599">IF(SUMPRODUCT(--('Incumbent Data - REQUIRED'!$C599:$S599&lt;&gt;""))=0, FALSE, IF('Incumbent Data - REQUIRED'!G599="", TRUE, ISERROR(VLOOKUP('Incumbent Data - REQUIRED'!G599, 'Job Match Descriptions'!B:B, 1, 0))))</f>
        <v>0</v>
      </c>
      <c r="H599" s="140" t="b" cm="1">
        <f t="array" ref="H599">IF(SUMPRODUCT(--('Incumbent Data - REQUIRED'!$C599:$S599&lt;&gt;""))=0, FALSE, IF('Incumbent Data - REQUIRED'!H599="", TRUE, FALSE))</f>
        <v>0</v>
      </c>
      <c r="I599" s="140" t="b" cm="1">
        <f t="array" ref="I599">IF(SUMPRODUCT(--('Incumbent Data - REQUIRED'!$C599:$S599&lt;&gt;""))=0, FALSE, IF('Incumbent Data - REQUIRED'!I599="", TRUE, ISERROR(VLOOKUP('Incumbent Data - REQUIRED'!I599, 'Job Match Descriptions'!C:C, 1, 0))))</f>
        <v>0</v>
      </c>
      <c r="J599" s="139"/>
      <c r="K599" s="139"/>
      <c r="L599" s="140" t="b" cm="1">
        <f t="array" ref="L599">IF(SUMPRODUCT(--('Incumbent Data - REQUIRED'!$C599:$S599&lt;&gt;""))=0, FALSE, IF('Incumbent Data - REQUIRED'!L599="", TRUE, ISERROR(VLOOKUP('Incumbent Data - REQUIRED'!L599,Y:Y, 1, 0))))</f>
        <v>0</v>
      </c>
      <c r="M599" s="140" t="b" cm="1">
        <f t="array" ref="M599">IF(SUMPRODUCT(--('Incumbent Data - REQUIRED'!$C599:$S599&lt;&gt;""))=0, FALSE, IF('Incumbent Data - REQUIRED'!M599="", TRUE, ISERROR(VLOOKUP('Incumbent Data - REQUIRED'!M599, Levels, 1, 0))))</f>
        <v>0</v>
      </c>
      <c r="N599" s="140" t="b" cm="1">
        <f t="array" ref="N599">IF(SUMPRODUCT(--('Incumbent Data - REQUIRED'!$C599:$S599&lt;&gt;""))=0, FALSE, IF('Incumbent Data - REQUIRED'!N599="", TRUE, ISERROR(VLOOKUP('Incumbent Data - REQUIRED'!N599, freight_mode, 1, 0))))</f>
        <v>0</v>
      </c>
      <c r="O599" s="140" t="b" cm="1">
        <f t="array" ref="O599">IF(SUMPRODUCT(--('Incumbent Data - REQUIRED'!$C599:$S599&lt;&gt;""))=0, FALSE, IF('Incumbent Data - REQUIRED'!O599="", TRUE, ISERROR(VLOOKUP('Incumbent Data - REQUIRED'!O599, SalaryTypes, 1, 0))))</f>
        <v>0</v>
      </c>
      <c r="P599" s="140" t="b" cm="1">
        <f t="array" ref="P599">IF(SUMPRODUCT(--('Incumbent Data - REQUIRED'!$C599:$S599&lt;&gt;""))=0, FALSE, IF('Incumbent Data - REQUIRED'!P599="", TRUE, FALSE))</f>
        <v>0</v>
      </c>
      <c r="Q599" s="140"/>
      <c r="R599" s="141"/>
      <c r="S599" s="139"/>
      <c r="T599" s="140" t="b" cm="1">
        <f t="array" ref="T599">IF(SUMPRODUCT(--('Incumbent Data - REQUIRED'!$C599:$S599&lt;&gt;""))=0, FALSE, IF('Incumbent Data - REQUIRED'!T599="", TRUE, FALSE))</f>
        <v>0</v>
      </c>
    </row>
    <row r="600" spans="3:20" x14ac:dyDescent="0.25">
      <c r="C600" s="139" t="b" cm="1">
        <f t="array" ref="C600">IF(SUMPRODUCT(--('Incumbent Data - REQUIRED'!C600:S600&lt;&gt;""))=0, FALSE, IF('Incumbent Data - REQUIRED'!C600="", TRUE, FALSE))</f>
        <v>0</v>
      </c>
      <c r="D600" s="140" t="b" cm="1">
        <f t="array" ref="D600">IF(SUMPRODUCT(--('Incumbent Data - REQUIRED'!$C600:$S600&lt;&gt;""))=0, FALSE, IF('Incumbent Data - REQUIRED'!D600="", TRUE, FALSE))</f>
        <v>0</v>
      </c>
      <c r="E600" s="139"/>
      <c r="F600" s="139"/>
      <c r="G600" s="140" t="b" cm="1">
        <f t="array" ref="G600">IF(SUMPRODUCT(--('Incumbent Data - REQUIRED'!$C600:$S600&lt;&gt;""))=0, FALSE, IF('Incumbent Data - REQUIRED'!G600="", TRUE, ISERROR(VLOOKUP('Incumbent Data - REQUIRED'!G600, 'Job Match Descriptions'!B:B, 1, 0))))</f>
        <v>0</v>
      </c>
      <c r="H600" s="140" t="b" cm="1">
        <f t="array" ref="H600">IF(SUMPRODUCT(--('Incumbent Data - REQUIRED'!$C600:$S600&lt;&gt;""))=0, FALSE, IF('Incumbent Data - REQUIRED'!H600="", TRUE, FALSE))</f>
        <v>0</v>
      </c>
      <c r="I600" s="140" t="b" cm="1">
        <f t="array" ref="I600">IF(SUMPRODUCT(--('Incumbent Data - REQUIRED'!$C600:$S600&lt;&gt;""))=0, FALSE, IF('Incumbent Data - REQUIRED'!I600="", TRUE, ISERROR(VLOOKUP('Incumbent Data - REQUIRED'!I600, 'Job Match Descriptions'!C:C, 1, 0))))</f>
        <v>0</v>
      </c>
      <c r="J600" s="139"/>
      <c r="K600" s="139"/>
      <c r="L600" s="140" t="b" cm="1">
        <f t="array" ref="L600">IF(SUMPRODUCT(--('Incumbent Data - REQUIRED'!$C600:$S600&lt;&gt;""))=0, FALSE, IF('Incumbent Data - REQUIRED'!L600="", TRUE, ISERROR(VLOOKUP('Incumbent Data - REQUIRED'!L600,Y:Y, 1, 0))))</f>
        <v>0</v>
      </c>
      <c r="M600" s="140" t="b" cm="1">
        <f t="array" ref="M600">IF(SUMPRODUCT(--('Incumbent Data - REQUIRED'!$C600:$S600&lt;&gt;""))=0, FALSE, IF('Incumbent Data - REQUIRED'!M600="", TRUE, ISERROR(VLOOKUP('Incumbent Data - REQUIRED'!M600, Levels, 1, 0))))</f>
        <v>0</v>
      </c>
      <c r="N600" s="140" t="b" cm="1">
        <f t="array" ref="N600">IF(SUMPRODUCT(--('Incumbent Data - REQUIRED'!$C600:$S600&lt;&gt;""))=0, FALSE, IF('Incumbent Data - REQUIRED'!N600="", TRUE, ISERROR(VLOOKUP('Incumbent Data - REQUIRED'!N600, freight_mode, 1, 0))))</f>
        <v>0</v>
      </c>
      <c r="O600" s="140" t="b" cm="1">
        <f t="array" ref="O600">IF(SUMPRODUCT(--('Incumbent Data - REQUIRED'!$C600:$S600&lt;&gt;""))=0, FALSE, IF('Incumbent Data - REQUIRED'!O600="", TRUE, ISERROR(VLOOKUP('Incumbent Data - REQUIRED'!O600, SalaryTypes, 1, 0))))</f>
        <v>0</v>
      </c>
      <c r="P600" s="140" t="b" cm="1">
        <f t="array" ref="P600">IF(SUMPRODUCT(--('Incumbent Data - REQUIRED'!$C600:$S600&lt;&gt;""))=0, FALSE, IF('Incumbent Data - REQUIRED'!P600="", TRUE, FALSE))</f>
        <v>0</v>
      </c>
      <c r="Q600" s="140"/>
      <c r="R600" s="141"/>
      <c r="S600" s="139"/>
      <c r="T600" s="140" t="b" cm="1">
        <f t="array" ref="T600">IF(SUMPRODUCT(--('Incumbent Data - REQUIRED'!$C600:$S600&lt;&gt;""))=0, FALSE, IF('Incumbent Data - REQUIRED'!T600="", TRUE, FALSE))</f>
        <v>0</v>
      </c>
    </row>
    <row r="601" spans="3:20" x14ac:dyDescent="0.25">
      <c r="C601" s="139" t="b" cm="1">
        <f t="array" ref="C601">IF(SUMPRODUCT(--('Incumbent Data - REQUIRED'!C601:S601&lt;&gt;""))=0, FALSE, IF('Incumbent Data - REQUIRED'!C601="", TRUE, FALSE))</f>
        <v>0</v>
      </c>
      <c r="D601" s="140" t="b" cm="1">
        <f t="array" ref="D601">IF(SUMPRODUCT(--('Incumbent Data - REQUIRED'!$C601:$S601&lt;&gt;""))=0, FALSE, IF('Incumbent Data - REQUIRED'!D601="", TRUE, FALSE))</f>
        <v>0</v>
      </c>
      <c r="E601" s="139"/>
      <c r="F601" s="139"/>
      <c r="G601" s="140" t="b" cm="1">
        <f t="array" ref="G601">IF(SUMPRODUCT(--('Incumbent Data - REQUIRED'!$C601:$S601&lt;&gt;""))=0, FALSE, IF('Incumbent Data - REQUIRED'!G601="", TRUE, ISERROR(VLOOKUP('Incumbent Data - REQUIRED'!G601, 'Job Match Descriptions'!B:B, 1, 0))))</f>
        <v>0</v>
      </c>
      <c r="H601" s="140" t="b" cm="1">
        <f t="array" ref="H601">IF(SUMPRODUCT(--('Incumbent Data - REQUIRED'!$C601:$S601&lt;&gt;""))=0, FALSE, IF('Incumbent Data - REQUIRED'!H601="", TRUE, FALSE))</f>
        <v>0</v>
      </c>
      <c r="I601" s="140" t="b" cm="1">
        <f t="array" ref="I601">IF(SUMPRODUCT(--('Incumbent Data - REQUIRED'!$C601:$S601&lt;&gt;""))=0, FALSE, IF('Incumbent Data - REQUIRED'!I601="", TRUE, ISERROR(VLOOKUP('Incumbent Data - REQUIRED'!I601, 'Job Match Descriptions'!C:C, 1, 0))))</f>
        <v>0</v>
      </c>
      <c r="J601" s="139"/>
      <c r="K601" s="139"/>
      <c r="L601" s="140" t="b" cm="1">
        <f t="array" ref="L601">IF(SUMPRODUCT(--('Incumbent Data - REQUIRED'!$C601:$S601&lt;&gt;""))=0, FALSE, IF('Incumbent Data - REQUIRED'!L601="", TRUE, ISERROR(VLOOKUP('Incumbent Data - REQUIRED'!L601,Y:Y, 1, 0))))</f>
        <v>0</v>
      </c>
      <c r="M601" s="140" t="b" cm="1">
        <f t="array" ref="M601">IF(SUMPRODUCT(--('Incumbent Data - REQUIRED'!$C601:$S601&lt;&gt;""))=0, FALSE, IF('Incumbent Data - REQUIRED'!M601="", TRUE, ISERROR(VLOOKUP('Incumbent Data - REQUIRED'!M601, Levels, 1, 0))))</f>
        <v>0</v>
      </c>
      <c r="N601" s="140" t="b" cm="1">
        <f t="array" ref="N601">IF(SUMPRODUCT(--('Incumbent Data - REQUIRED'!$C601:$S601&lt;&gt;""))=0, FALSE, IF('Incumbent Data - REQUIRED'!N601="", TRUE, ISERROR(VLOOKUP('Incumbent Data - REQUIRED'!N601, freight_mode, 1, 0))))</f>
        <v>0</v>
      </c>
      <c r="O601" s="140" t="b" cm="1">
        <f t="array" ref="O601">IF(SUMPRODUCT(--('Incumbent Data - REQUIRED'!$C601:$S601&lt;&gt;""))=0, FALSE, IF('Incumbent Data - REQUIRED'!O601="", TRUE, ISERROR(VLOOKUP('Incumbent Data - REQUIRED'!O601, SalaryTypes, 1, 0))))</f>
        <v>0</v>
      </c>
      <c r="P601" s="140" t="b" cm="1">
        <f t="array" ref="P601">IF(SUMPRODUCT(--('Incumbent Data - REQUIRED'!$C601:$S601&lt;&gt;""))=0, FALSE, IF('Incumbent Data - REQUIRED'!P601="", TRUE, FALSE))</f>
        <v>0</v>
      </c>
      <c r="Q601" s="140"/>
      <c r="R601" s="141"/>
      <c r="S601" s="139"/>
      <c r="T601" s="140" t="b" cm="1">
        <f t="array" ref="T601">IF(SUMPRODUCT(--('Incumbent Data - REQUIRED'!$C601:$S601&lt;&gt;""))=0, FALSE, IF('Incumbent Data - REQUIRED'!T601="", TRUE, FALSE))</f>
        <v>0</v>
      </c>
    </row>
    <row r="602" spans="3:20" x14ac:dyDescent="0.25">
      <c r="C602" s="139" t="b" cm="1">
        <f t="array" ref="C602">IF(SUMPRODUCT(--('Incumbent Data - REQUIRED'!C602:S602&lt;&gt;""))=0, FALSE, IF('Incumbent Data - REQUIRED'!C602="", TRUE, FALSE))</f>
        <v>0</v>
      </c>
      <c r="D602" s="140" t="b" cm="1">
        <f t="array" ref="D602">IF(SUMPRODUCT(--('Incumbent Data - REQUIRED'!$C602:$S602&lt;&gt;""))=0, FALSE, IF('Incumbent Data - REQUIRED'!D602="", TRUE, FALSE))</f>
        <v>0</v>
      </c>
      <c r="E602" s="139"/>
      <c r="F602" s="139"/>
      <c r="G602" s="140" t="b" cm="1">
        <f t="array" ref="G602">IF(SUMPRODUCT(--('Incumbent Data - REQUIRED'!$C602:$S602&lt;&gt;""))=0, FALSE, IF('Incumbent Data - REQUIRED'!G602="", TRUE, ISERROR(VLOOKUP('Incumbent Data - REQUIRED'!G602, 'Job Match Descriptions'!B:B, 1, 0))))</f>
        <v>0</v>
      </c>
      <c r="H602" s="140" t="b" cm="1">
        <f t="array" ref="H602">IF(SUMPRODUCT(--('Incumbent Data - REQUIRED'!$C602:$S602&lt;&gt;""))=0, FALSE, IF('Incumbent Data - REQUIRED'!H602="", TRUE, FALSE))</f>
        <v>0</v>
      </c>
      <c r="I602" s="140" t="b" cm="1">
        <f t="array" ref="I602">IF(SUMPRODUCT(--('Incumbent Data - REQUIRED'!$C602:$S602&lt;&gt;""))=0, FALSE, IF('Incumbent Data - REQUIRED'!I602="", TRUE, ISERROR(VLOOKUP('Incumbent Data - REQUIRED'!I602, 'Job Match Descriptions'!C:C, 1, 0))))</f>
        <v>0</v>
      </c>
      <c r="J602" s="139"/>
      <c r="K602" s="139"/>
      <c r="L602" s="140" t="b" cm="1">
        <f t="array" ref="L602">IF(SUMPRODUCT(--('Incumbent Data - REQUIRED'!$C602:$S602&lt;&gt;""))=0, FALSE, IF('Incumbent Data - REQUIRED'!L602="", TRUE, ISERROR(VLOOKUP('Incumbent Data - REQUIRED'!L602,Y:Y, 1, 0))))</f>
        <v>0</v>
      </c>
      <c r="M602" s="140" t="b" cm="1">
        <f t="array" ref="M602">IF(SUMPRODUCT(--('Incumbent Data - REQUIRED'!$C602:$S602&lt;&gt;""))=0, FALSE, IF('Incumbent Data - REQUIRED'!M602="", TRUE, ISERROR(VLOOKUP('Incumbent Data - REQUIRED'!M602, Levels, 1, 0))))</f>
        <v>0</v>
      </c>
      <c r="N602" s="140" t="b" cm="1">
        <f t="array" ref="N602">IF(SUMPRODUCT(--('Incumbent Data - REQUIRED'!$C602:$S602&lt;&gt;""))=0, FALSE, IF('Incumbent Data - REQUIRED'!N602="", TRUE, ISERROR(VLOOKUP('Incumbent Data - REQUIRED'!N602, freight_mode, 1, 0))))</f>
        <v>0</v>
      </c>
      <c r="O602" s="140" t="b" cm="1">
        <f t="array" ref="O602">IF(SUMPRODUCT(--('Incumbent Data - REQUIRED'!$C602:$S602&lt;&gt;""))=0, FALSE, IF('Incumbent Data - REQUIRED'!O602="", TRUE, ISERROR(VLOOKUP('Incumbent Data - REQUIRED'!O602, SalaryTypes, 1, 0))))</f>
        <v>0</v>
      </c>
      <c r="P602" s="140" t="b" cm="1">
        <f t="array" ref="P602">IF(SUMPRODUCT(--('Incumbent Data - REQUIRED'!$C602:$S602&lt;&gt;""))=0, FALSE, IF('Incumbent Data - REQUIRED'!P602="", TRUE, FALSE))</f>
        <v>0</v>
      </c>
      <c r="Q602" s="140"/>
      <c r="R602" s="141"/>
      <c r="S602" s="139"/>
      <c r="T602" s="140" t="b" cm="1">
        <f t="array" ref="T602">IF(SUMPRODUCT(--('Incumbent Data - REQUIRED'!$C602:$S602&lt;&gt;""))=0, FALSE, IF('Incumbent Data - REQUIRED'!T602="", TRUE, FALSE))</f>
        <v>0</v>
      </c>
    </row>
    <row r="603" spans="3:20" x14ac:dyDescent="0.25">
      <c r="C603" s="139" t="b" cm="1">
        <f t="array" ref="C603">IF(SUMPRODUCT(--('Incumbent Data - REQUIRED'!C603:S603&lt;&gt;""))=0, FALSE, IF('Incumbent Data - REQUIRED'!C603="", TRUE, FALSE))</f>
        <v>0</v>
      </c>
      <c r="D603" s="140" t="b" cm="1">
        <f t="array" ref="D603">IF(SUMPRODUCT(--('Incumbent Data - REQUIRED'!$C603:$S603&lt;&gt;""))=0, FALSE, IF('Incumbent Data - REQUIRED'!D603="", TRUE, FALSE))</f>
        <v>0</v>
      </c>
      <c r="E603" s="139"/>
      <c r="F603" s="139"/>
      <c r="G603" s="140" t="b" cm="1">
        <f t="array" ref="G603">IF(SUMPRODUCT(--('Incumbent Data - REQUIRED'!$C603:$S603&lt;&gt;""))=0, FALSE, IF('Incumbent Data - REQUIRED'!G603="", TRUE, ISERROR(VLOOKUP('Incumbent Data - REQUIRED'!G603, 'Job Match Descriptions'!B:B, 1, 0))))</f>
        <v>0</v>
      </c>
      <c r="H603" s="140" t="b" cm="1">
        <f t="array" ref="H603">IF(SUMPRODUCT(--('Incumbent Data - REQUIRED'!$C603:$S603&lt;&gt;""))=0, FALSE, IF('Incumbent Data - REQUIRED'!H603="", TRUE, FALSE))</f>
        <v>0</v>
      </c>
      <c r="I603" s="140" t="b" cm="1">
        <f t="array" ref="I603">IF(SUMPRODUCT(--('Incumbent Data - REQUIRED'!$C603:$S603&lt;&gt;""))=0, FALSE, IF('Incumbent Data - REQUIRED'!I603="", TRUE, ISERROR(VLOOKUP('Incumbent Data - REQUIRED'!I603, 'Job Match Descriptions'!C:C, 1, 0))))</f>
        <v>0</v>
      </c>
      <c r="J603" s="139"/>
      <c r="K603" s="139"/>
      <c r="L603" s="140" t="b" cm="1">
        <f t="array" ref="L603">IF(SUMPRODUCT(--('Incumbent Data - REQUIRED'!$C603:$S603&lt;&gt;""))=0, FALSE, IF('Incumbent Data - REQUIRED'!L603="", TRUE, ISERROR(VLOOKUP('Incumbent Data - REQUIRED'!L603,Y:Y, 1, 0))))</f>
        <v>0</v>
      </c>
      <c r="M603" s="140" t="b" cm="1">
        <f t="array" ref="M603">IF(SUMPRODUCT(--('Incumbent Data - REQUIRED'!$C603:$S603&lt;&gt;""))=0, FALSE, IF('Incumbent Data - REQUIRED'!M603="", TRUE, ISERROR(VLOOKUP('Incumbent Data - REQUIRED'!M603, Levels, 1, 0))))</f>
        <v>0</v>
      </c>
      <c r="N603" s="140" t="b" cm="1">
        <f t="array" ref="N603">IF(SUMPRODUCT(--('Incumbent Data - REQUIRED'!$C603:$S603&lt;&gt;""))=0, FALSE, IF('Incumbent Data - REQUIRED'!N603="", TRUE, ISERROR(VLOOKUP('Incumbent Data - REQUIRED'!N603, freight_mode, 1, 0))))</f>
        <v>0</v>
      </c>
      <c r="O603" s="140" t="b" cm="1">
        <f t="array" ref="O603">IF(SUMPRODUCT(--('Incumbent Data - REQUIRED'!$C603:$S603&lt;&gt;""))=0, FALSE, IF('Incumbent Data - REQUIRED'!O603="", TRUE, ISERROR(VLOOKUP('Incumbent Data - REQUIRED'!O603, SalaryTypes, 1, 0))))</f>
        <v>0</v>
      </c>
      <c r="P603" s="140" t="b" cm="1">
        <f t="array" ref="P603">IF(SUMPRODUCT(--('Incumbent Data - REQUIRED'!$C603:$S603&lt;&gt;""))=0, FALSE, IF('Incumbent Data - REQUIRED'!P603="", TRUE, FALSE))</f>
        <v>0</v>
      </c>
      <c r="Q603" s="140"/>
      <c r="R603" s="141"/>
      <c r="S603" s="139"/>
      <c r="T603" s="140" t="b" cm="1">
        <f t="array" ref="T603">IF(SUMPRODUCT(--('Incumbent Data - REQUIRED'!$C603:$S603&lt;&gt;""))=0, FALSE, IF('Incumbent Data - REQUIRED'!T603="", TRUE, FALSE))</f>
        <v>0</v>
      </c>
    </row>
    <row r="604" spans="3:20" x14ac:dyDescent="0.25">
      <c r="C604" s="139" t="b" cm="1">
        <f t="array" ref="C604">IF(SUMPRODUCT(--('Incumbent Data - REQUIRED'!C604:S604&lt;&gt;""))=0, FALSE, IF('Incumbent Data - REQUIRED'!C604="", TRUE, FALSE))</f>
        <v>0</v>
      </c>
      <c r="D604" s="140" t="b" cm="1">
        <f t="array" ref="D604">IF(SUMPRODUCT(--('Incumbent Data - REQUIRED'!$C604:$S604&lt;&gt;""))=0, FALSE, IF('Incumbent Data - REQUIRED'!D604="", TRUE, FALSE))</f>
        <v>0</v>
      </c>
      <c r="E604" s="139"/>
      <c r="F604" s="139"/>
      <c r="G604" s="140" t="b" cm="1">
        <f t="array" ref="G604">IF(SUMPRODUCT(--('Incumbent Data - REQUIRED'!$C604:$S604&lt;&gt;""))=0, FALSE, IF('Incumbent Data - REQUIRED'!G604="", TRUE, ISERROR(VLOOKUP('Incumbent Data - REQUIRED'!G604, 'Job Match Descriptions'!B:B, 1, 0))))</f>
        <v>0</v>
      </c>
      <c r="H604" s="140" t="b" cm="1">
        <f t="array" ref="H604">IF(SUMPRODUCT(--('Incumbent Data - REQUIRED'!$C604:$S604&lt;&gt;""))=0, FALSE, IF('Incumbent Data - REQUIRED'!H604="", TRUE, FALSE))</f>
        <v>0</v>
      </c>
      <c r="I604" s="140" t="b" cm="1">
        <f t="array" ref="I604">IF(SUMPRODUCT(--('Incumbent Data - REQUIRED'!$C604:$S604&lt;&gt;""))=0, FALSE, IF('Incumbent Data - REQUIRED'!I604="", TRUE, ISERROR(VLOOKUP('Incumbent Data - REQUIRED'!I604, 'Job Match Descriptions'!C:C, 1, 0))))</f>
        <v>0</v>
      </c>
      <c r="J604" s="139"/>
      <c r="K604" s="139"/>
      <c r="L604" s="140" t="b" cm="1">
        <f t="array" ref="L604">IF(SUMPRODUCT(--('Incumbent Data - REQUIRED'!$C604:$S604&lt;&gt;""))=0, FALSE, IF('Incumbent Data - REQUIRED'!L604="", TRUE, ISERROR(VLOOKUP('Incumbent Data - REQUIRED'!L604,Y:Y, 1, 0))))</f>
        <v>0</v>
      </c>
      <c r="M604" s="140" t="b" cm="1">
        <f t="array" ref="M604">IF(SUMPRODUCT(--('Incumbent Data - REQUIRED'!$C604:$S604&lt;&gt;""))=0, FALSE, IF('Incumbent Data - REQUIRED'!M604="", TRUE, ISERROR(VLOOKUP('Incumbent Data - REQUIRED'!M604, Levels, 1, 0))))</f>
        <v>0</v>
      </c>
      <c r="N604" s="140" t="b" cm="1">
        <f t="array" ref="N604">IF(SUMPRODUCT(--('Incumbent Data - REQUIRED'!$C604:$S604&lt;&gt;""))=0, FALSE, IF('Incumbent Data - REQUIRED'!N604="", TRUE, ISERROR(VLOOKUP('Incumbent Data - REQUIRED'!N604, freight_mode, 1, 0))))</f>
        <v>0</v>
      </c>
      <c r="O604" s="140" t="b" cm="1">
        <f t="array" ref="O604">IF(SUMPRODUCT(--('Incumbent Data - REQUIRED'!$C604:$S604&lt;&gt;""))=0, FALSE, IF('Incumbent Data - REQUIRED'!O604="", TRUE, ISERROR(VLOOKUP('Incumbent Data - REQUIRED'!O604, SalaryTypes, 1, 0))))</f>
        <v>0</v>
      </c>
      <c r="P604" s="140" t="b" cm="1">
        <f t="array" ref="P604">IF(SUMPRODUCT(--('Incumbent Data - REQUIRED'!$C604:$S604&lt;&gt;""))=0, FALSE, IF('Incumbent Data - REQUIRED'!P604="", TRUE, FALSE))</f>
        <v>0</v>
      </c>
      <c r="Q604" s="140"/>
      <c r="R604" s="141"/>
      <c r="S604" s="139"/>
      <c r="T604" s="140" t="b" cm="1">
        <f t="array" ref="T604">IF(SUMPRODUCT(--('Incumbent Data - REQUIRED'!$C604:$S604&lt;&gt;""))=0, FALSE, IF('Incumbent Data - REQUIRED'!T604="", TRUE, FALSE))</f>
        <v>0</v>
      </c>
    </row>
    <row r="605" spans="3:20" x14ac:dyDescent="0.25">
      <c r="C605" s="139" t="b" cm="1">
        <f t="array" ref="C605">IF(SUMPRODUCT(--('Incumbent Data - REQUIRED'!C605:S605&lt;&gt;""))=0, FALSE, IF('Incumbent Data - REQUIRED'!C605="", TRUE, FALSE))</f>
        <v>0</v>
      </c>
      <c r="D605" s="140" t="b" cm="1">
        <f t="array" ref="D605">IF(SUMPRODUCT(--('Incumbent Data - REQUIRED'!$C605:$S605&lt;&gt;""))=0, FALSE, IF('Incumbent Data - REQUIRED'!D605="", TRUE, FALSE))</f>
        <v>0</v>
      </c>
      <c r="E605" s="139"/>
      <c r="F605" s="139"/>
      <c r="G605" s="140" t="b" cm="1">
        <f t="array" ref="G605">IF(SUMPRODUCT(--('Incumbent Data - REQUIRED'!$C605:$S605&lt;&gt;""))=0, FALSE, IF('Incumbent Data - REQUIRED'!G605="", TRUE, ISERROR(VLOOKUP('Incumbent Data - REQUIRED'!G605, 'Job Match Descriptions'!B:B, 1, 0))))</f>
        <v>0</v>
      </c>
      <c r="H605" s="140" t="b" cm="1">
        <f t="array" ref="H605">IF(SUMPRODUCT(--('Incumbent Data - REQUIRED'!$C605:$S605&lt;&gt;""))=0, FALSE, IF('Incumbent Data - REQUIRED'!H605="", TRUE, FALSE))</f>
        <v>0</v>
      </c>
      <c r="I605" s="140" t="b" cm="1">
        <f t="array" ref="I605">IF(SUMPRODUCT(--('Incumbent Data - REQUIRED'!$C605:$S605&lt;&gt;""))=0, FALSE, IF('Incumbent Data - REQUIRED'!I605="", TRUE, ISERROR(VLOOKUP('Incumbent Data - REQUIRED'!I605, 'Job Match Descriptions'!C:C, 1, 0))))</f>
        <v>0</v>
      </c>
      <c r="J605" s="139"/>
      <c r="K605" s="139"/>
      <c r="L605" s="140" t="b" cm="1">
        <f t="array" ref="L605">IF(SUMPRODUCT(--('Incumbent Data - REQUIRED'!$C605:$S605&lt;&gt;""))=0, FALSE, IF('Incumbent Data - REQUIRED'!L605="", TRUE, ISERROR(VLOOKUP('Incumbent Data - REQUIRED'!L605,Y:Y, 1, 0))))</f>
        <v>0</v>
      </c>
      <c r="M605" s="140" t="b" cm="1">
        <f t="array" ref="M605">IF(SUMPRODUCT(--('Incumbent Data - REQUIRED'!$C605:$S605&lt;&gt;""))=0, FALSE, IF('Incumbent Data - REQUIRED'!M605="", TRUE, ISERROR(VLOOKUP('Incumbent Data - REQUIRED'!M605, Levels, 1, 0))))</f>
        <v>0</v>
      </c>
      <c r="N605" s="140" t="b" cm="1">
        <f t="array" ref="N605">IF(SUMPRODUCT(--('Incumbent Data - REQUIRED'!$C605:$S605&lt;&gt;""))=0, FALSE, IF('Incumbent Data - REQUIRED'!N605="", TRUE, ISERROR(VLOOKUP('Incumbent Data - REQUIRED'!N605, freight_mode, 1, 0))))</f>
        <v>0</v>
      </c>
      <c r="O605" s="140" t="b" cm="1">
        <f t="array" ref="O605">IF(SUMPRODUCT(--('Incumbent Data - REQUIRED'!$C605:$S605&lt;&gt;""))=0, FALSE, IF('Incumbent Data - REQUIRED'!O605="", TRUE, ISERROR(VLOOKUP('Incumbent Data - REQUIRED'!O605, SalaryTypes, 1, 0))))</f>
        <v>0</v>
      </c>
      <c r="P605" s="140" t="b" cm="1">
        <f t="array" ref="P605">IF(SUMPRODUCT(--('Incumbent Data - REQUIRED'!$C605:$S605&lt;&gt;""))=0, FALSE, IF('Incumbent Data - REQUIRED'!P605="", TRUE, FALSE))</f>
        <v>0</v>
      </c>
      <c r="Q605" s="140"/>
      <c r="R605" s="141"/>
      <c r="S605" s="139"/>
      <c r="T605" s="140" t="b" cm="1">
        <f t="array" ref="T605">IF(SUMPRODUCT(--('Incumbent Data - REQUIRED'!$C605:$S605&lt;&gt;""))=0, FALSE, IF('Incumbent Data - REQUIRED'!T605="", TRUE, FALSE))</f>
        <v>0</v>
      </c>
    </row>
    <row r="606" spans="3:20" x14ac:dyDescent="0.25">
      <c r="C606" s="139" t="b" cm="1">
        <f t="array" ref="C606">IF(SUMPRODUCT(--('Incumbent Data - REQUIRED'!C606:S606&lt;&gt;""))=0, FALSE, IF('Incumbent Data - REQUIRED'!C606="", TRUE, FALSE))</f>
        <v>0</v>
      </c>
      <c r="D606" s="140" t="b" cm="1">
        <f t="array" ref="D606">IF(SUMPRODUCT(--('Incumbent Data - REQUIRED'!$C606:$S606&lt;&gt;""))=0, FALSE, IF('Incumbent Data - REQUIRED'!D606="", TRUE, FALSE))</f>
        <v>0</v>
      </c>
      <c r="E606" s="139"/>
      <c r="F606" s="139"/>
      <c r="G606" s="140" t="b" cm="1">
        <f t="array" ref="G606">IF(SUMPRODUCT(--('Incumbent Data - REQUIRED'!$C606:$S606&lt;&gt;""))=0, FALSE, IF('Incumbent Data - REQUIRED'!G606="", TRUE, ISERROR(VLOOKUP('Incumbent Data - REQUIRED'!G606, 'Job Match Descriptions'!B:B, 1, 0))))</f>
        <v>0</v>
      </c>
      <c r="H606" s="140" t="b" cm="1">
        <f t="array" ref="H606">IF(SUMPRODUCT(--('Incumbent Data - REQUIRED'!$C606:$S606&lt;&gt;""))=0, FALSE, IF('Incumbent Data - REQUIRED'!H606="", TRUE, FALSE))</f>
        <v>0</v>
      </c>
      <c r="I606" s="140" t="b" cm="1">
        <f t="array" ref="I606">IF(SUMPRODUCT(--('Incumbent Data - REQUIRED'!$C606:$S606&lt;&gt;""))=0, FALSE, IF('Incumbent Data - REQUIRED'!I606="", TRUE, ISERROR(VLOOKUP('Incumbent Data - REQUIRED'!I606, 'Job Match Descriptions'!C:C, 1, 0))))</f>
        <v>0</v>
      </c>
      <c r="J606" s="139"/>
      <c r="K606" s="139"/>
      <c r="L606" s="140" t="b" cm="1">
        <f t="array" ref="L606">IF(SUMPRODUCT(--('Incumbent Data - REQUIRED'!$C606:$S606&lt;&gt;""))=0, FALSE, IF('Incumbent Data - REQUIRED'!L606="", TRUE, ISERROR(VLOOKUP('Incumbent Data - REQUIRED'!L606,Y:Y, 1, 0))))</f>
        <v>0</v>
      </c>
      <c r="M606" s="140" t="b" cm="1">
        <f t="array" ref="M606">IF(SUMPRODUCT(--('Incumbent Data - REQUIRED'!$C606:$S606&lt;&gt;""))=0, FALSE, IF('Incumbent Data - REQUIRED'!M606="", TRUE, ISERROR(VLOOKUP('Incumbent Data - REQUIRED'!M606, Levels, 1, 0))))</f>
        <v>0</v>
      </c>
      <c r="N606" s="140" t="b" cm="1">
        <f t="array" ref="N606">IF(SUMPRODUCT(--('Incumbent Data - REQUIRED'!$C606:$S606&lt;&gt;""))=0, FALSE, IF('Incumbent Data - REQUIRED'!N606="", TRUE, ISERROR(VLOOKUP('Incumbent Data - REQUIRED'!N606, freight_mode, 1, 0))))</f>
        <v>0</v>
      </c>
      <c r="O606" s="140" t="b" cm="1">
        <f t="array" ref="O606">IF(SUMPRODUCT(--('Incumbent Data - REQUIRED'!$C606:$S606&lt;&gt;""))=0, FALSE, IF('Incumbent Data - REQUIRED'!O606="", TRUE, ISERROR(VLOOKUP('Incumbent Data - REQUIRED'!O606, SalaryTypes, 1, 0))))</f>
        <v>0</v>
      </c>
      <c r="P606" s="140" t="b" cm="1">
        <f t="array" ref="P606">IF(SUMPRODUCT(--('Incumbent Data - REQUIRED'!$C606:$S606&lt;&gt;""))=0, FALSE, IF('Incumbent Data - REQUIRED'!P606="", TRUE, FALSE))</f>
        <v>0</v>
      </c>
      <c r="Q606" s="140"/>
      <c r="R606" s="141"/>
      <c r="S606" s="139"/>
      <c r="T606" s="140" t="b" cm="1">
        <f t="array" ref="T606">IF(SUMPRODUCT(--('Incumbent Data - REQUIRED'!$C606:$S606&lt;&gt;""))=0, FALSE, IF('Incumbent Data - REQUIRED'!T606="", TRUE, FALSE))</f>
        <v>0</v>
      </c>
    </row>
    <row r="607" spans="3:20" x14ac:dyDescent="0.25">
      <c r="C607" s="139" t="b" cm="1">
        <f t="array" ref="C607">IF(SUMPRODUCT(--('Incumbent Data - REQUIRED'!C607:S607&lt;&gt;""))=0, FALSE, IF('Incumbent Data - REQUIRED'!C607="", TRUE, FALSE))</f>
        <v>0</v>
      </c>
      <c r="D607" s="140" t="b" cm="1">
        <f t="array" ref="D607">IF(SUMPRODUCT(--('Incumbent Data - REQUIRED'!$C607:$S607&lt;&gt;""))=0, FALSE, IF('Incumbent Data - REQUIRED'!D607="", TRUE, FALSE))</f>
        <v>0</v>
      </c>
      <c r="E607" s="139"/>
      <c r="F607" s="139"/>
      <c r="G607" s="140" t="b" cm="1">
        <f t="array" ref="G607">IF(SUMPRODUCT(--('Incumbent Data - REQUIRED'!$C607:$S607&lt;&gt;""))=0, FALSE, IF('Incumbent Data - REQUIRED'!G607="", TRUE, ISERROR(VLOOKUP('Incumbent Data - REQUIRED'!G607, 'Job Match Descriptions'!B:B, 1, 0))))</f>
        <v>0</v>
      </c>
      <c r="H607" s="140" t="b" cm="1">
        <f t="array" ref="H607">IF(SUMPRODUCT(--('Incumbent Data - REQUIRED'!$C607:$S607&lt;&gt;""))=0, FALSE, IF('Incumbent Data - REQUIRED'!H607="", TRUE, FALSE))</f>
        <v>0</v>
      </c>
      <c r="I607" s="140" t="b" cm="1">
        <f t="array" ref="I607">IF(SUMPRODUCT(--('Incumbent Data - REQUIRED'!$C607:$S607&lt;&gt;""))=0, FALSE, IF('Incumbent Data - REQUIRED'!I607="", TRUE, ISERROR(VLOOKUP('Incumbent Data - REQUIRED'!I607, 'Job Match Descriptions'!C:C, 1, 0))))</f>
        <v>0</v>
      </c>
      <c r="J607" s="139"/>
      <c r="K607" s="139"/>
      <c r="L607" s="140" t="b" cm="1">
        <f t="array" ref="L607">IF(SUMPRODUCT(--('Incumbent Data - REQUIRED'!$C607:$S607&lt;&gt;""))=0, FALSE, IF('Incumbent Data - REQUIRED'!L607="", TRUE, ISERROR(VLOOKUP('Incumbent Data - REQUIRED'!L607,Y:Y, 1, 0))))</f>
        <v>0</v>
      </c>
      <c r="M607" s="140" t="b" cm="1">
        <f t="array" ref="M607">IF(SUMPRODUCT(--('Incumbent Data - REQUIRED'!$C607:$S607&lt;&gt;""))=0, FALSE, IF('Incumbent Data - REQUIRED'!M607="", TRUE, ISERROR(VLOOKUP('Incumbent Data - REQUIRED'!M607, Levels, 1, 0))))</f>
        <v>0</v>
      </c>
      <c r="N607" s="140" t="b" cm="1">
        <f t="array" ref="N607">IF(SUMPRODUCT(--('Incumbent Data - REQUIRED'!$C607:$S607&lt;&gt;""))=0, FALSE, IF('Incumbent Data - REQUIRED'!N607="", TRUE, ISERROR(VLOOKUP('Incumbent Data - REQUIRED'!N607, freight_mode, 1, 0))))</f>
        <v>0</v>
      </c>
      <c r="O607" s="140" t="b" cm="1">
        <f t="array" ref="O607">IF(SUMPRODUCT(--('Incumbent Data - REQUIRED'!$C607:$S607&lt;&gt;""))=0, FALSE, IF('Incumbent Data - REQUIRED'!O607="", TRUE, ISERROR(VLOOKUP('Incumbent Data - REQUIRED'!O607, SalaryTypes, 1, 0))))</f>
        <v>0</v>
      </c>
      <c r="P607" s="140" t="b" cm="1">
        <f t="array" ref="P607">IF(SUMPRODUCT(--('Incumbent Data - REQUIRED'!$C607:$S607&lt;&gt;""))=0, FALSE, IF('Incumbent Data - REQUIRED'!P607="", TRUE, FALSE))</f>
        <v>0</v>
      </c>
      <c r="Q607" s="140"/>
      <c r="R607" s="141"/>
      <c r="S607" s="139"/>
      <c r="T607" s="140" t="b" cm="1">
        <f t="array" ref="T607">IF(SUMPRODUCT(--('Incumbent Data - REQUIRED'!$C607:$S607&lt;&gt;""))=0, FALSE, IF('Incumbent Data - REQUIRED'!T607="", TRUE, FALSE))</f>
        <v>0</v>
      </c>
    </row>
    <row r="608" spans="3:20" x14ac:dyDescent="0.25">
      <c r="C608" s="139" t="b" cm="1">
        <f t="array" ref="C608">IF(SUMPRODUCT(--('Incumbent Data - REQUIRED'!C608:S608&lt;&gt;""))=0, FALSE, IF('Incumbent Data - REQUIRED'!C608="", TRUE, FALSE))</f>
        <v>0</v>
      </c>
      <c r="D608" s="140" t="b" cm="1">
        <f t="array" ref="D608">IF(SUMPRODUCT(--('Incumbent Data - REQUIRED'!$C608:$S608&lt;&gt;""))=0, FALSE, IF('Incumbent Data - REQUIRED'!D608="", TRUE, FALSE))</f>
        <v>0</v>
      </c>
      <c r="E608" s="139"/>
      <c r="F608" s="139"/>
      <c r="G608" s="140" t="b" cm="1">
        <f t="array" ref="G608">IF(SUMPRODUCT(--('Incumbent Data - REQUIRED'!$C608:$S608&lt;&gt;""))=0, FALSE, IF('Incumbent Data - REQUIRED'!G608="", TRUE, ISERROR(VLOOKUP('Incumbent Data - REQUIRED'!G608, 'Job Match Descriptions'!B:B, 1, 0))))</f>
        <v>0</v>
      </c>
      <c r="H608" s="140" t="b" cm="1">
        <f t="array" ref="H608">IF(SUMPRODUCT(--('Incumbent Data - REQUIRED'!$C608:$S608&lt;&gt;""))=0, FALSE, IF('Incumbent Data - REQUIRED'!H608="", TRUE, FALSE))</f>
        <v>0</v>
      </c>
      <c r="I608" s="140" t="b" cm="1">
        <f t="array" ref="I608">IF(SUMPRODUCT(--('Incumbent Data - REQUIRED'!$C608:$S608&lt;&gt;""))=0, FALSE, IF('Incumbent Data - REQUIRED'!I608="", TRUE, ISERROR(VLOOKUP('Incumbent Data - REQUIRED'!I608, 'Job Match Descriptions'!C:C, 1, 0))))</f>
        <v>0</v>
      </c>
      <c r="J608" s="139"/>
      <c r="K608" s="139"/>
      <c r="L608" s="140" t="b" cm="1">
        <f t="array" ref="L608">IF(SUMPRODUCT(--('Incumbent Data - REQUIRED'!$C608:$S608&lt;&gt;""))=0, FALSE, IF('Incumbent Data - REQUIRED'!L608="", TRUE, ISERROR(VLOOKUP('Incumbent Data - REQUIRED'!L608,Y:Y, 1, 0))))</f>
        <v>0</v>
      </c>
      <c r="M608" s="140" t="b" cm="1">
        <f t="array" ref="M608">IF(SUMPRODUCT(--('Incumbent Data - REQUIRED'!$C608:$S608&lt;&gt;""))=0, FALSE, IF('Incumbent Data - REQUIRED'!M608="", TRUE, ISERROR(VLOOKUP('Incumbent Data - REQUIRED'!M608, Levels, 1, 0))))</f>
        <v>0</v>
      </c>
      <c r="N608" s="140" t="b" cm="1">
        <f t="array" ref="N608">IF(SUMPRODUCT(--('Incumbent Data - REQUIRED'!$C608:$S608&lt;&gt;""))=0, FALSE, IF('Incumbent Data - REQUIRED'!N608="", TRUE, ISERROR(VLOOKUP('Incumbent Data - REQUIRED'!N608, freight_mode, 1, 0))))</f>
        <v>0</v>
      </c>
      <c r="O608" s="140" t="b" cm="1">
        <f t="array" ref="O608">IF(SUMPRODUCT(--('Incumbent Data - REQUIRED'!$C608:$S608&lt;&gt;""))=0, FALSE, IF('Incumbent Data - REQUIRED'!O608="", TRUE, ISERROR(VLOOKUP('Incumbent Data - REQUIRED'!O608, SalaryTypes, 1, 0))))</f>
        <v>0</v>
      </c>
      <c r="P608" s="140" t="b" cm="1">
        <f t="array" ref="P608">IF(SUMPRODUCT(--('Incumbent Data - REQUIRED'!$C608:$S608&lt;&gt;""))=0, FALSE, IF('Incumbent Data - REQUIRED'!P608="", TRUE, FALSE))</f>
        <v>0</v>
      </c>
      <c r="Q608" s="140"/>
      <c r="R608" s="141"/>
      <c r="S608" s="139"/>
      <c r="T608" s="140" t="b" cm="1">
        <f t="array" ref="T608">IF(SUMPRODUCT(--('Incumbent Data - REQUIRED'!$C608:$S608&lt;&gt;""))=0, FALSE, IF('Incumbent Data - REQUIRED'!T608="", TRUE, FALSE))</f>
        <v>0</v>
      </c>
    </row>
    <row r="609" spans="3:20" x14ac:dyDescent="0.25">
      <c r="C609" s="139" t="b" cm="1">
        <f t="array" ref="C609">IF(SUMPRODUCT(--('Incumbent Data - REQUIRED'!C609:S609&lt;&gt;""))=0, FALSE, IF('Incumbent Data - REQUIRED'!C609="", TRUE, FALSE))</f>
        <v>0</v>
      </c>
      <c r="D609" s="140" t="b" cm="1">
        <f t="array" ref="D609">IF(SUMPRODUCT(--('Incumbent Data - REQUIRED'!$C609:$S609&lt;&gt;""))=0, FALSE, IF('Incumbent Data - REQUIRED'!D609="", TRUE, FALSE))</f>
        <v>0</v>
      </c>
      <c r="E609" s="139"/>
      <c r="F609" s="139"/>
      <c r="G609" s="140" t="b" cm="1">
        <f t="array" ref="G609">IF(SUMPRODUCT(--('Incumbent Data - REQUIRED'!$C609:$S609&lt;&gt;""))=0, FALSE, IF('Incumbent Data - REQUIRED'!G609="", TRUE, ISERROR(VLOOKUP('Incumbent Data - REQUIRED'!G609, 'Job Match Descriptions'!B:B, 1, 0))))</f>
        <v>0</v>
      </c>
      <c r="H609" s="140" t="b" cm="1">
        <f t="array" ref="H609">IF(SUMPRODUCT(--('Incumbent Data - REQUIRED'!$C609:$S609&lt;&gt;""))=0, FALSE, IF('Incumbent Data - REQUIRED'!H609="", TRUE, FALSE))</f>
        <v>0</v>
      </c>
      <c r="I609" s="140" t="b" cm="1">
        <f t="array" ref="I609">IF(SUMPRODUCT(--('Incumbent Data - REQUIRED'!$C609:$S609&lt;&gt;""))=0, FALSE, IF('Incumbent Data - REQUIRED'!I609="", TRUE, ISERROR(VLOOKUP('Incumbent Data - REQUIRED'!I609, 'Job Match Descriptions'!C:C, 1, 0))))</f>
        <v>0</v>
      </c>
      <c r="J609" s="139"/>
      <c r="K609" s="139"/>
      <c r="L609" s="140" t="b" cm="1">
        <f t="array" ref="L609">IF(SUMPRODUCT(--('Incumbent Data - REQUIRED'!$C609:$S609&lt;&gt;""))=0, FALSE, IF('Incumbent Data - REQUIRED'!L609="", TRUE, ISERROR(VLOOKUP('Incumbent Data - REQUIRED'!L609,Y:Y, 1, 0))))</f>
        <v>0</v>
      </c>
      <c r="M609" s="140" t="b" cm="1">
        <f t="array" ref="M609">IF(SUMPRODUCT(--('Incumbent Data - REQUIRED'!$C609:$S609&lt;&gt;""))=0, FALSE, IF('Incumbent Data - REQUIRED'!M609="", TRUE, ISERROR(VLOOKUP('Incumbent Data - REQUIRED'!M609, Levels, 1, 0))))</f>
        <v>0</v>
      </c>
      <c r="N609" s="140" t="b" cm="1">
        <f t="array" ref="N609">IF(SUMPRODUCT(--('Incumbent Data - REQUIRED'!$C609:$S609&lt;&gt;""))=0, FALSE, IF('Incumbent Data - REQUIRED'!N609="", TRUE, ISERROR(VLOOKUP('Incumbent Data - REQUIRED'!N609, freight_mode, 1, 0))))</f>
        <v>0</v>
      </c>
      <c r="O609" s="140" t="b" cm="1">
        <f t="array" ref="O609">IF(SUMPRODUCT(--('Incumbent Data - REQUIRED'!$C609:$S609&lt;&gt;""))=0, FALSE, IF('Incumbent Data - REQUIRED'!O609="", TRUE, ISERROR(VLOOKUP('Incumbent Data - REQUIRED'!O609, SalaryTypes, 1, 0))))</f>
        <v>0</v>
      </c>
      <c r="P609" s="140" t="b" cm="1">
        <f t="array" ref="P609">IF(SUMPRODUCT(--('Incumbent Data - REQUIRED'!$C609:$S609&lt;&gt;""))=0, FALSE, IF('Incumbent Data - REQUIRED'!P609="", TRUE, FALSE))</f>
        <v>0</v>
      </c>
      <c r="Q609" s="140"/>
      <c r="R609" s="141"/>
      <c r="S609" s="139"/>
      <c r="T609" s="140" t="b" cm="1">
        <f t="array" ref="T609">IF(SUMPRODUCT(--('Incumbent Data - REQUIRED'!$C609:$S609&lt;&gt;""))=0, FALSE, IF('Incumbent Data - REQUIRED'!T609="", TRUE, FALSE))</f>
        <v>0</v>
      </c>
    </row>
    <row r="610" spans="3:20" x14ac:dyDescent="0.25">
      <c r="C610" s="139" t="b" cm="1">
        <f t="array" ref="C610">IF(SUMPRODUCT(--('Incumbent Data - REQUIRED'!C610:S610&lt;&gt;""))=0, FALSE, IF('Incumbent Data - REQUIRED'!C610="", TRUE, FALSE))</f>
        <v>0</v>
      </c>
      <c r="D610" s="140" t="b" cm="1">
        <f t="array" ref="D610">IF(SUMPRODUCT(--('Incumbent Data - REQUIRED'!$C610:$S610&lt;&gt;""))=0, FALSE, IF('Incumbent Data - REQUIRED'!D610="", TRUE, FALSE))</f>
        <v>0</v>
      </c>
      <c r="E610" s="139"/>
      <c r="F610" s="139"/>
      <c r="G610" s="140" t="b" cm="1">
        <f t="array" ref="G610">IF(SUMPRODUCT(--('Incumbent Data - REQUIRED'!$C610:$S610&lt;&gt;""))=0, FALSE, IF('Incumbent Data - REQUIRED'!G610="", TRUE, ISERROR(VLOOKUP('Incumbent Data - REQUIRED'!G610, 'Job Match Descriptions'!B:B, 1, 0))))</f>
        <v>0</v>
      </c>
      <c r="H610" s="140" t="b" cm="1">
        <f t="array" ref="H610">IF(SUMPRODUCT(--('Incumbent Data - REQUIRED'!$C610:$S610&lt;&gt;""))=0, FALSE, IF('Incumbent Data - REQUIRED'!H610="", TRUE, FALSE))</f>
        <v>0</v>
      </c>
      <c r="I610" s="140" t="b" cm="1">
        <f t="array" ref="I610">IF(SUMPRODUCT(--('Incumbent Data - REQUIRED'!$C610:$S610&lt;&gt;""))=0, FALSE, IF('Incumbent Data - REQUIRED'!I610="", TRUE, ISERROR(VLOOKUP('Incumbent Data - REQUIRED'!I610, 'Job Match Descriptions'!C:C, 1, 0))))</f>
        <v>0</v>
      </c>
      <c r="J610" s="139"/>
      <c r="K610" s="139"/>
      <c r="L610" s="140" t="b" cm="1">
        <f t="array" ref="L610">IF(SUMPRODUCT(--('Incumbent Data - REQUIRED'!$C610:$S610&lt;&gt;""))=0, FALSE, IF('Incumbent Data - REQUIRED'!L610="", TRUE, ISERROR(VLOOKUP('Incumbent Data - REQUIRED'!L610,Y:Y, 1, 0))))</f>
        <v>0</v>
      </c>
      <c r="M610" s="140" t="b" cm="1">
        <f t="array" ref="M610">IF(SUMPRODUCT(--('Incumbent Data - REQUIRED'!$C610:$S610&lt;&gt;""))=0, FALSE, IF('Incumbent Data - REQUIRED'!M610="", TRUE, ISERROR(VLOOKUP('Incumbent Data - REQUIRED'!M610, Levels, 1, 0))))</f>
        <v>0</v>
      </c>
      <c r="N610" s="140" t="b" cm="1">
        <f t="array" ref="N610">IF(SUMPRODUCT(--('Incumbent Data - REQUIRED'!$C610:$S610&lt;&gt;""))=0, FALSE, IF('Incumbent Data - REQUIRED'!N610="", TRUE, ISERROR(VLOOKUP('Incumbent Data - REQUIRED'!N610, freight_mode, 1, 0))))</f>
        <v>0</v>
      </c>
      <c r="O610" s="140" t="b" cm="1">
        <f t="array" ref="O610">IF(SUMPRODUCT(--('Incumbent Data - REQUIRED'!$C610:$S610&lt;&gt;""))=0, FALSE, IF('Incumbent Data - REQUIRED'!O610="", TRUE, ISERROR(VLOOKUP('Incumbent Data - REQUIRED'!O610, SalaryTypes, 1, 0))))</f>
        <v>0</v>
      </c>
      <c r="P610" s="140" t="b" cm="1">
        <f t="array" ref="P610">IF(SUMPRODUCT(--('Incumbent Data - REQUIRED'!$C610:$S610&lt;&gt;""))=0, FALSE, IF('Incumbent Data - REQUIRED'!P610="", TRUE, FALSE))</f>
        <v>0</v>
      </c>
      <c r="Q610" s="140"/>
      <c r="R610" s="141"/>
      <c r="S610" s="139"/>
      <c r="T610" s="140" t="b" cm="1">
        <f t="array" ref="T610">IF(SUMPRODUCT(--('Incumbent Data - REQUIRED'!$C610:$S610&lt;&gt;""))=0, FALSE, IF('Incumbent Data - REQUIRED'!T610="", TRUE, FALSE))</f>
        <v>0</v>
      </c>
    </row>
    <row r="611" spans="3:20" x14ac:dyDescent="0.25">
      <c r="C611" s="139" t="b" cm="1">
        <f t="array" ref="C611">IF(SUMPRODUCT(--('Incumbent Data - REQUIRED'!C611:S611&lt;&gt;""))=0, FALSE, IF('Incumbent Data - REQUIRED'!C611="", TRUE, FALSE))</f>
        <v>0</v>
      </c>
      <c r="D611" s="140" t="b" cm="1">
        <f t="array" ref="D611">IF(SUMPRODUCT(--('Incumbent Data - REQUIRED'!$C611:$S611&lt;&gt;""))=0, FALSE, IF('Incumbent Data - REQUIRED'!D611="", TRUE, FALSE))</f>
        <v>0</v>
      </c>
      <c r="E611" s="139"/>
      <c r="F611" s="139"/>
      <c r="G611" s="140" t="b" cm="1">
        <f t="array" ref="G611">IF(SUMPRODUCT(--('Incumbent Data - REQUIRED'!$C611:$S611&lt;&gt;""))=0, FALSE, IF('Incumbent Data - REQUIRED'!G611="", TRUE, ISERROR(VLOOKUP('Incumbent Data - REQUIRED'!G611, 'Job Match Descriptions'!B:B, 1, 0))))</f>
        <v>0</v>
      </c>
      <c r="H611" s="140" t="b" cm="1">
        <f t="array" ref="H611">IF(SUMPRODUCT(--('Incumbent Data - REQUIRED'!$C611:$S611&lt;&gt;""))=0, FALSE, IF('Incumbent Data - REQUIRED'!H611="", TRUE, FALSE))</f>
        <v>0</v>
      </c>
      <c r="I611" s="140" t="b" cm="1">
        <f t="array" ref="I611">IF(SUMPRODUCT(--('Incumbent Data - REQUIRED'!$C611:$S611&lt;&gt;""))=0, FALSE, IF('Incumbent Data - REQUIRED'!I611="", TRUE, ISERROR(VLOOKUP('Incumbent Data - REQUIRED'!I611, 'Job Match Descriptions'!C:C, 1, 0))))</f>
        <v>0</v>
      </c>
      <c r="J611" s="139"/>
      <c r="K611" s="139"/>
      <c r="L611" s="140" t="b" cm="1">
        <f t="array" ref="L611">IF(SUMPRODUCT(--('Incumbent Data - REQUIRED'!$C611:$S611&lt;&gt;""))=0, FALSE, IF('Incumbent Data - REQUIRED'!L611="", TRUE, ISERROR(VLOOKUP('Incumbent Data - REQUIRED'!L611,Y:Y, 1, 0))))</f>
        <v>0</v>
      </c>
      <c r="M611" s="140" t="b" cm="1">
        <f t="array" ref="M611">IF(SUMPRODUCT(--('Incumbent Data - REQUIRED'!$C611:$S611&lt;&gt;""))=0, FALSE, IF('Incumbent Data - REQUIRED'!M611="", TRUE, ISERROR(VLOOKUP('Incumbent Data - REQUIRED'!M611, Levels, 1, 0))))</f>
        <v>0</v>
      </c>
      <c r="N611" s="140" t="b" cm="1">
        <f t="array" ref="N611">IF(SUMPRODUCT(--('Incumbent Data - REQUIRED'!$C611:$S611&lt;&gt;""))=0, FALSE, IF('Incumbent Data - REQUIRED'!N611="", TRUE, ISERROR(VLOOKUP('Incumbent Data - REQUIRED'!N611, freight_mode, 1, 0))))</f>
        <v>0</v>
      </c>
      <c r="O611" s="140" t="b" cm="1">
        <f t="array" ref="O611">IF(SUMPRODUCT(--('Incumbent Data - REQUIRED'!$C611:$S611&lt;&gt;""))=0, FALSE, IF('Incumbent Data - REQUIRED'!O611="", TRUE, ISERROR(VLOOKUP('Incumbent Data - REQUIRED'!O611, SalaryTypes, 1, 0))))</f>
        <v>0</v>
      </c>
      <c r="P611" s="140" t="b" cm="1">
        <f t="array" ref="P611">IF(SUMPRODUCT(--('Incumbent Data - REQUIRED'!$C611:$S611&lt;&gt;""))=0, FALSE, IF('Incumbent Data - REQUIRED'!P611="", TRUE, FALSE))</f>
        <v>0</v>
      </c>
      <c r="Q611" s="140"/>
      <c r="R611" s="141"/>
      <c r="S611" s="139"/>
      <c r="T611" s="140" t="b" cm="1">
        <f t="array" ref="T611">IF(SUMPRODUCT(--('Incumbent Data - REQUIRED'!$C611:$S611&lt;&gt;""))=0, FALSE, IF('Incumbent Data - REQUIRED'!T611="", TRUE, FALSE))</f>
        <v>0</v>
      </c>
    </row>
    <row r="612" spans="3:20" x14ac:dyDescent="0.25">
      <c r="C612" s="139" t="b" cm="1">
        <f t="array" ref="C612">IF(SUMPRODUCT(--('Incumbent Data - REQUIRED'!C612:S612&lt;&gt;""))=0, FALSE, IF('Incumbent Data - REQUIRED'!C612="", TRUE, FALSE))</f>
        <v>0</v>
      </c>
      <c r="D612" s="140" t="b" cm="1">
        <f t="array" ref="D612">IF(SUMPRODUCT(--('Incumbent Data - REQUIRED'!$C612:$S612&lt;&gt;""))=0, FALSE, IF('Incumbent Data - REQUIRED'!D612="", TRUE, FALSE))</f>
        <v>0</v>
      </c>
      <c r="E612" s="139"/>
      <c r="F612" s="139"/>
      <c r="G612" s="140" t="b" cm="1">
        <f t="array" ref="G612">IF(SUMPRODUCT(--('Incumbent Data - REQUIRED'!$C612:$S612&lt;&gt;""))=0, FALSE, IF('Incumbent Data - REQUIRED'!G612="", TRUE, ISERROR(VLOOKUP('Incumbent Data - REQUIRED'!G612, 'Job Match Descriptions'!B:B, 1, 0))))</f>
        <v>0</v>
      </c>
      <c r="H612" s="140" t="b" cm="1">
        <f t="array" ref="H612">IF(SUMPRODUCT(--('Incumbent Data - REQUIRED'!$C612:$S612&lt;&gt;""))=0, FALSE, IF('Incumbent Data - REQUIRED'!H612="", TRUE, FALSE))</f>
        <v>0</v>
      </c>
      <c r="I612" s="140" t="b" cm="1">
        <f t="array" ref="I612">IF(SUMPRODUCT(--('Incumbent Data - REQUIRED'!$C612:$S612&lt;&gt;""))=0, FALSE, IF('Incumbent Data - REQUIRED'!I612="", TRUE, ISERROR(VLOOKUP('Incumbent Data - REQUIRED'!I612, 'Job Match Descriptions'!C:C, 1, 0))))</f>
        <v>0</v>
      </c>
      <c r="J612" s="139"/>
      <c r="K612" s="139"/>
      <c r="L612" s="140" t="b" cm="1">
        <f t="array" ref="L612">IF(SUMPRODUCT(--('Incumbent Data - REQUIRED'!$C612:$S612&lt;&gt;""))=0, FALSE, IF('Incumbent Data - REQUIRED'!L612="", TRUE, ISERROR(VLOOKUP('Incumbent Data - REQUIRED'!L612,Y:Y, 1, 0))))</f>
        <v>0</v>
      </c>
      <c r="M612" s="140" t="b" cm="1">
        <f t="array" ref="M612">IF(SUMPRODUCT(--('Incumbent Data - REQUIRED'!$C612:$S612&lt;&gt;""))=0, FALSE, IF('Incumbent Data - REQUIRED'!M612="", TRUE, ISERROR(VLOOKUP('Incumbent Data - REQUIRED'!M612, Levels, 1, 0))))</f>
        <v>0</v>
      </c>
      <c r="N612" s="140" t="b" cm="1">
        <f t="array" ref="N612">IF(SUMPRODUCT(--('Incumbent Data - REQUIRED'!$C612:$S612&lt;&gt;""))=0, FALSE, IF('Incumbent Data - REQUIRED'!N612="", TRUE, ISERROR(VLOOKUP('Incumbent Data - REQUIRED'!N612, freight_mode, 1, 0))))</f>
        <v>0</v>
      </c>
      <c r="O612" s="140" t="b" cm="1">
        <f t="array" ref="O612">IF(SUMPRODUCT(--('Incumbent Data - REQUIRED'!$C612:$S612&lt;&gt;""))=0, FALSE, IF('Incumbent Data - REQUIRED'!O612="", TRUE, ISERROR(VLOOKUP('Incumbent Data - REQUIRED'!O612, SalaryTypes, 1, 0))))</f>
        <v>0</v>
      </c>
      <c r="P612" s="140" t="b" cm="1">
        <f t="array" ref="P612">IF(SUMPRODUCT(--('Incumbent Data - REQUIRED'!$C612:$S612&lt;&gt;""))=0, FALSE, IF('Incumbent Data - REQUIRED'!P612="", TRUE, FALSE))</f>
        <v>0</v>
      </c>
      <c r="Q612" s="140"/>
      <c r="R612" s="141"/>
      <c r="S612" s="139"/>
      <c r="T612" s="140" t="b" cm="1">
        <f t="array" ref="T612">IF(SUMPRODUCT(--('Incumbent Data - REQUIRED'!$C612:$S612&lt;&gt;""))=0, FALSE, IF('Incumbent Data - REQUIRED'!T612="", TRUE, FALSE))</f>
        <v>0</v>
      </c>
    </row>
    <row r="613" spans="3:20" x14ac:dyDescent="0.25">
      <c r="C613" s="139" t="b" cm="1">
        <f t="array" ref="C613">IF(SUMPRODUCT(--('Incumbent Data - REQUIRED'!C613:S613&lt;&gt;""))=0, FALSE, IF('Incumbent Data - REQUIRED'!C613="", TRUE, FALSE))</f>
        <v>0</v>
      </c>
      <c r="D613" s="140" t="b" cm="1">
        <f t="array" ref="D613">IF(SUMPRODUCT(--('Incumbent Data - REQUIRED'!$C613:$S613&lt;&gt;""))=0, FALSE, IF('Incumbent Data - REQUIRED'!D613="", TRUE, FALSE))</f>
        <v>0</v>
      </c>
      <c r="E613" s="139"/>
      <c r="F613" s="139"/>
      <c r="G613" s="140" t="b" cm="1">
        <f t="array" ref="G613">IF(SUMPRODUCT(--('Incumbent Data - REQUIRED'!$C613:$S613&lt;&gt;""))=0, FALSE, IF('Incumbent Data - REQUIRED'!G613="", TRUE, ISERROR(VLOOKUP('Incumbent Data - REQUIRED'!G613, 'Job Match Descriptions'!B:B, 1, 0))))</f>
        <v>0</v>
      </c>
      <c r="H613" s="140" t="b" cm="1">
        <f t="array" ref="H613">IF(SUMPRODUCT(--('Incumbent Data - REQUIRED'!$C613:$S613&lt;&gt;""))=0, FALSE, IF('Incumbent Data - REQUIRED'!H613="", TRUE, FALSE))</f>
        <v>0</v>
      </c>
      <c r="I613" s="140" t="b" cm="1">
        <f t="array" ref="I613">IF(SUMPRODUCT(--('Incumbent Data - REQUIRED'!$C613:$S613&lt;&gt;""))=0, FALSE, IF('Incumbent Data - REQUIRED'!I613="", TRUE, ISERROR(VLOOKUP('Incumbent Data - REQUIRED'!I613, 'Job Match Descriptions'!C:C, 1, 0))))</f>
        <v>0</v>
      </c>
      <c r="J613" s="139"/>
      <c r="K613" s="139"/>
      <c r="L613" s="140" t="b" cm="1">
        <f t="array" ref="L613">IF(SUMPRODUCT(--('Incumbent Data - REQUIRED'!$C613:$S613&lt;&gt;""))=0, FALSE, IF('Incumbent Data - REQUIRED'!L613="", TRUE, ISERROR(VLOOKUP('Incumbent Data - REQUIRED'!L613,Y:Y, 1, 0))))</f>
        <v>0</v>
      </c>
      <c r="M613" s="140" t="b" cm="1">
        <f t="array" ref="M613">IF(SUMPRODUCT(--('Incumbent Data - REQUIRED'!$C613:$S613&lt;&gt;""))=0, FALSE, IF('Incumbent Data - REQUIRED'!M613="", TRUE, ISERROR(VLOOKUP('Incumbent Data - REQUIRED'!M613, Levels, 1, 0))))</f>
        <v>0</v>
      </c>
      <c r="N613" s="140" t="b" cm="1">
        <f t="array" ref="N613">IF(SUMPRODUCT(--('Incumbent Data - REQUIRED'!$C613:$S613&lt;&gt;""))=0, FALSE, IF('Incumbent Data - REQUIRED'!N613="", TRUE, ISERROR(VLOOKUP('Incumbent Data - REQUIRED'!N613, freight_mode, 1, 0))))</f>
        <v>0</v>
      </c>
      <c r="O613" s="140" t="b" cm="1">
        <f t="array" ref="O613">IF(SUMPRODUCT(--('Incumbent Data - REQUIRED'!$C613:$S613&lt;&gt;""))=0, FALSE, IF('Incumbent Data - REQUIRED'!O613="", TRUE, ISERROR(VLOOKUP('Incumbent Data - REQUIRED'!O613, SalaryTypes, 1, 0))))</f>
        <v>0</v>
      </c>
      <c r="P613" s="140" t="b" cm="1">
        <f t="array" ref="P613">IF(SUMPRODUCT(--('Incumbent Data - REQUIRED'!$C613:$S613&lt;&gt;""))=0, FALSE, IF('Incumbent Data - REQUIRED'!P613="", TRUE, FALSE))</f>
        <v>0</v>
      </c>
      <c r="Q613" s="140"/>
      <c r="R613" s="141"/>
      <c r="S613" s="139"/>
      <c r="T613" s="140" t="b" cm="1">
        <f t="array" ref="T613">IF(SUMPRODUCT(--('Incumbent Data - REQUIRED'!$C613:$S613&lt;&gt;""))=0, FALSE, IF('Incumbent Data - REQUIRED'!T613="", TRUE, FALSE))</f>
        <v>0</v>
      </c>
    </row>
    <row r="614" spans="3:20" x14ac:dyDescent="0.25">
      <c r="C614" s="139" t="b" cm="1">
        <f t="array" ref="C614">IF(SUMPRODUCT(--('Incumbent Data - REQUIRED'!C614:S614&lt;&gt;""))=0, FALSE, IF('Incumbent Data - REQUIRED'!C614="", TRUE, FALSE))</f>
        <v>0</v>
      </c>
      <c r="D614" s="140" t="b" cm="1">
        <f t="array" ref="D614">IF(SUMPRODUCT(--('Incumbent Data - REQUIRED'!$C614:$S614&lt;&gt;""))=0, FALSE, IF('Incumbent Data - REQUIRED'!D614="", TRUE, FALSE))</f>
        <v>0</v>
      </c>
      <c r="E614" s="139"/>
      <c r="F614" s="139"/>
      <c r="G614" s="140" t="b" cm="1">
        <f t="array" ref="G614">IF(SUMPRODUCT(--('Incumbent Data - REQUIRED'!$C614:$S614&lt;&gt;""))=0, FALSE, IF('Incumbent Data - REQUIRED'!G614="", TRUE, ISERROR(VLOOKUP('Incumbent Data - REQUIRED'!G614, 'Job Match Descriptions'!B:B, 1, 0))))</f>
        <v>0</v>
      </c>
      <c r="H614" s="140" t="b" cm="1">
        <f t="array" ref="H614">IF(SUMPRODUCT(--('Incumbent Data - REQUIRED'!$C614:$S614&lt;&gt;""))=0, FALSE, IF('Incumbent Data - REQUIRED'!H614="", TRUE, FALSE))</f>
        <v>0</v>
      </c>
      <c r="I614" s="140" t="b" cm="1">
        <f t="array" ref="I614">IF(SUMPRODUCT(--('Incumbent Data - REQUIRED'!$C614:$S614&lt;&gt;""))=0, FALSE, IF('Incumbent Data - REQUIRED'!I614="", TRUE, ISERROR(VLOOKUP('Incumbent Data - REQUIRED'!I614, 'Job Match Descriptions'!C:C, 1, 0))))</f>
        <v>0</v>
      </c>
      <c r="J614" s="139"/>
      <c r="K614" s="139"/>
      <c r="L614" s="140" t="b" cm="1">
        <f t="array" ref="L614">IF(SUMPRODUCT(--('Incumbent Data - REQUIRED'!$C614:$S614&lt;&gt;""))=0, FALSE, IF('Incumbent Data - REQUIRED'!L614="", TRUE, ISERROR(VLOOKUP('Incumbent Data - REQUIRED'!L614,Y:Y, 1, 0))))</f>
        <v>0</v>
      </c>
      <c r="M614" s="140" t="b" cm="1">
        <f t="array" ref="M614">IF(SUMPRODUCT(--('Incumbent Data - REQUIRED'!$C614:$S614&lt;&gt;""))=0, FALSE, IF('Incumbent Data - REQUIRED'!M614="", TRUE, ISERROR(VLOOKUP('Incumbent Data - REQUIRED'!M614, Levels, 1, 0))))</f>
        <v>0</v>
      </c>
      <c r="N614" s="140" t="b" cm="1">
        <f t="array" ref="N614">IF(SUMPRODUCT(--('Incumbent Data - REQUIRED'!$C614:$S614&lt;&gt;""))=0, FALSE, IF('Incumbent Data - REQUIRED'!N614="", TRUE, ISERROR(VLOOKUP('Incumbent Data - REQUIRED'!N614, freight_mode, 1, 0))))</f>
        <v>0</v>
      </c>
      <c r="O614" s="140" t="b" cm="1">
        <f t="array" ref="O614">IF(SUMPRODUCT(--('Incumbent Data - REQUIRED'!$C614:$S614&lt;&gt;""))=0, FALSE, IF('Incumbent Data - REQUIRED'!O614="", TRUE, ISERROR(VLOOKUP('Incumbent Data - REQUIRED'!O614, SalaryTypes, 1, 0))))</f>
        <v>0</v>
      </c>
      <c r="P614" s="140" t="b" cm="1">
        <f t="array" ref="P614">IF(SUMPRODUCT(--('Incumbent Data - REQUIRED'!$C614:$S614&lt;&gt;""))=0, FALSE, IF('Incumbent Data - REQUIRED'!P614="", TRUE, FALSE))</f>
        <v>0</v>
      </c>
      <c r="Q614" s="140"/>
      <c r="R614" s="141"/>
      <c r="S614" s="139"/>
      <c r="T614" s="140" t="b" cm="1">
        <f t="array" ref="T614">IF(SUMPRODUCT(--('Incumbent Data - REQUIRED'!$C614:$S614&lt;&gt;""))=0, FALSE, IF('Incumbent Data - REQUIRED'!T614="", TRUE, FALSE))</f>
        <v>0</v>
      </c>
    </row>
    <row r="615" spans="3:20" x14ac:dyDescent="0.25">
      <c r="C615" s="139" t="b" cm="1">
        <f t="array" ref="C615">IF(SUMPRODUCT(--('Incumbent Data - REQUIRED'!C615:S615&lt;&gt;""))=0, FALSE, IF('Incumbent Data - REQUIRED'!C615="", TRUE, FALSE))</f>
        <v>0</v>
      </c>
      <c r="D615" s="140" t="b" cm="1">
        <f t="array" ref="D615">IF(SUMPRODUCT(--('Incumbent Data - REQUIRED'!$C615:$S615&lt;&gt;""))=0, FALSE, IF('Incumbent Data - REQUIRED'!D615="", TRUE, FALSE))</f>
        <v>0</v>
      </c>
      <c r="E615" s="139"/>
      <c r="F615" s="139"/>
      <c r="G615" s="140" t="b" cm="1">
        <f t="array" ref="G615">IF(SUMPRODUCT(--('Incumbent Data - REQUIRED'!$C615:$S615&lt;&gt;""))=0, FALSE, IF('Incumbent Data - REQUIRED'!G615="", TRUE, ISERROR(VLOOKUP('Incumbent Data - REQUIRED'!G615, 'Job Match Descriptions'!B:B, 1, 0))))</f>
        <v>0</v>
      </c>
      <c r="H615" s="140" t="b" cm="1">
        <f t="array" ref="H615">IF(SUMPRODUCT(--('Incumbent Data - REQUIRED'!$C615:$S615&lt;&gt;""))=0, FALSE, IF('Incumbent Data - REQUIRED'!H615="", TRUE, FALSE))</f>
        <v>0</v>
      </c>
      <c r="I615" s="140" t="b" cm="1">
        <f t="array" ref="I615">IF(SUMPRODUCT(--('Incumbent Data - REQUIRED'!$C615:$S615&lt;&gt;""))=0, FALSE, IF('Incumbent Data - REQUIRED'!I615="", TRUE, ISERROR(VLOOKUP('Incumbent Data - REQUIRED'!I615, 'Job Match Descriptions'!C:C, 1, 0))))</f>
        <v>0</v>
      </c>
      <c r="J615" s="139"/>
      <c r="K615" s="139"/>
      <c r="L615" s="140" t="b" cm="1">
        <f t="array" ref="L615">IF(SUMPRODUCT(--('Incumbent Data - REQUIRED'!$C615:$S615&lt;&gt;""))=0, FALSE, IF('Incumbent Data - REQUIRED'!L615="", TRUE, ISERROR(VLOOKUP('Incumbent Data - REQUIRED'!L615,Y:Y, 1, 0))))</f>
        <v>0</v>
      </c>
      <c r="M615" s="140" t="b" cm="1">
        <f t="array" ref="M615">IF(SUMPRODUCT(--('Incumbent Data - REQUIRED'!$C615:$S615&lt;&gt;""))=0, FALSE, IF('Incumbent Data - REQUIRED'!M615="", TRUE, ISERROR(VLOOKUP('Incumbent Data - REQUIRED'!M615, Levels, 1, 0))))</f>
        <v>0</v>
      </c>
      <c r="N615" s="140" t="b" cm="1">
        <f t="array" ref="N615">IF(SUMPRODUCT(--('Incumbent Data - REQUIRED'!$C615:$S615&lt;&gt;""))=0, FALSE, IF('Incumbent Data - REQUIRED'!N615="", TRUE, ISERROR(VLOOKUP('Incumbent Data - REQUIRED'!N615, freight_mode, 1, 0))))</f>
        <v>0</v>
      </c>
      <c r="O615" s="140" t="b" cm="1">
        <f t="array" ref="O615">IF(SUMPRODUCT(--('Incumbent Data - REQUIRED'!$C615:$S615&lt;&gt;""))=0, FALSE, IF('Incumbent Data - REQUIRED'!O615="", TRUE, ISERROR(VLOOKUP('Incumbent Data - REQUIRED'!O615, SalaryTypes, 1, 0))))</f>
        <v>0</v>
      </c>
      <c r="P615" s="140" t="b" cm="1">
        <f t="array" ref="P615">IF(SUMPRODUCT(--('Incumbent Data - REQUIRED'!$C615:$S615&lt;&gt;""))=0, FALSE, IF('Incumbent Data - REQUIRED'!P615="", TRUE, FALSE))</f>
        <v>0</v>
      </c>
      <c r="Q615" s="140"/>
      <c r="R615" s="141"/>
      <c r="S615" s="139"/>
      <c r="T615" s="140" t="b" cm="1">
        <f t="array" ref="T615">IF(SUMPRODUCT(--('Incumbent Data - REQUIRED'!$C615:$S615&lt;&gt;""))=0, FALSE, IF('Incumbent Data - REQUIRED'!T615="", TRUE, FALSE))</f>
        <v>0</v>
      </c>
    </row>
    <row r="616" spans="3:20" x14ac:dyDescent="0.25">
      <c r="C616" s="139" t="b" cm="1">
        <f t="array" ref="C616">IF(SUMPRODUCT(--('Incumbent Data - REQUIRED'!C616:S616&lt;&gt;""))=0, FALSE, IF('Incumbent Data - REQUIRED'!C616="", TRUE, FALSE))</f>
        <v>0</v>
      </c>
      <c r="D616" s="140" t="b" cm="1">
        <f t="array" ref="D616">IF(SUMPRODUCT(--('Incumbent Data - REQUIRED'!$C616:$S616&lt;&gt;""))=0, FALSE, IF('Incumbent Data - REQUIRED'!D616="", TRUE, FALSE))</f>
        <v>0</v>
      </c>
      <c r="E616" s="139"/>
      <c r="F616" s="139"/>
      <c r="G616" s="140" t="b" cm="1">
        <f t="array" ref="G616">IF(SUMPRODUCT(--('Incumbent Data - REQUIRED'!$C616:$S616&lt;&gt;""))=0, FALSE, IF('Incumbent Data - REQUIRED'!G616="", TRUE, ISERROR(VLOOKUP('Incumbent Data - REQUIRED'!G616, 'Job Match Descriptions'!B:B, 1, 0))))</f>
        <v>0</v>
      </c>
      <c r="H616" s="140" t="b" cm="1">
        <f t="array" ref="H616">IF(SUMPRODUCT(--('Incumbent Data - REQUIRED'!$C616:$S616&lt;&gt;""))=0, FALSE, IF('Incumbent Data - REQUIRED'!H616="", TRUE, FALSE))</f>
        <v>0</v>
      </c>
      <c r="I616" s="140" t="b" cm="1">
        <f t="array" ref="I616">IF(SUMPRODUCT(--('Incumbent Data - REQUIRED'!$C616:$S616&lt;&gt;""))=0, FALSE, IF('Incumbent Data - REQUIRED'!I616="", TRUE, ISERROR(VLOOKUP('Incumbent Data - REQUIRED'!I616, 'Job Match Descriptions'!C:C, 1, 0))))</f>
        <v>0</v>
      </c>
      <c r="J616" s="139"/>
      <c r="K616" s="139"/>
      <c r="L616" s="140" t="b" cm="1">
        <f t="array" ref="L616">IF(SUMPRODUCT(--('Incumbent Data - REQUIRED'!$C616:$S616&lt;&gt;""))=0, FALSE, IF('Incumbent Data - REQUIRED'!L616="", TRUE, ISERROR(VLOOKUP('Incumbent Data - REQUIRED'!L616,Y:Y, 1, 0))))</f>
        <v>0</v>
      </c>
      <c r="M616" s="140" t="b" cm="1">
        <f t="array" ref="M616">IF(SUMPRODUCT(--('Incumbent Data - REQUIRED'!$C616:$S616&lt;&gt;""))=0, FALSE, IF('Incumbent Data - REQUIRED'!M616="", TRUE, ISERROR(VLOOKUP('Incumbent Data - REQUIRED'!M616, Levels, 1, 0))))</f>
        <v>0</v>
      </c>
      <c r="N616" s="140" t="b" cm="1">
        <f t="array" ref="N616">IF(SUMPRODUCT(--('Incumbent Data - REQUIRED'!$C616:$S616&lt;&gt;""))=0, FALSE, IF('Incumbent Data - REQUIRED'!N616="", TRUE, ISERROR(VLOOKUP('Incumbent Data - REQUIRED'!N616, freight_mode, 1, 0))))</f>
        <v>0</v>
      </c>
      <c r="O616" s="140" t="b" cm="1">
        <f t="array" ref="O616">IF(SUMPRODUCT(--('Incumbent Data - REQUIRED'!$C616:$S616&lt;&gt;""))=0, FALSE, IF('Incumbent Data - REQUIRED'!O616="", TRUE, ISERROR(VLOOKUP('Incumbent Data - REQUIRED'!O616, SalaryTypes, 1, 0))))</f>
        <v>0</v>
      </c>
      <c r="P616" s="140" t="b" cm="1">
        <f t="array" ref="P616">IF(SUMPRODUCT(--('Incumbent Data - REQUIRED'!$C616:$S616&lt;&gt;""))=0, FALSE, IF('Incumbent Data - REQUIRED'!P616="", TRUE, FALSE))</f>
        <v>0</v>
      </c>
      <c r="Q616" s="140"/>
      <c r="R616" s="141"/>
      <c r="S616" s="139"/>
      <c r="T616" s="140" t="b" cm="1">
        <f t="array" ref="T616">IF(SUMPRODUCT(--('Incumbent Data - REQUIRED'!$C616:$S616&lt;&gt;""))=0, FALSE, IF('Incumbent Data - REQUIRED'!T616="", TRUE, FALSE))</f>
        <v>0</v>
      </c>
    </row>
    <row r="617" spans="3:20" x14ac:dyDescent="0.25">
      <c r="C617" s="139" t="b" cm="1">
        <f t="array" ref="C617">IF(SUMPRODUCT(--('Incumbent Data - REQUIRED'!C617:S617&lt;&gt;""))=0, FALSE, IF('Incumbent Data - REQUIRED'!C617="", TRUE, FALSE))</f>
        <v>0</v>
      </c>
      <c r="D617" s="140" t="b" cm="1">
        <f t="array" ref="D617">IF(SUMPRODUCT(--('Incumbent Data - REQUIRED'!$C617:$S617&lt;&gt;""))=0, FALSE, IF('Incumbent Data - REQUIRED'!D617="", TRUE, FALSE))</f>
        <v>0</v>
      </c>
      <c r="E617" s="139"/>
      <c r="F617" s="139"/>
      <c r="G617" s="140" t="b" cm="1">
        <f t="array" ref="G617">IF(SUMPRODUCT(--('Incumbent Data - REQUIRED'!$C617:$S617&lt;&gt;""))=0, FALSE, IF('Incumbent Data - REQUIRED'!G617="", TRUE, ISERROR(VLOOKUP('Incumbent Data - REQUIRED'!G617, 'Job Match Descriptions'!B:B, 1, 0))))</f>
        <v>0</v>
      </c>
      <c r="H617" s="140" t="b" cm="1">
        <f t="array" ref="H617">IF(SUMPRODUCT(--('Incumbent Data - REQUIRED'!$C617:$S617&lt;&gt;""))=0, FALSE, IF('Incumbent Data - REQUIRED'!H617="", TRUE, FALSE))</f>
        <v>0</v>
      </c>
      <c r="I617" s="140" t="b" cm="1">
        <f t="array" ref="I617">IF(SUMPRODUCT(--('Incumbent Data - REQUIRED'!$C617:$S617&lt;&gt;""))=0, FALSE, IF('Incumbent Data - REQUIRED'!I617="", TRUE, ISERROR(VLOOKUP('Incumbent Data - REQUIRED'!I617, 'Job Match Descriptions'!C:C, 1, 0))))</f>
        <v>0</v>
      </c>
      <c r="J617" s="139"/>
      <c r="K617" s="139"/>
      <c r="L617" s="140" t="b" cm="1">
        <f t="array" ref="L617">IF(SUMPRODUCT(--('Incumbent Data - REQUIRED'!$C617:$S617&lt;&gt;""))=0, FALSE, IF('Incumbent Data - REQUIRED'!L617="", TRUE, ISERROR(VLOOKUP('Incumbent Data - REQUIRED'!L617,Y:Y, 1, 0))))</f>
        <v>0</v>
      </c>
      <c r="M617" s="140" t="b" cm="1">
        <f t="array" ref="M617">IF(SUMPRODUCT(--('Incumbent Data - REQUIRED'!$C617:$S617&lt;&gt;""))=0, FALSE, IF('Incumbent Data - REQUIRED'!M617="", TRUE, ISERROR(VLOOKUP('Incumbent Data - REQUIRED'!M617, Levels, 1, 0))))</f>
        <v>0</v>
      </c>
      <c r="N617" s="140" t="b" cm="1">
        <f t="array" ref="N617">IF(SUMPRODUCT(--('Incumbent Data - REQUIRED'!$C617:$S617&lt;&gt;""))=0, FALSE, IF('Incumbent Data - REQUIRED'!N617="", TRUE, ISERROR(VLOOKUP('Incumbent Data - REQUIRED'!N617, freight_mode, 1, 0))))</f>
        <v>0</v>
      </c>
      <c r="O617" s="140" t="b" cm="1">
        <f t="array" ref="O617">IF(SUMPRODUCT(--('Incumbent Data - REQUIRED'!$C617:$S617&lt;&gt;""))=0, FALSE, IF('Incumbent Data - REQUIRED'!O617="", TRUE, ISERROR(VLOOKUP('Incumbent Data - REQUIRED'!O617, SalaryTypes, 1, 0))))</f>
        <v>0</v>
      </c>
      <c r="P617" s="140" t="b" cm="1">
        <f t="array" ref="P617">IF(SUMPRODUCT(--('Incumbent Data - REQUIRED'!$C617:$S617&lt;&gt;""))=0, FALSE, IF('Incumbent Data - REQUIRED'!P617="", TRUE, FALSE))</f>
        <v>0</v>
      </c>
      <c r="Q617" s="140"/>
      <c r="R617" s="141"/>
      <c r="S617" s="139"/>
      <c r="T617" s="140" t="b" cm="1">
        <f t="array" ref="T617">IF(SUMPRODUCT(--('Incumbent Data - REQUIRED'!$C617:$S617&lt;&gt;""))=0, FALSE, IF('Incumbent Data - REQUIRED'!T617="", TRUE, FALSE))</f>
        <v>0</v>
      </c>
    </row>
    <row r="618" spans="3:20" x14ac:dyDescent="0.25">
      <c r="C618" s="139" t="b" cm="1">
        <f t="array" ref="C618">IF(SUMPRODUCT(--('Incumbent Data - REQUIRED'!C618:S618&lt;&gt;""))=0, FALSE, IF('Incumbent Data - REQUIRED'!C618="", TRUE, FALSE))</f>
        <v>0</v>
      </c>
      <c r="D618" s="140" t="b" cm="1">
        <f t="array" ref="D618">IF(SUMPRODUCT(--('Incumbent Data - REQUIRED'!$C618:$S618&lt;&gt;""))=0, FALSE, IF('Incumbent Data - REQUIRED'!D618="", TRUE, FALSE))</f>
        <v>0</v>
      </c>
      <c r="E618" s="139"/>
      <c r="F618" s="139"/>
      <c r="G618" s="140" t="b" cm="1">
        <f t="array" ref="G618">IF(SUMPRODUCT(--('Incumbent Data - REQUIRED'!$C618:$S618&lt;&gt;""))=0, FALSE, IF('Incumbent Data - REQUIRED'!G618="", TRUE, ISERROR(VLOOKUP('Incumbent Data - REQUIRED'!G618, 'Job Match Descriptions'!B:B, 1, 0))))</f>
        <v>0</v>
      </c>
      <c r="H618" s="140" t="b" cm="1">
        <f t="array" ref="H618">IF(SUMPRODUCT(--('Incumbent Data - REQUIRED'!$C618:$S618&lt;&gt;""))=0, FALSE, IF('Incumbent Data - REQUIRED'!H618="", TRUE, FALSE))</f>
        <v>0</v>
      </c>
      <c r="I618" s="140" t="b" cm="1">
        <f t="array" ref="I618">IF(SUMPRODUCT(--('Incumbent Data - REQUIRED'!$C618:$S618&lt;&gt;""))=0, FALSE, IF('Incumbent Data - REQUIRED'!I618="", TRUE, ISERROR(VLOOKUP('Incumbent Data - REQUIRED'!I618, 'Job Match Descriptions'!C:C, 1, 0))))</f>
        <v>0</v>
      </c>
      <c r="J618" s="139"/>
      <c r="K618" s="139"/>
      <c r="L618" s="140" t="b" cm="1">
        <f t="array" ref="L618">IF(SUMPRODUCT(--('Incumbent Data - REQUIRED'!$C618:$S618&lt;&gt;""))=0, FALSE, IF('Incumbent Data - REQUIRED'!L618="", TRUE, ISERROR(VLOOKUP('Incumbent Data - REQUIRED'!L618,Y:Y, 1, 0))))</f>
        <v>0</v>
      </c>
      <c r="M618" s="140" t="b" cm="1">
        <f t="array" ref="M618">IF(SUMPRODUCT(--('Incumbent Data - REQUIRED'!$C618:$S618&lt;&gt;""))=0, FALSE, IF('Incumbent Data - REQUIRED'!M618="", TRUE, ISERROR(VLOOKUP('Incumbent Data - REQUIRED'!M618, Levels, 1, 0))))</f>
        <v>0</v>
      </c>
      <c r="N618" s="140" t="b" cm="1">
        <f t="array" ref="N618">IF(SUMPRODUCT(--('Incumbent Data - REQUIRED'!$C618:$S618&lt;&gt;""))=0, FALSE, IF('Incumbent Data - REQUIRED'!N618="", TRUE, ISERROR(VLOOKUP('Incumbent Data - REQUIRED'!N618, freight_mode, 1, 0))))</f>
        <v>0</v>
      </c>
      <c r="O618" s="140" t="b" cm="1">
        <f t="array" ref="O618">IF(SUMPRODUCT(--('Incumbent Data - REQUIRED'!$C618:$S618&lt;&gt;""))=0, FALSE, IF('Incumbent Data - REQUIRED'!O618="", TRUE, ISERROR(VLOOKUP('Incumbent Data - REQUIRED'!O618, SalaryTypes, 1, 0))))</f>
        <v>0</v>
      </c>
      <c r="P618" s="140" t="b" cm="1">
        <f t="array" ref="P618">IF(SUMPRODUCT(--('Incumbent Data - REQUIRED'!$C618:$S618&lt;&gt;""))=0, FALSE, IF('Incumbent Data - REQUIRED'!P618="", TRUE, FALSE))</f>
        <v>0</v>
      </c>
      <c r="Q618" s="140"/>
      <c r="R618" s="141"/>
      <c r="S618" s="139"/>
      <c r="T618" s="140" t="b" cm="1">
        <f t="array" ref="T618">IF(SUMPRODUCT(--('Incumbent Data - REQUIRED'!$C618:$S618&lt;&gt;""))=0, FALSE, IF('Incumbent Data - REQUIRED'!T618="", TRUE, FALSE))</f>
        <v>0</v>
      </c>
    </row>
    <row r="619" spans="3:20" x14ac:dyDescent="0.25">
      <c r="C619" s="139" t="b" cm="1">
        <f t="array" ref="C619">IF(SUMPRODUCT(--('Incumbent Data - REQUIRED'!C619:S619&lt;&gt;""))=0, FALSE, IF('Incumbent Data - REQUIRED'!C619="", TRUE, FALSE))</f>
        <v>0</v>
      </c>
      <c r="D619" s="140" t="b" cm="1">
        <f t="array" ref="D619">IF(SUMPRODUCT(--('Incumbent Data - REQUIRED'!$C619:$S619&lt;&gt;""))=0, FALSE, IF('Incumbent Data - REQUIRED'!D619="", TRUE, FALSE))</f>
        <v>0</v>
      </c>
      <c r="E619" s="139"/>
      <c r="F619" s="139"/>
      <c r="G619" s="140" t="b" cm="1">
        <f t="array" ref="G619">IF(SUMPRODUCT(--('Incumbent Data - REQUIRED'!$C619:$S619&lt;&gt;""))=0, FALSE, IF('Incumbent Data - REQUIRED'!G619="", TRUE, ISERROR(VLOOKUP('Incumbent Data - REQUIRED'!G619, 'Job Match Descriptions'!B:B, 1, 0))))</f>
        <v>0</v>
      </c>
      <c r="H619" s="140" t="b" cm="1">
        <f t="array" ref="H619">IF(SUMPRODUCT(--('Incumbent Data - REQUIRED'!$C619:$S619&lt;&gt;""))=0, FALSE, IF('Incumbent Data - REQUIRED'!H619="", TRUE, FALSE))</f>
        <v>0</v>
      </c>
      <c r="I619" s="140" t="b" cm="1">
        <f t="array" ref="I619">IF(SUMPRODUCT(--('Incumbent Data - REQUIRED'!$C619:$S619&lt;&gt;""))=0, FALSE, IF('Incumbent Data - REQUIRED'!I619="", TRUE, ISERROR(VLOOKUP('Incumbent Data - REQUIRED'!I619, 'Job Match Descriptions'!C:C, 1, 0))))</f>
        <v>0</v>
      </c>
      <c r="J619" s="139"/>
      <c r="K619" s="139"/>
      <c r="L619" s="140" t="b" cm="1">
        <f t="array" ref="L619">IF(SUMPRODUCT(--('Incumbent Data - REQUIRED'!$C619:$S619&lt;&gt;""))=0, FALSE, IF('Incumbent Data - REQUIRED'!L619="", TRUE, ISERROR(VLOOKUP('Incumbent Data - REQUIRED'!L619,Y:Y, 1, 0))))</f>
        <v>0</v>
      </c>
      <c r="M619" s="140" t="b" cm="1">
        <f t="array" ref="M619">IF(SUMPRODUCT(--('Incumbent Data - REQUIRED'!$C619:$S619&lt;&gt;""))=0, FALSE, IF('Incumbent Data - REQUIRED'!M619="", TRUE, ISERROR(VLOOKUP('Incumbent Data - REQUIRED'!M619, Levels, 1, 0))))</f>
        <v>0</v>
      </c>
      <c r="N619" s="140" t="b" cm="1">
        <f t="array" ref="N619">IF(SUMPRODUCT(--('Incumbent Data - REQUIRED'!$C619:$S619&lt;&gt;""))=0, FALSE, IF('Incumbent Data - REQUIRED'!N619="", TRUE, ISERROR(VLOOKUP('Incumbent Data - REQUIRED'!N619, freight_mode, 1, 0))))</f>
        <v>0</v>
      </c>
      <c r="O619" s="140" t="b" cm="1">
        <f t="array" ref="O619">IF(SUMPRODUCT(--('Incumbent Data - REQUIRED'!$C619:$S619&lt;&gt;""))=0, FALSE, IF('Incumbent Data - REQUIRED'!O619="", TRUE, ISERROR(VLOOKUP('Incumbent Data - REQUIRED'!O619, SalaryTypes, 1, 0))))</f>
        <v>0</v>
      </c>
      <c r="P619" s="140" t="b" cm="1">
        <f t="array" ref="P619">IF(SUMPRODUCT(--('Incumbent Data - REQUIRED'!$C619:$S619&lt;&gt;""))=0, FALSE, IF('Incumbent Data - REQUIRED'!P619="", TRUE, FALSE))</f>
        <v>0</v>
      </c>
      <c r="Q619" s="140"/>
      <c r="R619" s="141"/>
      <c r="S619" s="139"/>
      <c r="T619" s="140" t="b" cm="1">
        <f t="array" ref="T619">IF(SUMPRODUCT(--('Incumbent Data - REQUIRED'!$C619:$S619&lt;&gt;""))=0, FALSE, IF('Incumbent Data - REQUIRED'!T619="", TRUE, FALSE))</f>
        <v>0</v>
      </c>
    </row>
    <row r="620" spans="3:20" x14ac:dyDescent="0.25">
      <c r="C620" s="139" t="b" cm="1">
        <f t="array" ref="C620">IF(SUMPRODUCT(--('Incumbent Data - REQUIRED'!C620:S620&lt;&gt;""))=0, FALSE, IF('Incumbent Data - REQUIRED'!C620="", TRUE, FALSE))</f>
        <v>0</v>
      </c>
      <c r="D620" s="140" t="b" cm="1">
        <f t="array" ref="D620">IF(SUMPRODUCT(--('Incumbent Data - REQUIRED'!$C620:$S620&lt;&gt;""))=0, FALSE, IF('Incumbent Data - REQUIRED'!D620="", TRUE, FALSE))</f>
        <v>0</v>
      </c>
      <c r="E620" s="139"/>
      <c r="F620" s="139"/>
      <c r="G620" s="140" t="b" cm="1">
        <f t="array" ref="G620">IF(SUMPRODUCT(--('Incumbent Data - REQUIRED'!$C620:$S620&lt;&gt;""))=0, FALSE, IF('Incumbent Data - REQUIRED'!G620="", TRUE, ISERROR(VLOOKUP('Incumbent Data - REQUIRED'!G620, 'Job Match Descriptions'!B:B, 1, 0))))</f>
        <v>0</v>
      </c>
      <c r="H620" s="140" t="b" cm="1">
        <f t="array" ref="H620">IF(SUMPRODUCT(--('Incumbent Data - REQUIRED'!$C620:$S620&lt;&gt;""))=0, FALSE, IF('Incumbent Data - REQUIRED'!H620="", TRUE, FALSE))</f>
        <v>0</v>
      </c>
      <c r="I620" s="140" t="b" cm="1">
        <f t="array" ref="I620">IF(SUMPRODUCT(--('Incumbent Data - REQUIRED'!$C620:$S620&lt;&gt;""))=0, FALSE, IF('Incumbent Data - REQUIRED'!I620="", TRUE, ISERROR(VLOOKUP('Incumbent Data - REQUIRED'!I620, 'Job Match Descriptions'!C:C, 1, 0))))</f>
        <v>0</v>
      </c>
      <c r="J620" s="139"/>
      <c r="K620" s="139"/>
      <c r="L620" s="140" t="b" cm="1">
        <f t="array" ref="L620">IF(SUMPRODUCT(--('Incumbent Data - REQUIRED'!$C620:$S620&lt;&gt;""))=0, FALSE, IF('Incumbent Data - REQUIRED'!L620="", TRUE, ISERROR(VLOOKUP('Incumbent Data - REQUIRED'!L620,Y:Y, 1, 0))))</f>
        <v>0</v>
      </c>
      <c r="M620" s="140" t="b" cm="1">
        <f t="array" ref="M620">IF(SUMPRODUCT(--('Incumbent Data - REQUIRED'!$C620:$S620&lt;&gt;""))=0, FALSE, IF('Incumbent Data - REQUIRED'!M620="", TRUE, ISERROR(VLOOKUP('Incumbent Data - REQUIRED'!M620, Levels, 1, 0))))</f>
        <v>0</v>
      </c>
      <c r="N620" s="140" t="b" cm="1">
        <f t="array" ref="N620">IF(SUMPRODUCT(--('Incumbent Data - REQUIRED'!$C620:$S620&lt;&gt;""))=0, FALSE, IF('Incumbent Data - REQUIRED'!N620="", TRUE, ISERROR(VLOOKUP('Incumbent Data - REQUIRED'!N620, freight_mode, 1, 0))))</f>
        <v>0</v>
      </c>
      <c r="O620" s="140" t="b" cm="1">
        <f t="array" ref="O620">IF(SUMPRODUCT(--('Incumbent Data - REQUIRED'!$C620:$S620&lt;&gt;""))=0, FALSE, IF('Incumbent Data - REQUIRED'!O620="", TRUE, ISERROR(VLOOKUP('Incumbent Data - REQUIRED'!O620, SalaryTypes, 1, 0))))</f>
        <v>0</v>
      </c>
      <c r="P620" s="140" t="b" cm="1">
        <f t="array" ref="P620">IF(SUMPRODUCT(--('Incumbent Data - REQUIRED'!$C620:$S620&lt;&gt;""))=0, FALSE, IF('Incumbent Data - REQUIRED'!P620="", TRUE, FALSE))</f>
        <v>0</v>
      </c>
      <c r="Q620" s="140"/>
      <c r="R620" s="141"/>
      <c r="S620" s="139"/>
      <c r="T620" s="140" t="b" cm="1">
        <f t="array" ref="T620">IF(SUMPRODUCT(--('Incumbent Data - REQUIRED'!$C620:$S620&lt;&gt;""))=0, FALSE, IF('Incumbent Data - REQUIRED'!T620="", TRUE, FALSE))</f>
        <v>0</v>
      </c>
    </row>
    <row r="621" spans="3:20" x14ac:dyDescent="0.25">
      <c r="C621" s="139" t="b" cm="1">
        <f t="array" ref="C621">IF(SUMPRODUCT(--('Incumbent Data - REQUIRED'!C621:S621&lt;&gt;""))=0, FALSE, IF('Incumbent Data - REQUIRED'!C621="", TRUE, FALSE))</f>
        <v>0</v>
      </c>
      <c r="D621" s="140" t="b" cm="1">
        <f t="array" ref="D621">IF(SUMPRODUCT(--('Incumbent Data - REQUIRED'!$C621:$S621&lt;&gt;""))=0, FALSE, IF('Incumbent Data - REQUIRED'!D621="", TRUE, FALSE))</f>
        <v>0</v>
      </c>
      <c r="E621" s="139"/>
      <c r="F621" s="139"/>
      <c r="G621" s="140" t="b" cm="1">
        <f t="array" ref="G621">IF(SUMPRODUCT(--('Incumbent Data - REQUIRED'!$C621:$S621&lt;&gt;""))=0, FALSE, IF('Incumbent Data - REQUIRED'!G621="", TRUE, ISERROR(VLOOKUP('Incumbent Data - REQUIRED'!G621, 'Job Match Descriptions'!B:B, 1, 0))))</f>
        <v>0</v>
      </c>
      <c r="H621" s="140" t="b" cm="1">
        <f t="array" ref="H621">IF(SUMPRODUCT(--('Incumbent Data - REQUIRED'!$C621:$S621&lt;&gt;""))=0, FALSE, IF('Incumbent Data - REQUIRED'!H621="", TRUE, FALSE))</f>
        <v>0</v>
      </c>
      <c r="I621" s="140" t="b" cm="1">
        <f t="array" ref="I621">IF(SUMPRODUCT(--('Incumbent Data - REQUIRED'!$C621:$S621&lt;&gt;""))=0, FALSE, IF('Incumbent Data - REQUIRED'!I621="", TRUE, ISERROR(VLOOKUP('Incumbent Data - REQUIRED'!I621, 'Job Match Descriptions'!C:C, 1, 0))))</f>
        <v>0</v>
      </c>
      <c r="J621" s="139"/>
      <c r="K621" s="139"/>
      <c r="L621" s="140" t="b" cm="1">
        <f t="array" ref="L621">IF(SUMPRODUCT(--('Incumbent Data - REQUIRED'!$C621:$S621&lt;&gt;""))=0, FALSE, IF('Incumbent Data - REQUIRED'!L621="", TRUE, ISERROR(VLOOKUP('Incumbent Data - REQUIRED'!L621,Y:Y, 1, 0))))</f>
        <v>0</v>
      </c>
      <c r="M621" s="140" t="b" cm="1">
        <f t="array" ref="M621">IF(SUMPRODUCT(--('Incumbent Data - REQUIRED'!$C621:$S621&lt;&gt;""))=0, FALSE, IF('Incumbent Data - REQUIRED'!M621="", TRUE, ISERROR(VLOOKUP('Incumbent Data - REQUIRED'!M621, Levels, 1, 0))))</f>
        <v>0</v>
      </c>
      <c r="N621" s="140" t="b" cm="1">
        <f t="array" ref="N621">IF(SUMPRODUCT(--('Incumbent Data - REQUIRED'!$C621:$S621&lt;&gt;""))=0, FALSE, IF('Incumbent Data - REQUIRED'!N621="", TRUE, ISERROR(VLOOKUP('Incumbent Data - REQUIRED'!N621, freight_mode, 1, 0))))</f>
        <v>0</v>
      </c>
      <c r="O621" s="140" t="b" cm="1">
        <f t="array" ref="O621">IF(SUMPRODUCT(--('Incumbent Data - REQUIRED'!$C621:$S621&lt;&gt;""))=0, FALSE, IF('Incumbent Data - REQUIRED'!O621="", TRUE, ISERROR(VLOOKUP('Incumbent Data - REQUIRED'!O621, SalaryTypes, 1, 0))))</f>
        <v>0</v>
      </c>
      <c r="P621" s="140" t="b" cm="1">
        <f t="array" ref="P621">IF(SUMPRODUCT(--('Incumbent Data - REQUIRED'!$C621:$S621&lt;&gt;""))=0, FALSE, IF('Incumbent Data - REQUIRED'!P621="", TRUE, FALSE))</f>
        <v>0</v>
      </c>
      <c r="Q621" s="140"/>
      <c r="R621" s="141"/>
      <c r="S621" s="139"/>
      <c r="T621" s="140" t="b" cm="1">
        <f t="array" ref="T621">IF(SUMPRODUCT(--('Incumbent Data - REQUIRED'!$C621:$S621&lt;&gt;""))=0, FALSE, IF('Incumbent Data - REQUIRED'!T621="", TRUE, FALSE))</f>
        <v>0</v>
      </c>
    </row>
    <row r="622" spans="3:20" x14ac:dyDescent="0.25">
      <c r="C622" s="139" t="b" cm="1">
        <f t="array" ref="C622">IF(SUMPRODUCT(--('Incumbent Data - REQUIRED'!C622:S622&lt;&gt;""))=0, FALSE, IF('Incumbent Data - REQUIRED'!C622="", TRUE, FALSE))</f>
        <v>0</v>
      </c>
      <c r="D622" s="140" t="b" cm="1">
        <f t="array" ref="D622">IF(SUMPRODUCT(--('Incumbent Data - REQUIRED'!$C622:$S622&lt;&gt;""))=0, FALSE, IF('Incumbent Data - REQUIRED'!D622="", TRUE, FALSE))</f>
        <v>0</v>
      </c>
      <c r="E622" s="139"/>
      <c r="F622" s="139"/>
      <c r="G622" s="140" t="b" cm="1">
        <f t="array" ref="G622">IF(SUMPRODUCT(--('Incumbent Data - REQUIRED'!$C622:$S622&lt;&gt;""))=0, FALSE, IF('Incumbent Data - REQUIRED'!G622="", TRUE, ISERROR(VLOOKUP('Incumbent Data - REQUIRED'!G622, 'Job Match Descriptions'!B:B, 1, 0))))</f>
        <v>0</v>
      </c>
      <c r="H622" s="140" t="b" cm="1">
        <f t="array" ref="H622">IF(SUMPRODUCT(--('Incumbent Data - REQUIRED'!$C622:$S622&lt;&gt;""))=0, FALSE, IF('Incumbent Data - REQUIRED'!H622="", TRUE, FALSE))</f>
        <v>0</v>
      </c>
      <c r="I622" s="140" t="b" cm="1">
        <f t="array" ref="I622">IF(SUMPRODUCT(--('Incumbent Data - REQUIRED'!$C622:$S622&lt;&gt;""))=0, FALSE, IF('Incumbent Data - REQUIRED'!I622="", TRUE, ISERROR(VLOOKUP('Incumbent Data - REQUIRED'!I622, 'Job Match Descriptions'!C:C, 1, 0))))</f>
        <v>0</v>
      </c>
      <c r="J622" s="139"/>
      <c r="K622" s="139"/>
      <c r="L622" s="140" t="b" cm="1">
        <f t="array" ref="L622">IF(SUMPRODUCT(--('Incumbent Data - REQUIRED'!$C622:$S622&lt;&gt;""))=0, FALSE, IF('Incumbent Data - REQUIRED'!L622="", TRUE, ISERROR(VLOOKUP('Incumbent Data - REQUIRED'!L622,Y:Y, 1, 0))))</f>
        <v>0</v>
      </c>
      <c r="M622" s="140" t="b" cm="1">
        <f t="array" ref="M622">IF(SUMPRODUCT(--('Incumbent Data - REQUIRED'!$C622:$S622&lt;&gt;""))=0, FALSE, IF('Incumbent Data - REQUIRED'!M622="", TRUE, ISERROR(VLOOKUP('Incumbent Data - REQUIRED'!M622, Levels, 1, 0))))</f>
        <v>0</v>
      </c>
      <c r="N622" s="140" t="b" cm="1">
        <f t="array" ref="N622">IF(SUMPRODUCT(--('Incumbent Data - REQUIRED'!$C622:$S622&lt;&gt;""))=0, FALSE, IF('Incumbent Data - REQUIRED'!N622="", TRUE, ISERROR(VLOOKUP('Incumbent Data - REQUIRED'!N622, freight_mode, 1, 0))))</f>
        <v>0</v>
      </c>
      <c r="O622" s="140" t="b" cm="1">
        <f t="array" ref="O622">IF(SUMPRODUCT(--('Incumbent Data - REQUIRED'!$C622:$S622&lt;&gt;""))=0, FALSE, IF('Incumbent Data - REQUIRED'!O622="", TRUE, ISERROR(VLOOKUP('Incumbent Data - REQUIRED'!O622, SalaryTypes, 1, 0))))</f>
        <v>0</v>
      </c>
      <c r="P622" s="140" t="b" cm="1">
        <f t="array" ref="P622">IF(SUMPRODUCT(--('Incumbent Data - REQUIRED'!$C622:$S622&lt;&gt;""))=0, FALSE, IF('Incumbent Data - REQUIRED'!P622="", TRUE, FALSE))</f>
        <v>0</v>
      </c>
      <c r="Q622" s="140"/>
      <c r="R622" s="141"/>
      <c r="S622" s="139"/>
      <c r="T622" s="140" t="b" cm="1">
        <f t="array" ref="T622">IF(SUMPRODUCT(--('Incumbent Data - REQUIRED'!$C622:$S622&lt;&gt;""))=0, FALSE, IF('Incumbent Data - REQUIRED'!T622="", TRUE, FALSE))</f>
        <v>0</v>
      </c>
    </row>
    <row r="623" spans="3:20" x14ac:dyDescent="0.25">
      <c r="C623" s="139" t="b" cm="1">
        <f t="array" ref="C623">IF(SUMPRODUCT(--('Incumbent Data - REQUIRED'!C623:S623&lt;&gt;""))=0, FALSE, IF('Incumbent Data - REQUIRED'!C623="", TRUE, FALSE))</f>
        <v>0</v>
      </c>
      <c r="D623" s="140" t="b" cm="1">
        <f t="array" ref="D623">IF(SUMPRODUCT(--('Incumbent Data - REQUIRED'!$C623:$S623&lt;&gt;""))=0, FALSE, IF('Incumbent Data - REQUIRED'!D623="", TRUE, FALSE))</f>
        <v>0</v>
      </c>
      <c r="E623" s="139"/>
      <c r="F623" s="139"/>
      <c r="G623" s="140" t="b" cm="1">
        <f t="array" ref="G623">IF(SUMPRODUCT(--('Incumbent Data - REQUIRED'!$C623:$S623&lt;&gt;""))=0, FALSE, IF('Incumbent Data - REQUIRED'!G623="", TRUE, ISERROR(VLOOKUP('Incumbent Data - REQUIRED'!G623, 'Job Match Descriptions'!B:B, 1, 0))))</f>
        <v>0</v>
      </c>
      <c r="H623" s="140" t="b" cm="1">
        <f t="array" ref="H623">IF(SUMPRODUCT(--('Incumbent Data - REQUIRED'!$C623:$S623&lt;&gt;""))=0, FALSE, IF('Incumbent Data - REQUIRED'!H623="", TRUE, FALSE))</f>
        <v>0</v>
      </c>
      <c r="I623" s="140" t="b" cm="1">
        <f t="array" ref="I623">IF(SUMPRODUCT(--('Incumbent Data - REQUIRED'!$C623:$S623&lt;&gt;""))=0, FALSE, IF('Incumbent Data - REQUIRED'!I623="", TRUE, ISERROR(VLOOKUP('Incumbent Data - REQUIRED'!I623, 'Job Match Descriptions'!C:C, 1, 0))))</f>
        <v>0</v>
      </c>
      <c r="J623" s="139"/>
      <c r="K623" s="139"/>
      <c r="L623" s="140" t="b" cm="1">
        <f t="array" ref="L623">IF(SUMPRODUCT(--('Incumbent Data - REQUIRED'!$C623:$S623&lt;&gt;""))=0, FALSE, IF('Incumbent Data - REQUIRED'!L623="", TRUE, ISERROR(VLOOKUP('Incumbent Data - REQUIRED'!L623,Y:Y, 1, 0))))</f>
        <v>0</v>
      </c>
      <c r="M623" s="140" t="b" cm="1">
        <f t="array" ref="M623">IF(SUMPRODUCT(--('Incumbent Data - REQUIRED'!$C623:$S623&lt;&gt;""))=0, FALSE, IF('Incumbent Data - REQUIRED'!M623="", TRUE, ISERROR(VLOOKUP('Incumbent Data - REQUIRED'!M623, Levels, 1, 0))))</f>
        <v>0</v>
      </c>
      <c r="N623" s="140" t="b" cm="1">
        <f t="array" ref="N623">IF(SUMPRODUCT(--('Incumbent Data - REQUIRED'!$C623:$S623&lt;&gt;""))=0, FALSE, IF('Incumbent Data - REQUIRED'!N623="", TRUE, ISERROR(VLOOKUP('Incumbent Data - REQUIRED'!N623, freight_mode, 1, 0))))</f>
        <v>0</v>
      </c>
      <c r="O623" s="140" t="b" cm="1">
        <f t="array" ref="O623">IF(SUMPRODUCT(--('Incumbent Data - REQUIRED'!$C623:$S623&lt;&gt;""))=0, FALSE, IF('Incumbent Data - REQUIRED'!O623="", TRUE, ISERROR(VLOOKUP('Incumbent Data - REQUIRED'!O623, SalaryTypes, 1, 0))))</f>
        <v>0</v>
      </c>
      <c r="P623" s="140" t="b" cm="1">
        <f t="array" ref="P623">IF(SUMPRODUCT(--('Incumbent Data - REQUIRED'!$C623:$S623&lt;&gt;""))=0, FALSE, IF('Incumbent Data - REQUIRED'!P623="", TRUE, FALSE))</f>
        <v>0</v>
      </c>
      <c r="Q623" s="140"/>
      <c r="R623" s="141"/>
      <c r="S623" s="139"/>
      <c r="T623" s="140" t="b" cm="1">
        <f t="array" ref="T623">IF(SUMPRODUCT(--('Incumbent Data - REQUIRED'!$C623:$S623&lt;&gt;""))=0, FALSE, IF('Incumbent Data - REQUIRED'!T623="", TRUE, FALSE))</f>
        <v>0</v>
      </c>
    </row>
    <row r="624" spans="3:20" x14ac:dyDescent="0.25">
      <c r="C624" s="139" t="b" cm="1">
        <f t="array" ref="C624">IF(SUMPRODUCT(--('Incumbent Data - REQUIRED'!C624:S624&lt;&gt;""))=0, FALSE, IF('Incumbent Data - REQUIRED'!C624="", TRUE, FALSE))</f>
        <v>0</v>
      </c>
      <c r="D624" s="140" t="b" cm="1">
        <f t="array" ref="D624">IF(SUMPRODUCT(--('Incumbent Data - REQUIRED'!$C624:$S624&lt;&gt;""))=0, FALSE, IF('Incumbent Data - REQUIRED'!D624="", TRUE, FALSE))</f>
        <v>0</v>
      </c>
      <c r="E624" s="139"/>
      <c r="F624" s="139"/>
      <c r="G624" s="140" t="b" cm="1">
        <f t="array" ref="G624">IF(SUMPRODUCT(--('Incumbent Data - REQUIRED'!$C624:$S624&lt;&gt;""))=0, FALSE, IF('Incumbent Data - REQUIRED'!G624="", TRUE, ISERROR(VLOOKUP('Incumbent Data - REQUIRED'!G624, 'Job Match Descriptions'!B:B, 1, 0))))</f>
        <v>0</v>
      </c>
      <c r="H624" s="140" t="b" cm="1">
        <f t="array" ref="H624">IF(SUMPRODUCT(--('Incumbent Data - REQUIRED'!$C624:$S624&lt;&gt;""))=0, FALSE, IF('Incumbent Data - REQUIRED'!H624="", TRUE, FALSE))</f>
        <v>0</v>
      </c>
      <c r="I624" s="140" t="b" cm="1">
        <f t="array" ref="I624">IF(SUMPRODUCT(--('Incumbent Data - REQUIRED'!$C624:$S624&lt;&gt;""))=0, FALSE, IF('Incumbent Data - REQUIRED'!I624="", TRUE, ISERROR(VLOOKUP('Incumbent Data - REQUIRED'!I624, 'Job Match Descriptions'!C:C, 1, 0))))</f>
        <v>0</v>
      </c>
      <c r="J624" s="139"/>
      <c r="K624" s="139"/>
      <c r="L624" s="140" t="b" cm="1">
        <f t="array" ref="L624">IF(SUMPRODUCT(--('Incumbent Data - REQUIRED'!$C624:$S624&lt;&gt;""))=0, FALSE, IF('Incumbent Data - REQUIRED'!L624="", TRUE, ISERROR(VLOOKUP('Incumbent Data - REQUIRED'!L624,Y:Y, 1, 0))))</f>
        <v>0</v>
      </c>
      <c r="M624" s="140" t="b" cm="1">
        <f t="array" ref="M624">IF(SUMPRODUCT(--('Incumbent Data - REQUIRED'!$C624:$S624&lt;&gt;""))=0, FALSE, IF('Incumbent Data - REQUIRED'!M624="", TRUE, ISERROR(VLOOKUP('Incumbent Data - REQUIRED'!M624, Levels, 1, 0))))</f>
        <v>0</v>
      </c>
      <c r="N624" s="140" t="b" cm="1">
        <f t="array" ref="N624">IF(SUMPRODUCT(--('Incumbent Data - REQUIRED'!$C624:$S624&lt;&gt;""))=0, FALSE, IF('Incumbent Data - REQUIRED'!N624="", TRUE, ISERROR(VLOOKUP('Incumbent Data - REQUIRED'!N624, freight_mode, 1, 0))))</f>
        <v>0</v>
      </c>
      <c r="O624" s="140" t="b" cm="1">
        <f t="array" ref="O624">IF(SUMPRODUCT(--('Incumbent Data - REQUIRED'!$C624:$S624&lt;&gt;""))=0, FALSE, IF('Incumbent Data - REQUIRED'!O624="", TRUE, ISERROR(VLOOKUP('Incumbent Data - REQUIRED'!O624, SalaryTypes, 1, 0))))</f>
        <v>0</v>
      </c>
      <c r="P624" s="140" t="b" cm="1">
        <f t="array" ref="P624">IF(SUMPRODUCT(--('Incumbent Data - REQUIRED'!$C624:$S624&lt;&gt;""))=0, FALSE, IF('Incumbent Data - REQUIRED'!P624="", TRUE, FALSE))</f>
        <v>0</v>
      </c>
      <c r="Q624" s="140"/>
      <c r="R624" s="141"/>
      <c r="S624" s="139"/>
      <c r="T624" s="140" t="b" cm="1">
        <f t="array" ref="T624">IF(SUMPRODUCT(--('Incumbent Data - REQUIRED'!$C624:$S624&lt;&gt;""))=0, FALSE, IF('Incumbent Data - REQUIRED'!T624="", TRUE, FALSE))</f>
        <v>0</v>
      </c>
    </row>
    <row r="625" spans="3:20" x14ac:dyDescent="0.25">
      <c r="C625" s="139" t="b" cm="1">
        <f t="array" ref="C625">IF(SUMPRODUCT(--('Incumbent Data - REQUIRED'!C625:S625&lt;&gt;""))=0, FALSE, IF('Incumbent Data - REQUIRED'!C625="", TRUE, FALSE))</f>
        <v>0</v>
      </c>
      <c r="D625" s="140" t="b" cm="1">
        <f t="array" ref="D625">IF(SUMPRODUCT(--('Incumbent Data - REQUIRED'!$C625:$S625&lt;&gt;""))=0, FALSE, IF('Incumbent Data - REQUIRED'!D625="", TRUE, FALSE))</f>
        <v>0</v>
      </c>
      <c r="E625" s="139"/>
      <c r="F625" s="139"/>
      <c r="G625" s="140" t="b" cm="1">
        <f t="array" ref="G625">IF(SUMPRODUCT(--('Incumbent Data - REQUIRED'!$C625:$S625&lt;&gt;""))=0, FALSE, IF('Incumbent Data - REQUIRED'!G625="", TRUE, ISERROR(VLOOKUP('Incumbent Data - REQUIRED'!G625, 'Job Match Descriptions'!B:B, 1, 0))))</f>
        <v>0</v>
      </c>
      <c r="H625" s="140" t="b" cm="1">
        <f t="array" ref="H625">IF(SUMPRODUCT(--('Incumbent Data - REQUIRED'!$C625:$S625&lt;&gt;""))=0, FALSE, IF('Incumbent Data - REQUIRED'!H625="", TRUE, FALSE))</f>
        <v>0</v>
      </c>
      <c r="I625" s="140" t="b" cm="1">
        <f t="array" ref="I625">IF(SUMPRODUCT(--('Incumbent Data - REQUIRED'!$C625:$S625&lt;&gt;""))=0, FALSE, IF('Incumbent Data - REQUIRED'!I625="", TRUE, ISERROR(VLOOKUP('Incumbent Data - REQUIRED'!I625, 'Job Match Descriptions'!C:C, 1, 0))))</f>
        <v>0</v>
      </c>
      <c r="J625" s="139"/>
      <c r="K625" s="139"/>
      <c r="L625" s="140" t="b" cm="1">
        <f t="array" ref="L625">IF(SUMPRODUCT(--('Incumbent Data - REQUIRED'!$C625:$S625&lt;&gt;""))=0, FALSE, IF('Incumbent Data - REQUIRED'!L625="", TRUE, ISERROR(VLOOKUP('Incumbent Data - REQUIRED'!L625,Y:Y, 1, 0))))</f>
        <v>0</v>
      </c>
      <c r="M625" s="140" t="b" cm="1">
        <f t="array" ref="M625">IF(SUMPRODUCT(--('Incumbent Data - REQUIRED'!$C625:$S625&lt;&gt;""))=0, FALSE, IF('Incumbent Data - REQUIRED'!M625="", TRUE, ISERROR(VLOOKUP('Incumbent Data - REQUIRED'!M625, Levels, 1, 0))))</f>
        <v>0</v>
      </c>
      <c r="N625" s="140" t="b" cm="1">
        <f t="array" ref="N625">IF(SUMPRODUCT(--('Incumbent Data - REQUIRED'!$C625:$S625&lt;&gt;""))=0, FALSE, IF('Incumbent Data - REQUIRED'!N625="", TRUE, ISERROR(VLOOKUP('Incumbent Data - REQUIRED'!N625, freight_mode, 1, 0))))</f>
        <v>0</v>
      </c>
      <c r="O625" s="140" t="b" cm="1">
        <f t="array" ref="O625">IF(SUMPRODUCT(--('Incumbent Data - REQUIRED'!$C625:$S625&lt;&gt;""))=0, FALSE, IF('Incumbent Data - REQUIRED'!O625="", TRUE, ISERROR(VLOOKUP('Incumbent Data - REQUIRED'!O625, SalaryTypes, 1, 0))))</f>
        <v>0</v>
      </c>
      <c r="P625" s="140" t="b" cm="1">
        <f t="array" ref="P625">IF(SUMPRODUCT(--('Incumbent Data - REQUIRED'!$C625:$S625&lt;&gt;""))=0, FALSE, IF('Incumbent Data - REQUIRED'!P625="", TRUE, FALSE))</f>
        <v>0</v>
      </c>
      <c r="Q625" s="140"/>
      <c r="R625" s="141"/>
      <c r="S625" s="139"/>
      <c r="T625" s="140" t="b" cm="1">
        <f t="array" ref="T625">IF(SUMPRODUCT(--('Incumbent Data - REQUIRED'!$C625:$S625&lt;&gt;""))=0, FALSE, IF('Incumbent Data - REQUIRED'!T625="", TRUE, FALSE))</f>
        <v>0</v>
      </c>
    </row>
    <row r="626" spans="3:20" x14ac:dyDescent="0.25">
      <c r="C626" s="139" t="b" cm="1">
        <f t="array" ref="C626">IF(SUMPRODUCT(--('Incumbent Data - REQUIRED'!C626:S626&lt;&gt;""))=0, FALSE, IF('Incumbent Data - REQUIRED'!C626="", TRUE, FALSE))</f>
        <v>0</v>
      </c>
      <c r="D626" s="140" t="b" cm="1">
        <f t="array" ref="D626">IF(SUMPRODUCT(--('Incumbent Data - REQUIRED'!$C626:$S626&lt;&gt;""))=0, FALSE, IF('Incumbent Data - REQUIRED'!D626="", TRUE, FALSE))</f>
        <v>0</v>
      </c>
      <c r="E626" s="139"/>
      <c r="F626" s="139"/>
      <c r="G626" s="140" t="b" cm="1">
        <f t="array" ref="G626">IF(SUMPRODUCT(--('Incumbent Data - REQUIRED'!$C626:$S626&lt;&gt;""))=0, FALSE, IF('Incumbent Data - REQUIRED'!G626="", TRUE, ISERROR(VLOOKUP('Incumbent Data - REQUIRED'!G626, 'Job Match Descriptions'!B:B, 1, 0))))</f>
        <v>0</v>
      </c>
      <c r="H626" s="140" t="b" cm="1">
        <f t="array" ref="H626">IF(SUMPRODUCT(--('Incumbent Data - REQUIRED'!$C626:$S626&lt;&gt;""))=0, FALSE, IF('Incumbent Data - REQUIRED'!H626="", TRUE, FALSE))</f>
        <v>0</v>
      </c>
      <c r="I626" s="140" t="b" cm="1">
        <f t="array" ref="I626">IF(SUMPRODUCT(--('Incumbent Data - REQUIRED'!$C626:$S626&lt;&gt;""))=0, FALSE, IF('Incumbent Data - REQUIRED'!I626="", TRUE, ISERROR(VLOOKUP('Incumbent Data - REQUIRED'!I626, 'Job Match Descriptions'!C:C, 1, 0))))</f>
        <v>0</v>
      </c>
      <c r="J626" s="139"/>
      <c r="K626" s="139"/>
      <c r="L626" s="140" t="b" cm="1">
        <f t="array" ref="L626">IF(SUMPRODUCT(--('Incumbent Data - REQUIRED'!$C626:$S626&lt;&gt;""))=0, FALSE, IF('Incumbent Data - REQUIRED'!L626="", TRUE, ISERROR(VLOOKUP('Incumbent Data - REQUIRED'!L626,Y:Y, 1, 0))))</f>
        <v>0</v>
      </c>
      <c r="M626" s="140" t="b" cm="1">
        <f t="array" ref="M626">IF(SUMPRODUCT(--('Incumbent Data - REQUIRED'!$C626:$S626&lt;&gt;""))=0, FALSE, IF('Incumbent Data - REQUIRED'!M626="", TRUE, ISERROR(VLOOKUP('Incumbent Data - REQUIRED'!M626, Levels, 1, 0))))</f>
        <v>0</v>
      </c>
      <c r="N626" s="140" t="b" cm="1">
        <f t="array" ref="N626">IF(SUMPRODUCT(--('Incumbent Data - REQUIRED'!$C626:$S626&lt;&gt;""))=0, FALSE, IF('Incumbent Data - REQUIRED'!N626="", TRUE, ISERROR(VLOOKUP('Incumbent Data - REQUIRED'!N626, freight_mode, 1, 0))))</f>
        <v>0</v>
      </c>
      <c r="O626" s="140" t="b" cm="1">
        <f t="array" ref="O626">IF(SUMPRODUCT(--('Incumbent Data - REQUIRED'!$C626:$S626&lt;&gt;""))=0, FALSE, IF('Incumbent Data - REQUIRED'!O626="", TRUE, ISERROR(VLOOKUP('Incumbent Data - REQUIRED'!O626, SalaryTypes, 1, 0))))</f>
        <v>0</v>
      </c>
      <c r="P626" s="140" t="b" cm="1">
        <f t="array" ref="P626">IF(SUMPRODUCT(--('Incumbent Data - REQUIRED'!$C626:$S626&lt;&gt;""))=0, FALSE, IF('Incumbent Data - REQUIRED'!P626="", TRUE, FALSE))</f>
        <v>0</v>
      </c>
      <c r="Q626" s="140"/>
      <c r="R626" s="141"/>
      <c r="S626" s="139"/>
      <c r="T626" s="140" t="b" cm="1">
        <f t="array" ref="T626">IF(SUMPRODUCT(--('Incumbent Data - REQUIRED'!$C626:$S626&lt;&gt;""))=0, FALSE, IF('Incumbent Data - REQUIRED'!T626="", TRUE, FALSE))</f>
        <v>0</v>
      </c>
    </row>
    <row r="627" spans="3:20" x14ac:dyDescent="0.25">
      <c r="C627" s="139" t="b" cm="1">
        <f t="array" ref="C627">IF(SUMPRODUCT(--('Incumbent Data - REQUIRED'!C627:S627&lt;&gt;""))=0, FALSE, IF('Incumbent Data - REQUIRED'!C627="", TRUE, FALSE))</f>
        <v>0</v>
      </c>
      <c r="D627" s="140" t="b" cm="1">
        <f t="array" ref="D627">IF(SUMPRODUCT(--('Incumbent Data - REQUIRED'!$C627:$S627&lt;&gt;""))=0, FALSE, IF('Incumbent Data - REQUIRED'!D627="", TRUE, FALSE))</f>
        <v>0</v>
      </c>
      <c r="E627" s="139"/>
      <c r="F627" s="139"/>
      <c r="G627" s="140" t="b" cm="1">
        <f t="array" ref="G627">IF(SUMPRODUCT(--('Incumbent Data - REQUIRED'!$C627:$S627&lt;&gt;""))=0, FALSE, IF('Incumbent Data - REQUIRED'!G627="", TRUE, ISERROR(VLOOKUP('Incumbent Data - REQUIRED'!G627, 'Job Match Descriptions'!B:B, 1, 0))))</f>
        <v>0</v>
      </c>
      <c r="H627" s="140" t="b" cm="1">
        <f t="array" ref="H627">IF(SUMPRODUCT(--('Incumbent Data - REQUIRED'!$C627:$S627&lt;&gt;""))=0, FALSE, IF('Incumbent Data - REQUIRED'!H627="", TRUE, FALSE))</f>
        <v>0</v>
      </c>
      <c r="I627" s="140" t="b" cm="1">
        <f t="array" ref="I627">IF(SUMPRODUCT(--('Incumbent Data - REQUIRED'!$C627:$S627&lt;&gt;""))=0, FALSE, IF('Incumbent Data - REQUIRED'!I627="", TRUE, ISERROR(VLOOKUP('Incumbent Data - REQUIRED'!I627, 'Job Match Descriptions'!C:C, 1, 0))))</f>
        <v>0</v>
      </c>
      <c r="J627" s="139"/>
      <c r="K627" s="139"/>
      <c r="L627" s="140" t="b" cm="1">
        <f t="array" ref="L627">IF(SUMPRODUCT(--('Incumbent Data - REQUIRED'!$C627:$S627&lt;&gt;""))=0, FALSE, IF('Incumbent Data - REQUIRED'!L627="", TRUE, ISERROR(VLOOKUP('Incumbent Data - REQUIRED'!L627,Y:Y, 1, 0))))</f>
        <v>0</v>
      </c>
      <c r="M627" s="140" t="b" cm="1">
        <f t="array" ref="M627">IF(SUMPRODUCT(--('Incumbent Data - REQUIRED'!$C627:$S627&lt;&gt;""))=0, FALSE, IF('Incumbent Data - REQUIRED'!M627="", TRUE, ISERROR(VLOOKUP('Incumbent Data - REQUIRED'!M627, Levels, 1, 0))))</f>
        <v>0</v>
      </c>
      <c r="N627" s="140" t="b" cm="1">
        <f t="array" ref="N627">IF(SUMPRODUCT(--('Incumbent Data - REQUIRED'!$C627:$S627&lt;&gt;""))=0, FALSE, IF('Incumbent Data - REQUIRED'!N627="", TRUE, ISERROR(VLOOKUP('Incumbent Data - REQUIRED'!N627, freight_mode, 1, 0))))</f>
        <v>0</v>
      </c>
      <c r="O627" s="140" t="b" cm="1">
        <f t="array" ref="O627">IF(SUMPRODUCT(--('Incumbent Data - REQUIRED'!$C627:$S627&lt;&gt;""))=0, FALSE, IF('Incumbent Data - REQUIRED'!O627="", TRUE, ISERROR(VLOOKUP('Incumbent Data - REQUIRED'!O627, SalaryTypes, 1, 0))))</f>
        <v>0</v>
      </c>
      <c r="P627" s="140" t="b" cm="1">
        <f t="array" ref="P627">IF(SUMPRODUCT(--('Incumbent Data - REQUIRED'!$C627:$S627&lt;&gt;""))=0, FALSE, IF('Incumbent Data - REQUIRED'!P627="", TRUE, FALSE))</f>
        <v>0</v>
      </c>
      <c r="Q627" s="140"/>
      <c r="R627" s="141"/>
      <c r="S627" s="139"/>
      <c r="T627" s="140" t="b" cm="1">
        <f t="array" ref="T627">IF(SUMPRODUCT(--('Incumbent Data - REQUIRED'!$C627:$S627&lt;&gt;""))=0, FALSE, IF('Incumbent Data - REQUIRED'!T627="", TRUE, FALSE))</f>
        <v>0</v>
      </c>
    </row>
    <row r="628" spans="3:20" x14ac:dyDescent="0.25">
      <c r="C628" s="139" t="b" cm="1">
        <f t="array" ref="C628">IF(SUMPRODUCT(--('Incumbent Data - REQUIRED'!C628:S628&lt;&gt;""))=0, FALSE, IF('Incumbent Data - REQUIRED'!C628="", TRUE, FALSE))</f>
        <v>0</v>
      </c>
      <c r="D628" s="140" t="b" cm="1">
        <f t="array" ref="D628">IF(SUMPRODUCT(--('Incumbent Data - REQUIRED'!$C628:$S628&lt;&gt;""))=0, FALSE, IF('Incumbent Data - REQUIRED'!D628="", TRUE, FALSE))</f>
        <v>0</v>
      </c>
      <c r="E628" s="139"/>
      <c r="F628" s="139"/>
      <c r="G628" s="140" t="b" cm="1">
        <f t="array" ref="G628">IF(SUMPRODUCT(--('Incumbent Data - REQUIRED'!$C628:$S628&lt;&gt;""))=0, FALSE, IF('Incumbent Data - REQUIRED'!G628="", TRUE, ISERROR(VLOOKUP('Incumbent Data - REQUIRED'!G628, 'Job Match Descriptions'!B:B, 1, 0))))</f>
        <v>0</v>
      </c>
      <c r="H628" s="140" t="b" cm="1">
        <f t="array" ref="H628">IF(SUMPRODUCT(--('Incumbent Data - REQUIRED'!$C628:$S628&lt;&gt;""))=0, FALSE, IF('Incumbent Data - REQUIRED'!H628="", TRUE, FALSE))</f>
        <v>0</v>
      </c>
      <c r="I628" s="140" t="b" cm="1">
        <f t="array" ref="I628">IF(SUMPRODUCT(--('Incumbent Data - REQUIRED'!$C628:$S628&lt;&gt;""))=0, FALSE, IF('Incumbent Data - REQUIRED'!I628="", TRUE, ISERROR(VLOOKUP('Incumbent Data - REQUIRED'!I628, 'Job Match Descriptions'!C:C, 1, 0))))</f>
        <v>0</v>
      </c>
      <c r="J628" s="139"/>
      <c r="K628" s="139"/>
      <c r="L628" s="140" t="b" cm="1">
        <f t="array" ref="L628">IF(SUMPRODUCT(--('Incumbent Data - REQUIRED'!$C628:$S628&lt;&gt;""))=0, FALSE, IF('Incumbent Data - REQUIRED'!L628="", TRUE, ISERROR(VLOOKUP('Incumbent Data - REQUIRED'!L628,Y:Y, 1, 0))))</f>
        <v>0</v>
      </c>
      <c r="M628" s="140" t="b" cm="1">
        <f t="array" ref="M628">IF(SUMPRODUCT(--('Incumbent Data - REQUIRED'!$C628:$S628&lt;&gt;""))=0, FALSE, IF('Incumbent Data - REQUIRED'!M628="", TRUE, ISERROR(VLOOKUP('Incumbent Data - REQUIRED'!M628, Levels, 1, 0))))</f>
        <v>0</v>
      </c>
      <c r="N628" s="140" t="b" cm="1">
        <f t="array" ref="N628">IF(SUMPRODUCT(--('Incumbent Data - REQUIRED'!$C628:$S628&lt;&gt;""))=0, FALSE, IF('Incumbent Data - REQUIRED'!N628="", TRUE, ISERROR(VLOOKUP('Incumbent Data - REQUIRED'!N628, freight_mode, 1, 0))))</f>
        <v>0</v>
      </c>
      <c r="O628" s="140" t="b" cm="1">
        <f t="array" ref="O628">IF(SUMPRODUCT(--('Incumbent Data - REQUIRED'!$C628:$S628&lt;&gt;""))=0, FALSE, IF('Incumbent Data - REQUIRED'!O628="", TRUE, ISERROR(VLOOKUP('Incumbent Data - REQUIRED'!O628, SalaryTypes, 1, 0))))</f>
        <v>0</v>
      </c>
      <c r="P628" s="140" t="b" cm="1">
        <f t="array" ref="P628">IF(SUMPRODUCT(--('Incumbent Data - REQUIRED'!$C628:$S628&lt;&gt;""))=0, FALSE, IF('Incumbent Data - REQUIRED'!P628="", TRUE, FALSE))</f>
        <v>0</v>
      </c>
      <c r="Q628" s="140"/>
      <c r="R628" s="141"/>
      <c r="S628" s="139"/>
      <c r="T628" s="140" t="b" cm="1">
        <f t="array" ref="T628">IF(SUMPRODUCT(--('Incumbent Data - REQUIRED'!$C628:$S628&lt;&gt;""))=0, FALSE, IF('Incumbent Data - REQUIRED'!T628="", TRUE, FALSE))</f>
        <v>0</v>
      </c>
    </row>
    <row r="629" spans="3:20" x14ac:dyDescent="0.25">
      <c r="C629" s="139" t="b" cm="1">
        <f t="array" ref="C629">IF(SUMPRODUCT(--('Incumbent Data - REQUIRED'!C629:S629&lt;&gt;""))=0, FALSE, IF('Incumbent Data - REQUIRED'!C629="", TRUE, FALSE))</f>
        <v>0</v>
      </c>
      <c r="D629" s="140" t="b" cm="1">
        <f t="array" ref="D629">IF(SUMPRODUCT(--('Incumbent Data - REQUIRED'!$C629:$S629&lt;&gt;""))=0, FALSE, IF('Incumbent Data - REQUIRED'!D629="", TRUE, FALSE))</f>
        <v>0</v>
      </c>
      <c r="E629" s="139"/>
      <c r="F629" s="139"/>
      <c r="G629" s="140" t="b" cm="1">
        <f t="array" ref="G629">IF(SUMPRODUCT(--('Incumbent Data - REQUIRED'!$C629:$S629&lt;&gt;""))=0, FALSE, IF('Incumbent Data - REQUIRED'!G629="", TRUE, ISERROR(VLOOKUP('Incumbent Data - REQUIRED'!G629, 'Job Match Descriptions'!B:B, 1, 0))))</f>
        <v>0</v>
      </c>
      <c r="H629" s="140" t="b" cm="1">
        <f t="array" ref="H629">IF(SUMPRODUCT(--('Incumbent Data - REQUIRED'!$C629:$S629&lt;&gt;""))=0, FALSE, IF('Incumbent Data - REQUIRED'!H629="", TRUE, FALSE))</f>
        <v>0</v>
      </c>
      <c r="I629" s="140" t="b" cm="1">
        <f t="array" ref="I629">IF(SUMPRODUCT(--('Incumbent Data - REQUIRED'!$C629:$S629&lt;&gt;""))=0, FALSE, IF('Incumbent Data - REQUIRED'!I629="", TRUE, ISERROR(VLOOKUP('Incumbent Data - REQUIRED'!I629, 'Job Match Descriptions'!C:C, 1, 0))))</f>
        <v>0</v>
      </c>
      <c r="J629" s="139"/>
      <c r="K629" s="139"/>
      <c r="L629" s="140" t="b" cm="1">
        <f t="array" ref="L629">IF(SUMPRODUCT(--('Incumbent Data - REQUIRED'!$C629:$S629&lt;&gt;""))=0, FALSE, IF('Incumbent Data - REQUIRED'!L629="", TRUE, ISERROR(VLOOKUP('Incumbent Data - REQUIRED'!L629,Y:Y, 1, 0))))</f>
        <v>0</v>
      </c>
      <c r="M629" s="140" t="b" cm="1">
        <f t="array" ref="M629">IF(SUMPRODUCT(--('Incumbent Data - REQUIRED'!$C629:$S629&lt;&gt;""))=0, FALSE, IF('Incumbent Data - REQUIRED'!M629="", TRUE, ISERROR(VLOOKUP('Incumbent Data - REQUIRED'!M629, Levels, 1, 0))))</f>
        <v>0</v>
      </c>
      <c r="N629" s="140" t="b" cm="1">
        <f t="array" ref="N629">IF(SUMPRODUCT(--('Incumbent Data - REQUIRED'!$C629:$S629&lt;&gt;""))=0, FALSE, IF('Incumbent Data - REQUIRED'!N629="", TRUE, ISERROR(VLOOKUP('Incumbent Data - REQUIRED'!N629, freight_mode, 1, 0))))</f>
        <v>0</v>
      </c>
      <c r="O629" s="140" t="b" cm="1">
        <f t="array" ref="O629">IF(SUMPRODUCT(--('Incumbent Data - REQUIRED'!$C629:$S629&lt;&gt;""))=0, FALSE, IF('Incumbent Data - REQUIRED'!O629="", TRUE, ISERROR(VLOOKUP('Incumbent Data - REQUIRED'!O629, SalaryTypes, 1, 0))))</f>
        <v>0</v>
      </c>
      <c r="P629" s="140" t="b" cm="1">
        <f t="array" ref="P629">IF(SUMPRODUCT(--('Incumbent Data - REQUIRED'!$C629:$S629&lt;&gt;""))=0, FALSE, IF('Incumbent Data - REQUIRED'!P629="", TRUE, FALSE))</f>
        <v>0</v>
      </c>
      <c r="Q629" s="140"/>
      <c r="R629" s="141"/>
      <c r="S629" s="139"/>
      <c r="T629" s="140" t="b" cm="1">
        <f t="array" ref="T629">IF(SUMPRODUCT(--('Incumbent Data - REQUIRED'!$C629:$S629&lt;&gt;""))=0, FALSE, IF('Incumbent Data - REQUIRED'!T629="", TRUE, FALSE))</f>
        <v>0</v>
      </c>
    </row>
    <row r="630" spans="3:20" x14ac:dyDescent="0.25">
      <c r="C630" s="139" t="b" cm="1">
        <f t="array" ref="C630">IF(SUMPRODUCT(--('Incumbent Data - REQUIRED'!C630:S630&lt;&gt;""))=0, FALSE, IF('Incumbent Data - REQUIRED'!C630="", TRUE, FALSE))</f>
        <v>0</v>
      </c>
      <c r="D630" s="140" t="b" cm="1">
        <f t="array" ref="D630">IF(SUMPRODUCT(--('Incumbent Data - REQUIRED'!$C630:$S630&lt;&gt;""))=0, FALSE, IF('Incumbent Data - REQUIRED'!D630="", TRUE, FALSE))</f>
        <v>0</v>
      </c>
      <c r="E630" s="139"/>
      <c r="F630" s="139"/>
      <c r="G630" s="140" t="b" cm="1">
        <f t="array" ref="G630">IF(SUMPRODUCT(--('Incumbent Data - REQUIRED'!$C630:$S630&lt;&gt;""))=0, FALSE, IF('Incumbent Data - REQUIRED'!G630="", TRUE, ISERROR(VLOOKUP('Incumbent Data - REQUIRED'!G630, 'Job Match Descriptions'!B:B, 1, 0))))</f>
        <v>0</v>
      </c>
      <c r="H630" s="140" t="b" cm="1">
        <f t="array" ref="H630">IF(SUMPRODUCT(--('Incumbent Data - REQUIRED'!$C630:$S630&lt;&gt;""))=0, FALSE, IF('Incumbent Data - REQUIRED'!H630="", TRUE, FALSE))</f>
        <v>0</v>
      </c>
      <c r="I630" s="140" t="b" cm="1">
        <f t="array" ref="I630">IF(SUMPRODUCT(--('Incumbent Data - REQUIRED'!$C630:$S630&lt;&gt;""))=0, FALSE, IF('Incumbent Data - REQUIRED'!I630="", TRUE, ISERROR(VLOOKUP('Incumbent Data - REQUIRED'!I630, 'Job Match Descriptions'!C:C, 1, 0))))</f>
        <v>0</v>
      </c>
      <c r="J630" s="139"/>
      <c r="K630" s="139"/>
      <c r="L630" s="140" t="b" cm="1">
        <f t="array" ref="L630">IF(SUMPRODUCT(--('Incumbent Data - REQUIRED'!$C630:$S630&lt;&gt;""))=0, FALSE, IF('Incumbent Data - REQUIRED'!L630="", TRUE, ISERROR(VLOOKUP('Incumbent Data - REQUIRED'!L630,Y:Y, 1, 0))))</f>
        <v>0</v>
      </c>
      <c r="M630" s="140" t="b" cm="1">
        <f t="array" ref="M630">IF(SUMPRODUCT(--('Incumbent Data - REQUIRED'!$C630:$S630&lt;&gt;""))=0, FALSE, IF('Incumbent Data - REQUIRED'!M630="", TRUE, ISERROR(VLOOKUP('Incumbent Data - REQUIRED'!M630, Levels, 1, 0))))</f>
        <v>0</v>
      </c>
      <c r="N630" s="140" t="b" cm="1">
        <f t="array" ref="N630">IF(SUMPRODUCT(--('Incumbent Data - REQUIRED'!$C630:$S630&lt;&gt;""))=0, FALSE, IF('Incumbent Data - REQUIRED'!N630="", TRUE, ISERROR(VLOOKUP('Incumbent Data - REQUIRED'!N630, freight_mode, 1, 0))))</f>
        <v>0</v>
      </c>
      <c r="O630" s="140" t="b" cm="1">
        <f t="array" ref="O630">IF(SUMPRODUCT(--('Incumbent Data - REQUIRED'!$C630:$S630&lt;&gt;""))=0, FALSE, IF('Incumbent Data - REQUIRED'!O630="", TRUE, ISERROR(VLOOKUP('Incumbent Data - REQUIRED'!O630, SalaryTypes, 1, 0))))</f>
        <v>0</v>
      </c>
      <c r="P630" s="140" t="b" cm="1">
        <f t="array" ref="P630">IF(SUMPRODUCT(--('Incumbent Data - REQUIRED'!$C630:$S630&lt;&gt;""))=0, FALSE, IF('Incumbent Data - REQUIRED'!P630="", TRUE, FALSE))</f>
        <v>0</v>
      </c>
      <c r="Q630" s="140"/>
      <c r="R630" s="141"/>
      <c r="S630" s="139"/>
      <c r="T630" s="140" t="b" cm="1">
        <f t="array" ref="T630">IF(SUMPRODUCT(--('Incumbent Data - REQUIRED'!$C630:$S630&lt;&gt;""))=0, FALSE, IF('Incumbent Data - REQUIRED'!T630="", TRUE, FALSE))</f>
        <v>0</v>
      </c>
    </row>
    <row r="631" spans="3:20" x14ac:dyDescent="0.25">
      <c r="C631" s="139" t="b" cm="1">
        <f t="array" ref="C631">IF(SUMPRODUCT(--('Incumbent Data - REQUIRED'!C631:S631&lt;&gt;""))=0, FALSE, IF('Incumbent Data - REQUIRED'!C631="", TRUE, FALSE))</f>
        <v>0</v>
      </c>
      <c r="D631" s="140" t="b" cm="1">
        <f t="array" ref="D631">IF(SUMPRODUCT(--('Incumbent Data - REQUIRED'!$C631:$S631&lt;&gt;""))=0, FALSE, IF('Incumbent Data - REQUIRED'!D631="", TRUE, FALSE))</f>
        <v>0</v>
      </c>
      <c r="E631" s="139"/>
      <c r="F631" s="139"/>
      <c r="G631" s="140" t="b" cm="1">
        <f t="array" ref="G631">IF(SUMPRODUCT(--('Incumbent Data - REQUIRED'!$C631:$S631&lt;&gt;""))=0, FALSE, IF('Incumbent Data - REQUIRED'!G631="", TRUE, ISERROR(VLOOKUP('Incumbent Data - REQUIRED'!G631, 'Job Match Descriptions'!B:B, 1, 0))))</f>
        <v>0</v>
      </c>
      <c r="H631" s="140" t="b" cm="1">
        <f t="array" ref="H631">IF(SUMPRODUCT(--('Incumbent Data - REQUIRED'!$C631:$S631&lt;&gt;""))=0, FALSE, IF('Incumbent Data - REQUIRED'!H631="", TRUE, FALSE))</f>
        <v>0</v>
      </c>
      <c r="I631" s="140" t="b" cm="1">
        <f t="array" ref="I631">IF(SUMPRODUCT(--('Incumbent Data - REQUIRED'!$C631:$S631&lt;&gt;""))=0, FALSE, IF('Incumbent Data - REQUIRED'!I631="", TRUE, ISERROR(VLOOKUP('Incumbent Data - REQUIRED'!I631, 'Job Match Descriptions'!C:C, 1, 0))))</f>
        <v>0</v>
      </c>
      <c r="J631" s="139"/>
      <c r="K631" s="139"/>
      <c r="L631" s="140" t="b" cm="1">
        <f t="array" ref="L631">IF(SUMPRODUCT(--('Incumbent Data - REQUIRED'!$C631:$S631&lt;&gt;""))=0, FALSE, IF('Incumbent Data - REQUIRED'!L631="", TRUE, ISERROR(VLOOKUP('Incumbent Data - REQUIRED'!L631,Y:Y, 1, 0))))</f>
        <v>0</v>
      </c>
      <c r="M631" s="140" t="b" cm="1">
        <f t="array" ref="M631">IF(SUMPRODUCT(--('Incumbent Data - REQUIRED'!$C631:$S631&lt;&gt;""))=0, FALSE, IF('Incumbent Data - REQUIRED'!M631="", TRUE, ISERROR(VLOOKUP('Incumbent Data - REQUIRED'!M631, Levels, 1, 0))))</f>
        <v>0</v>
      </c>
      <c r="N631" s="140" t="b" cm="1">
        <f t="array" ref="N631">IF(SUMPRODUCT(--('Incumbent Data - REQUIRED'!$C631:$S631&lt;&gt;""))=0, FALSE, IF('Incumbent Data - REQUIRED'!N631="", TRUE, ISERROR(VLOOKUP('Incumbent Data - REQUIRED'!N631, freight_mode, 1, 0))))</f>
        <v>0</v>
      </c>
      <c r="O631" s="140" t="b" cm="1">
        <f t="array" ref="O631">IF(SUMPRODUCT(--('Incumbent Data - REQUIRED'!$C631:$S631&lt;&gt;""))=0, FALSE, IF('Incumbent Data - REQUIRED'!O631="", TRUE, ISERROR(VLOOKUP('Incumbent Data - REQUIRED'!O631, SalaryTypes, 1, 0))))</f>
        <v>0</v>
      </c>
      <c r="P631" s="140" t="b" cm="1">
        <f t="array" ref="P631">IF(SUMPRODUCT(--('Incumbent Data - REQUIRED'!$C631:$S631&lt;&gt;""))=0, FALSE, IF('Incumbent Data - REQUIRED'!P631="", TRUE, FALSE))</f>
        <v>0</v>
      </c>
      <c r="Q631" s="140"/>
      <c r="R631" s="141"/>
      <c r="S631" s="139"/>
      <c r="T631" s="140" t="b" cm="1">
        <f t="array" ref="T631">IF(SUMPRODUCT(--('Incumbent Data - REQUIRED'!$C631:$S631&lt;&gt;""))=0, FALSE, IF('Incumbent Data - REQUIRED'!T631="", TRUE, FALSE))</f>
        <v>0</v>
      </c>
    </row>
    <row r="632" spans="3:20" x14ac:dyDescent="0.25">
      <c r="C632" s="139" t="b" cm="1">
        <f t="array" ref="C632">IF(SUMPRODUCT(--('Incumbent Data - REQUIRED'!C632:S632&lt;&gt;""))=0, FALSE, IF('Incumbent Data - REQUIRED'!C632="", TRUE, FALSE))</f>
        <v>0</v>
      </c>
      <c r="D632" s="140" t="b" cm="1">
        <f t="array" ref="D632">IF(SUMPRODUCT(--('Incumbent Data - REQUIRED'!$C632:$S632&lt;&gt;""))=0, FALSE, IF('Incumbent Data - REQUIRED'!D632="", TRUE, FALSE))</f>
        <v>0</v>
      </c>
      <c r="E632" s="139"/>
      <c r="F632" s="139"/>
      <c r="G632" s="140" t="b" cm="1">
        <f t="array" ref="G632">IF(SUMPRODUCT(--('Incumbent Data - REQUIRED'!$C632:$S632&lt;&gt;""))=0, FALSE, IF('Incumbent Data - REQUIRED'!G632="", TRUE, ISERROR(VLOOKUP('Incumbent Data - REQUIRED'!G632, 'Job Match Descriptions'!B:B, 1, 0))))</f>
        <v>0</v>
      </c>
      <c r="H632" s="140" t="b" cm="1">
        <f t="array" ref="H632">IF(SUMPRODUCT(--('Incumbent Data - REQUIRED'!$C632:$S632&lt;&gt;""))=0, FALSE, IF('Incumbent Data - REQUIRED'!H632="", TRUE, FALSE))</f>
        <v>0</v>
      </c>
      <c r="I632" s="140" t="b" cm="1">
        <f t="array" ref="I632">IF(SUMPRODUCT(--('Incumbent Data - REQUIRED'!$C632:$S632&lt;&gt;""))=0, FALSE, IF('Incumbent Data - REQUIRED'!I632="", TRUE, ISERROR(VLOOKUP('Incumbent Data - REQUIRED'!I632, 'Job Match Descriptions'!C:C, 1, 0))))</f>
        <v>0</v>
      </c>
      <c r="J632" s="139"/>
      <c r="K632" s="139"/>
      <c r="L632" s="140" t="b" cm="1">
        <f t="array" ref="L632">IF(SUMPRODUCT(--('Incumbent Data - REQUIRED'!$C632:$S632&lt;&gt;""))=0, FALSE, IF('Incumbent Data - REQUIRED'!L632="", TRUE, ISERROR(VLOOKUP('Incumbent Data - REQUIRED'!L632,Y:Y, 1, 0))))</f>
        <v>0</v>
      </c>
      <c r="M632" s="140" t="b" cm="1">
        <f t="array" ref="M632">IF(SUMPRODUCT(--('Incumbent Data - REQUIRED'!$C632:$S632&lt;&gt;""))=0, FALSE, IF('Incumbent Data - REQUIRED'!M632="", TRUE, ISERROR(VLOOKUP('Incumbent Data - REQUIRED'!M632, Levels, 1, 0))))</f>
        <v>0</v>
      </c>
      <c r="N632" s="140" t="b" cm="1">
        <f t="array" ref="N632">IF(SUMPRODUCT(--('Incumbent Data - REQUIRED'!$C632:$S632&lt;&gt;""))=0, FALSE, IF('Incumbent Data - REQUIRED'!N632="", TRUE, ISERROR(VLOOKUP('Incumbent Data - REQUIRED'!N632, freight_mode, 1, 0))))</f>
        <v>0</v>
      </c>
      <c r="O632" s="140" t="b" cm="1">
        <f t="array" ref="O632">IF(SUMPRODUCT(--('Incumbent Data - REQUIRED'!$C632:$S632&lt;&gt;""))=0, FALSE, IF('Incumbent Data - REQUIRED'!O632="", TRUE, ISERROR(VLOOKUP('Incumbent Data - REQUIRED'!O632, SalaryTypes, 1, 0))))</f>
        <v>0</v>
      </c>
      <c r="P632" s="140" t="b" cm="1">
        <f t="array" ref="P632">IF(SUMPRODUCT(--('Incumbent Data - REQUIRED'!$C632:$S632&lt;&gt;""))=0, FALSE, IF('Incumbent Data - REQUIRED'!P632="", TRUE, FALSE))</f>
        <v>0</v>
      </c>
      <c r="Q632" s="140"/>
      <c r="R632" s="141"/>
      <c r="S632" s="139"/>
      <c r="T632" s="140" t="b" cm="1">
        <f t="array" ref="T632">IF(SUMPRODUCT(--('Incumbent Data - REQUIRED'!$C632:$S632&lt;&gt;""))=0, FALSE, IF('Incumbent Data - REQUIRED'!T632="", TRUE, FALSE))</f>
        <v>0</v>
      </c>
    </row>
    <row r="633" spans="3:20" x14ac:dyDescent="0.25">
      <c r="C633" s="139" t="b" cm="1">
        <f t="array" ref="C633">IF(SUMPRODUCT(--('Incumbent Data - REQUIRED'!C633:S633&lt;&gt;""))=0, FALSE, IF('Incumbent Data - REQUIRED'!C633="", TRUE, FALSE))</f>
        <v>0</v>
      </c>
      <c r="D633" s="140" t="b" cm="1">
        <f t="array" ref="D633">IF(SUMPRODUCT(--('Incumbent Data - REQUIRED'!$C633:$S633&lt;&gt;""))=0, FALSE, IF('Incumbent Data - REQUIRED'!D633="", TRUE, FALSE))</f>
        <v>0</v>
      </c>
      <c r="E633" s="139"/>
      <c r="F633" s="139"/>
      <c r="G633" s="140" t="b" cm="1">
        <f t="array" ref="G633">IF(SUMPRODUCT(--('Incumbent Data - REQUIRED'!$C633:$S633&lt;&gt;""))=0, FALSE, IF('Incumbent Data - REQUIRED'!G633="", TRUE, ISERROR(VLOOKUP('Incumbent Data - REQUIRED'!G633, 'Job Match Descriptions'!B:B, 1, 0))))</f>
        <v>0</v>
      </c>
      <c r="H633" s="140" t="b" cm="1">
        <f t="array" ref="H633">IF(SUMPRODUCT(--('Incumbent Data - REQUIRED'!$C633:$S633&lt;&gt;""))=0, FALSE, IF('Incumbent Data - REQUIRED'!H633="", TRUE, FALSE))</f>
        <v>0</v>
      </c>
      <c r="I633" s="140" t="b" cm="1">
        <f t="array" ref="I633">IF(SUMPRODUCT(--('Incumbent Data - REQUIRED'!$C633:$S633&lt;&gt;""))=0, FALSE, IF('Incumbent Data - REQUIRED'!I633="", TRUE, ISERROR(VLOOKUP('Incumbent Data - REQUIRED'!I633, 'Job Match Descriptions'!C:C, 1, 0))))</f>
        <v>0</v>
      </c>
      <c r="J633" s="139"/>
      <c r="K633" s="139"/>
      <c r="L633" s="140" t="b" cm="1">
        <f t="array" ref="L633">IF(SUMPRODUCT(--('Incumbent Data - REQUIRED'!$C633:$S633&lt;&gt;""))=0, FALSE, IF('Incumbent Data - REQUIRED'!L633="", TRUE, ISERROR(VLOOKUP('Incumbent Data - REQUIRED'!L633,Y:Y, 1, 0))))</f>
        <v>0</v>
      </c>
      <c r="M633" s="140" t="b" cm="1">
        <f t="array" ref="M633">IF(SUMPRODUCT(--('Incumbent Data - REQUIRED'!$C633:$S633&lt;&gt;""))=0, FALSE, IF('Incumbent Data - REQUIRED'!M633="", TRUE, ISERROR(VLOOKUP('Incumbent Data - REQUIRED'!M633, Levels, 1, 0))))</f>
        <v>0</v>
      </c>
      <c r="N633" s="140" t="b" cm="1">
        <f t="array" ref="N633">IF(SUMPRODUCT(--('Incumbent Data - REQUIRED'!$C633:$S633&lt;&gt;""))=0, FALSE, IF('Incumbent Data - REQUIRED'!N633="", TRUE, ISERROR(VLOOKUP('Incumbent Data - REQUIRED'!N633, freight_mode, 1, 0))))</f>
        <v>0</v>
      </c>
      <c r="O633" s="140" t="b" cm="1">
        <f t="array" ref="O633">IF(SUMPRODUCT(--('Incumbent Data - REQUIRED'!$C633:$S633&lt;&gt;""))=0, FALSE, IF('Incumbent Data - REQUIRED'!O633="", TRUE, ISERROR(VLOOKUP('Incumbent Data - REQUIRED'!O633, SalaryTypes, 1, 0))))</f>
        <v>0</v>
      </c>
      <c r="P633" s="140" t="b" cm="1">
        <f t="array" ref="P633">IF(SUMPRODUCT(--('Incumbent Data - REQUIRED'!$C633:$S633&lt;&gt;""))=0, FALSE, IF('Incumbent Data - REQUIRED'!P633="", TRUE, FALSE))</f>
        <v>0</v>
      </c>
      <c r="Q633" s="140"/>
      <c r="R633" s="141"/>
      <c r="S633" s="139"/>
      <c r="T633" s="140" t="b" cm="1">
        <f t="array" ref="T633">IF(SUMPRODUCT(--('Incumbent Data - REQUIRED'!$C633:$S633&lt;&gt;""))=0, FALSE, IF('Incumbent Data - REQUIRED'!T633="", TRUE, FALSE))</f>
        <v>0</v>
      </c>
    </row>
    <row r="634" spans="3:20" x14ac:dyDescent="0.25">
      <c r="C634" s="139" t="b" cm="1">
        <f t="array" ref="C634">IF(SUMPRODUCT(--('Incumbent Data - REQUIRED'!C634:S634&lt;&gt;""))=0, FALSE, IF('Incumbent Data - REQUIRED'!C634="", TRUE, FALSE))</f>
        <v>0</v>
      </c>
      <c r="D634" s="140" t="b" cm="1">
        <f t="array" ref="D634">IF(SUMPRODUCT(--('Incumbent Data - REQUIRED'!$C634:$S634&lt;&gt;""))=0, FALSE, IF('Incumbent Data - REQUIRED'!D634="", TRUE, FALSE))</f>
        <v>0</v>
      </c>
      <c r="E634" s="139"/>
      <c r="F634" s="139"/>
      <c r="G634" s="140" t="b" cm="1">
        <f t="array" ref="G634">IF(SUMPRODUCT(--('Incumbent Data - REQUIRED'!$C634:$S634&lt;&gt;""))=0, FALSE, IF('Incumbent Data - REQUIRED'!G634="", TRUE, ISERROR(VLOOKUP('Incumbent Data - REQUIRED'!G634, 'Job Match Descriptions'!B:B, 1, 0))))</f>
        <v>0</v>
      </c>
      <c r="H634" s="140" t="b" cm="1">
        <f t="array" ref="H634">IF(SUMPRODUCT(--('Incumbent Data - REQUIRED'!$C634:$S634&lt;&gt;""))=0, FALSE, IF('Incumbent Data - REQUIRED'!H634="", TRUE, FALSE))</f>
        <v>0</v>
      </c>
      <c r="I634" s="140" t="b" cm="1">
        <f t="array" ref="I634">IF(SUMPRODUCT(--('Incumbent Data - REQUIRED'!$C634:$S634&lt;&gt;""))=0, FALSE, IF('Incumbent Data - REQUIRED'!I634="", TRUE, ISERROR(VLOOKUP('Incumbent Data - REQUIRED'!I634, 'Job Match Descriptions'!C:C, 1, 0))))</f>
        <v>0</v>
      </c>
      <c r="J634" s="139"/>
      <c r="K634" s="139"/>
      <c r="L634" s="140" t="b" cm="1">
        <f t="array" ref="L634">IF(SUMPRODUCT(--('Incumbent Data - REQUIRED'!$C634:$S634&lt;&gt;""))=0, FALSE, IF('Incumbent Data - REQUIRED'!L634="", TRUE, ISERROR(VLOOKUP('Incumbent Data - REQUIRED'!L634,Y:Y, 1, 0))))</f>
        <v>0</v>
      </c>
      <c r="M634" s="140" t="b" cm="1">
        <f t="array" ref="M634">IF(SUMPRODUCT(--('Incumbent Data - REQUIRED'!$C634:$S634&lt;&gt;""))=0, FALSE, IF('Incumbent Data - REQUIRED'!M634="", TRUE, ISERROR(VLOOKUP('Incumbent Data - REQUIRED'!M634, Levels, 1, 0))))</f>
        <v>0</v>
      </c>
      <c r="N634" s="140" t="b" cm="1">
        <f t="array" ref="N634">IF(SUMPRODUCT(--('Incumbent Data - REQUIRED'!$C634:$S634&lt;&gt;""))=0, FALSE, IF('Incumbent Data - REQUIRED'!N634="", TRUE, ISERROR(VLOOKUP('Incumbent Data - REQUIRED'!N634, freight_mode, 1, 0))))</f>
        <v>0</v>
      </c>
      <c r="O634" s="140" t="b" cm="1">
        <f t="array" ref="O634">IF(SUMPRODUCT(--('Incumbent Data - REQUIRED'!$C634:$S634&lt;&gt;""))=0, FALSE, IF('Incumbent Data - REQUIRED'!O634="", TRUE, ISERROR(VLOOKUP('Incumbent Data - REQUIRED'!O634, SalaryTypes, 1, 0))))</f>
        <v>0</v>
      </c>
      <c r="P634" s="140" t="b" cm="1">
        <f t="array" ref="P634">IF(SUMPRODUCT(--('Incumbent Data - REQUIRED'!$C634:$S634&lt;&gt;""))=0, FALSE, IF('Incumbent Data - REQUIRED'!P634="", TRUE, FALSE))</f>
        <v>0</v>
      </c>
      <c r="Q634" s="140"/>
      <c r="R634" s="141"/>
      <c r="S634" s="139"/>
      <c r="T634" s="140" t="b" cm="1">
        <f t="array" ref="T634">IF(SUMPRODUCT(--('Incumbent Data - REQUIRED'!$C634:$S634&lt;&gt;""))=0, FALSE, IF('Incumbent Data - REQUIRED'!T634="", TRUE, FALSE))</f>
        <v>0</v>
      </c>
    </row>
    <row r="635" spans="3:20" x14ac:dyDescent="0.25">
      <c r="C635" s="139" t="b" cm="1">
        <f t="array" ref="C635">IF(SUMPRODUCT(--('Incumbent Data - REQUIRED'!C635:S635&lt;&gt;""))=0, FALSE, IF('Incumbent Data - REQUIRED'!C635="", TRUE, FALSE))</f>
        <v>0</v>
      </c>
      <c r="D635" s="140" t="b" cm="1">
        <f t="array" ref="D635">IF(SUMPRODUCT(--('Incumbent Data - REQUIRED'!$C635:$S635&lt;&gt;""))=0, FALSE, IF('Incumbent Data - REQUIRED'!D635="", TRUE, FALSE))</f>
        <v>0</v>
      </c>
      <c r="E635" s="139"/>
      <c r="F635" s="139"/>
      <c r="G635" s="140" t="b" cm="1">
        <f t="array" ref="G635">IF(SUMPRODUCT(--('Incumbent Data - REQUIRED'!$C635:$S635&lt;&gt;""))=0, FALSE, IF('Incumbent Data - REQUIRED'!G635="", TRUE, ISERROR(VLOOKUP('Incumbent Data - REQUIRED'!G635, 'Job Match Descriptions'!B:B, 1, 0))))</f>
        <v>0</v>
      </c>
      <c r="H635" s="140" t="b" cm="1">
        <f t="array" ref="H635">IF(SUMPRODUCT(--('Incumbent Data - REQUIRED'!$C635:$S635&lt;&gt;""))=0, FALSE, IF('Incumbent Data - REQUIRED'!H635="", TRUE, FALSE))</f>
        <v>0</v>
      </c>
      <c r="I635" s="140" t="b" cm="1">
        <f t="array" ref="I635">IF(SUMPRODUCT(--('Incumbent Data - REQUIRED'!$C635:$S635&lt;&gt;""))=0, FALSE, IF('Incumbent Data - REQUIRED'!I635="", TRUE, ISERROR(VLOOKUP('Incumbent Data - REQUIRED'!I635, 'Job Match Descriptions'!C:C, 1, 0))))</f>
        <v>0</v>
      </c>
      <c r="J635" s="139"/>
      <c r="K635" s="139"/>
      <c r="L635" s="140" t="b" cm="1">
        <f t="array" ref="L635">IF(SUMPRODUCT(--('Incumbent Data - REQUIRED'!$C635:$S635&lt;&gt;""))=0, FALSE, IF('Incumbent Data - REQUIRED'!L635="", TRUE, ISERROR(VLOOKUP('Incumbent Data - REQUIRED'!L635,Y:Y, 1, 0))))</f>
        <v>0</v>
      </c>
      <c r="M635" s="140" t="b" cm="1">
        <f t="array" ref="M635">IF(SUMPRODUCT(--('Incumbent Data - REQUIRED'!$C635:$S635&lt;&gt;""))=0, FALSE, IF('Incumbent Data - REQUIRED'!M635="", TRUE, ISERROR(VLOOKUP('Incumbent Data - REQUIRED'!M635, Levels, 1, 0))))</f>
        <v>0</v>
      </c>
      <c r="N635" s="140" t="b" cm="1">
        <f t="array" ref="N635">IF(SUMPRODUCT(--('Incumbent Data - REQUIRED'!$C635:$S635&lt;&gt;""))=0, FALSE, IF('Incumbent Data - REQUIRED'!N635="", TRUE, ISERROR(VLOOKUP('Incumbent Data - REQUIRED'!N635, freight_mode, 1, 0))))</f>
        <v>0</v>
      </c>
      <c r="O635" s="140" t="b" cm="1">
        <f t="array" ref="O635">IF(SUMPRODUCT(--('Incumbent Data - REQUIRED'!$C635:$S635&lt;&gt;""))=0, FALSE, IF('Incumbent Data - REQUIRED'!O635="", TRUE, ISERROR(VLOOKUP('Incumbent Data - REQUIRED'!O635, SalaryTypes, 1, 0))))</f>
        <v>0</v>
      </c>
      <c r="P635" s="140" t="b" cm="1">
        <f t="array" ref="P635">IF(SUMPRODUCT(--('Incumbent Data - REQUIRED'!$C635:$S635&lt;&gt;""))=0, FALSE, IF('Incumbent Data - REQUIRED'!P635="", TRUE, FALSE))</f>
        <v>0</v>
      </c>
      <c r="Q635" s="140"/>
      <c r="R635" s="141"/>
      <c r="S635" s="139"/>
      <c r="T635" s="140" t="b" cm="1">
        <f t="array" ref="T635">IF(SUMPRODUCT(--('Incumbent Data - REQUIRED'!$C635:$S635&lt;&gt;""))=0, FALSE, IF('Incumbent Data - REQUIRED'!T635="", TRUE, FALSE))</f>
        <v>0</v>
      </c>
    </row>
    <row r="636" spans="3:20" x14ac:dyDescent="0.25">
      <c r="C636" s="139" t="b" cm="1">
        <f t="array" ref="C636">IF(SUMPRODUCT(--('Incumbent Data - REQUIRED'!C636:S636&lt;&gt;""))=0, FALSE, IF('Incumbent Data - REQUIRED'!C636="", TRUE, FALSE))</f>
        <v>0</v>
      </c>
      <c r="D636" s="140" t="b" cm="1">
        <f t="array" ref="D636">IF(SUMPRODUCT(--('Incumbent Data - REQUIRED'!$C636:$S636&lt;&gt;""))=0, FALSE, IF('Incumbent Data - REQUIRED'!D636="", TRUE, FALSE))</f>
        <v>0</v>
      </c>
      <c r="E636" s="139"/>
      <c r="F636" s="139"/>
      <c r="G636" s="140" t="b" cm="1">
        <f t="array" ref="G636">IF(SUMPRODUCT(--('Incumbent Data - REQUIRED'!$C636:$S636&lt;&gt;""))=0, FALSE, IF('Incumbent Data - REQUIRED'!G636="", TRUE, ISERROR(VLOOKUP('Incumbent Data - REQUIRED'!G636, 'Job Match Descriptions'!B:B, 1, 0))))</f>
        <v>0</v>
      </c>
      <c r="H636" s="140" t="b" cm="1">
        <f t="array" ref="H636">IF(SUMPRODUCT(--('Incumbent Data - REQUIRED'!$C636:$S636&lt;&gt;""))=0, FALSE, IF('Incumbent Data - REQUIRED'!H636="", TRUE, FALSE))</f>
        <v>0</v>
      </c>
      <c r="I636" s="140" t="b" cm="1">
        <f t="array" ref="I636">IF(SUMPRODUCT(--('Incumbent Data - REQUIRED'!$C636:$S636&lt;&gt;""))=0, FALSE, IF('Incumbent Data - REQUIRED'!I636="", TRUE, ISERROR(VLOOKUP('Incumbent Data - REQUIRED'!I636, 'Job Match Descriptions'!C:C, 1, 0))))</f>
        <v>0</v>
      </c>
      <c r="J636" s="139"/>
      <c r="K636" s="139"/>
      <c r="L636" s="140" t="b" cm="1">
        <f t="array" ref="L636">IF(SUMPRODUCT(--('Incumbent Data - REQUIRED'!$C636:$S636&lt;&gt;""))=0, FALSE, IF('Incumbent Data - REQUIRED'!L636="", TRUE, ISERROR(VLOOKUP('Incumbent Data - REQUIRED'!L636,Y:Y, 1, 0))))</f>
        <v>0</v>
      </c>
      <c r="M636" s="140" t="b" cm="1">
        <f t="array" ref="M636">IF(SUMPRODUCT(--('Incumbent Data - REQUIRED'!$C636:$S636&lt;&gt;""))=0, FALSE, IF('Incumbent Data - REQUIRED'!M636="", TRUE, ISERROR(VLOOKUP('Incumbent Data - REQUIRED'!M636, Levels, 1, 0))))</f>
        <v>0</v>
      </c>
      <c r="N636" s="140" t="b" cm="1">
        <f t="array" ref="N636">IF(SUMPRODUCT(--('Incumbent Data - REQUIRED'!$C636:$S636&lt;&gt;""))=0, FALSE, IF('Incumbent Data - REQUIRED'!N636="", TRUE, ISERROR(VLOOKUP('Incumbent Data - REQUIRED'!N636, freight_mode, 1, 0))))</f>
        <v>0</v>
      </c>
      <c r="O636" s="140" t="b" cm="1">
        <f t="array" ref="O636">IF(SUMPRODUCT(--('Incumbent Data - REQUIRED'!$C636:$S636&lt;&gt;""))=0, FALSE, IF('Incumbent Data - REQUIRED'!O636="", TRUE, ISERROR(VLOOKUP('Incumbent Data - REQUIRED'!O636, SalaryTypes, 1, 0))))</f>
        <v>0</v>
      </c>
      <c r="P636" s="140" t="b" cm="1">
        <f t="array" ref="P636">IF(SUMPRODUCT(--('Incumbent Data - REQUIRED'!$C636:$S636&lt;&gt;""))=0, FALSE, IF('Incumbent Data - REQUIRED'!P636="", TRUE, FALSE))</f>
        <v>0</v>
      </c>
      <c r="Q636" s="140"/>
      <c r="R636" s="141"/>
      <c r="S636" s="139"/>
      <c r="T636" s="140" t="b" cm="1">
        <f t="array" ref="T636">IF(SUMPRODUCT(--('Incumbent Data - REQUIRED'!$C636:$S636&lt;&gt;""))=0, FALSE, IF('Incumbent Data - REQUIRED'!T636="", TRUE, FALSE))</f>
        <v>0</v>
      </c>
    </row>
    <row r="637" spans="3:20" x14ac:dyDescent="0.25">
      <c r="C637" s="139" t="b" cm="1">
        <f t="array" ref="C637">IF(SUMPRODUCT(--('Incumbent Data - REQUIRED'!C637:S637&lt;&gt;""))=0, FALSE, IF('Incumbent Data - REQUIRED'!C637="", TRUE, FALSE))</f>
        <v>0</v>
      </c>
      <c r="D637" s="140" t="b" cm="1">
        <f t="array" ref="D637">IF(SUMPRODUCT(--('Incumbent Data - REQUIRED'!$C637:$S637&lt;&gt;""))=0, FALSE, IF('Incumbent Data - REQUIRED'!D637="", TRUE, FALSE))</f>
        <v>0</v>
      </c>
      <c r="E637" s="139"/>
      <c r="F637" s="139"/>
      <c r="G637" s="140" t="b" cm="1">
        <f t="array" ref="G637">IF(SUMPRODUCT(--('Incumbent Data - REQUIRED'!$C637:$S637&lt;&gt;""))=0, FALSE, IF('Incumbent Data - REQUIRED'!G637="", TRUE, ISERROR(VLOOKUP('Incumbent Data - REQUIRED'!G637, 'Job Match Descriptions'!B:B, 1, 0))))</f>
        <v>0</v>
      </c>
      <c r="H637" s="140" t="b" cm="1">
        <f t="array" ref="H637">IF(SUMPRODUCT(--('Incumbent Data - REQUIRED'!$C637:$S637&lt;&gt;""))=0, FALSE, IF('Incumbent Data - REQUIRED'!H637="", TRUE, FALSE))</f>
        <v>0</v>
      </c>
      <c r="I637" s="140" t="b" cm="1">
        <f t="array" ref="I637">IF(SUMPRODUCT(--('Incumbent Data - REQUIRED'!$C637:$S637&lt;&gt;""))=0, FALSE, IF('Incumbent Data - REQUIRED'!I637="", TRUE, ISERROR(VLOOKUP('Incumbent Data - REQUIRED'!I637, 'Job Match Descriptions'!C:C, 1, 0))))</f>
        <v>0</v>
      </c>
      <c r="J637" s="139"/>
      <c r="K637" s="139"/>
      <c r="L637" s="140" t="b" cm="1">
        <f t="array" ref="L637">IF(SUMPRODUCT(--('Incumbent Data - REQUIRED'!$C637:$S637&lt;&gt;""))=0, FALSE, IF('Incumbent Data - REQUIRED'!L637="", TRUE, ISERROR(VLOOKUP('Incumbent Data - REQUIRED'!L637,Y:Y, 1, 0))))</f>
        <v>0</v>
      </c>
      <c r="M637" s="140" t="b" cm="1">
        <f t="array" ref="M637">IF(SUMPRODUCT(--('Incumbent Data - REQUIRED'!$C637:$S637&lt;&gt;""))=0, FALSE, IF('Incumbent Data - REQUIRED'!M637="", TRUE, ISERROR(VLOOKUP('Incumbent Data - REQUIRED'!M637, Levels, 1, 0))))</f>
        <v>0</v>
      </c>
      <c r="N637" s="140" t="b" cm="1">
        <f t="array" ref="N637">IF(SUMPRODUCT(--('Incumbent Data - REQUIRED'!$C637:$S637&lt;&gt;""))=0, FALSE, IF('Incumbent Data - REQUIRED'!N637="", TRUE, ISERROR(VLOOKUP('Incumbent Data - REQUIRED'!N637, freight_mode, 1, 0))))</f>
        <v>0</v>
      </c>
      <c r="O637" s="140" t="b" cm="1">
        <f t="array" ref="O637">IF(SUMPRODUCT(--('Incumbent Data - REQUIRED'!$C637:$S637&lt;&gt;""))=0, FALSE, IF('Incumbent Data - REQUIRED'!O637="", TRUE, ISERROR(VLOOKUP('Incumbent Data - REQUIRED'!O637, SalaryTypes, 1, 0))))</f>
        <v>0</v>
      </c>
      <c r="P637" s="140" t="b" cm="1">
        <f t="array" ref="P637">IF(SUMPRODUCT(--('Incumbent Data - REQUIRED'!$C637:$S637&lt;&gt;""))=0, FALSE, IF('Incumbent Data - REQUIRED'!P637="", TRUE, FALSE))</f>
        <v>0</v>
      </c>
      <c r="Q637" s="140"/>
      <c r="R637" s="141"/>
      <c r="S637" s="139"/>
      <c r="T637" s="140" t="b" cm="1">
        <f t="array" ref="T637">IF(SUMPRODUCT(--('Incumbent Data - REQUIRED'!$C637:$S637&lt;&gt;""))=0, FALSE, IF('Incumbent Data - REQUIRED'!T637="", TRUE, FALSE))</f>
        <v>0</v>
      </c>
    </row>
    <row r="638" spans="3:20" x14ac:dyDescent="0.25">
      <c r="C638" s="139" t="b" cm="1">
        <f t="array" ref="C638">IF(SUMPRODUCT(--('Incumbent Data - REQUIRED'!C638:S638&lt;&gt;""))=0, FALSE, IF('Incumbent Data - REQUIRED'!C638="", TRUE, FALSE))</f>
        <v>0</v>
      </c>
      <c r="D638" s="140" t="b" cm="1">
        <f t="array" ref="D638">IF(SUMPRODUCT(--('Incumbent Data - REQUIRED'!$C638:$S638&lt;&gt;""))=0, FALSE, IF('Incumbent Data - REQUIRED'!D638="", TRUE, FALSE))</f>
        <v>0</v>
      </c>
      <c r="E638" s="139"/>
      <c r="F638" s="139"/>
      <c r="G638" s="140" t="b" cm="1">
        <f t="array" ref="G638">IF(SUMPRODUCT(--('Incumbent Data - REQUIRED'!$C638:$S638&lt;&gt;""))=0, FALSE, IF('Incumbent Data - REQUIRED'!G638="", TRUE, ISERROR(VLOOKUP('Incumbent Data - REQUIRED'!G638, 'Job Match Descriptions'!B:B, 1, 0))))</f>
        <v>0</v>
      </c>
      <c r="H638" s="140" t="b" cm="1">
        <f t="array" ref="H638">IF(SUMPRODUCT(--('Incumbent Data - REQUIRED'!$C638:$S638&lt;&gt;""))=0, FALSE, IF('Incumbent Data - REQUIRED'!H638="", TRUE, FALSE))</f>
        <v>0</v>
      </c>
      <c r="I638" s="140" t="b" cm="1">
        <f t="array" ref="I638">IF(SUMPRODUCT(--('Incumbent Data - REQUIRED'!$C638:$S638&lt;&gt;""))=0, FALSE, IF('Incumbent Data - REQUIRED'!I638="", TRUE, ISERROR(VLOOKUP('Incumbent Data - REQUIRED'!I638, 'Job Match Descriptions'!C:C, 1, 0))))</f>
        <v>0</v>
      </c>
      <c r="J638" s="139"/>
      <c r="K638" s="139"/>
      <c r="L638" s="140" t="b" cm="1">
        <f t="array" ref="L638">IF(SUMPRODUCT(--('Incumbent Data - REQUIRED'!$C638:$S638&lt;&gt;""))=0, FALSE, IF('Incumbent Data - REQUIRED'!L638="", TRUE, ISERROR(VLOOKUP('Incumbent Data - REQUIRED'!L638,Y:Y, 1, 0))))</f>
        <v>0</v>
      </c>
      <c r="M638" s="140" t="b" cm="1">
        <f t="array" ref="M638">IF(SUMPRODUCT(--('Incumbent Data - REQUIRED'!$C638:$S638&lt;&gt;""))=0, FALSE, IF('Incumbent Data - REQUIRED'!M638="", TRUE, ISERROR(VLOOKUP('Incumbent Data - REQUIRED'!M638, Levels, 1, 0))))</f>
        <v>0</v>
      </c>
      <c r="N638" s="140" t="b" cm="1">
        <f t="array" ref="N638">IF(SUMPRODUCT(--('Incumbent Data - REQUIRED'!$C638:$S638&lt;&gt;""))=0, FALSE, IF('Incumbent Data - REQUIRED'!N638="", TRUE, ISERROR(VLOOKUP('Incumbent Data - REQUIRED'!N638, freight_mode, 1, 0))))</f>
        <v>0</v>
      </c>
      <c r="O638" s="140" t="b" cm="1">
        <f t="array" ref="O638">IF(SUMPRODUCT(--('Incumbent Data - REQUIRED'!$C638:$S638&lt;&gt;""))=0, FALSE, IF('Incumbent Data - REQUIRED'!O638="", TRUE, ISERROR(VLOOKUP('Incumbent Data - REQUIRED'!O638, SalaryTypes, 1, 0))))</f>
        <v>0</v>
      </c>
      <c r="P638" s="140" t="b" cm="1">
        <f t="array" ref="P638">IF(SUMPRODUCT(--('Incumbent Data - REQUIRED'!$C638:$S638&lt;&gt;""))=0, FALSE, IF('Incumbent Data - REQUIRED'!P638="", TRUE, FALSE))</f>
        <v>0</v>
      </c>
      <c r="Q638" s="140"/>
      <c r="R638" s="141"/>
      <c r="S638" s="139"/>
      <c r="T638" s="140" t="b" cm="1">
        <f t="array" ref="T638">IF(SUMPRODUCT(--('Incumbent Data - REQUIRED'!$C638:$S638&lt;&gt;""))=0, FALSE, IF('Incumbent Data - REQUIRED'!T638="", TRUE, FALSE))</f>
        <v>0</v>
      </c>
    </row>
    <row r="639" spans="3:20" x14ac:dyDescent="0.25">
      <c r="C639" s="139" t="b" cm="1">
        <f t="array" ref="C639">IF(SUMPRODUCT(--('Incumbent Data - REQUIRED'!C639:S639&lt;&gt;""))=0, FALSE, IF('Incumbent Data - REQUIRED'!C639="", TRUE, FALSE))</f>
        <v>0</v>
      </c>
      <c r="D639" s="140" t="b" cm="1">
        <f t="array" ref="D639">IF(SUMPRODUCT(--('Incumbent Data - REQUIRED'!$C639:$S639&lt;&gt;""))=0, FALSE, IF('Incumbent Data - REQUIRED'!D639="", TRUE, FALSE))</f>
        <v>0</v>
      </c>
      <c r="E639" s="139"/>
      <c r="F639" s="139"/>
      <c r="G639" s="140" t="b" cm="1">
        <f t="array" ref="G639">IF(SUMPRODUCT(--('Incumbent Data - REQUIRED'!$C639:$S639&lt;&gt;""))=0, FALSE, IF('Incumbent Data - REQUIRED'!G639="", TRUE, ISERROR(VLOOKUP('Incumbent Data - REQUIRED'!G639, 'Job Match Descriptions'!B:B, 1, 0))))</f>
        <v>0</v>
      </c>
      <c r="H639" s="140" t="b" cm="1">
        <f t="array" ref="H639">IF(SUMPRODUCT(--('Incumbent Data - REQUIRED'!$C639:$S639&lt;&gt;""))=0, FALSE, IF('Incumbent Data - REQUIRED'!H639="", TRUE, FALSE))</f>
        <v>0</v>
      </c>
      <c r="I639" s="140" t="b" cm="1">
        <f t="array" ref="I639">IF(SUMPRODUCT(--('Incumbent Data - REQUIRED'!$C639:$S639&lt;&gt;""))=0, FALSE, IF('Incumbent Data - REQUIRED'!I639="", TRUE, ISERROR(VLOOKUP('Incumbent Data - REQUIRED'!I639, 'Job Match Descriptions'!C:C, 1, 0))))</f>
        <v>0</v>
      </c>
      <c r="J639" s="139"/>
      <c r="K639" s="139"/>
      <c r="L639" s="140" t="b" cm="1">
        <f t="array" ref="L639">IF(SUMPRODUCT(--('Incumbent Data - REQUIRED'!$C639:$S639&lt;&gt;""))=0, FALSE, IF('Incumbent Data - REQUIRED'!L639="", TRUE, ISERROR(VLOOKUP('Incumbent Data - REQUIRED'!L639,Y:Y, 1, 0))))</f>
        <v>0</v>
      </c>
      <c r="M639" s="140" t="b" cm="1">
        <f t="array" ref="M639">IF(SUMPRODUCT(--('Incumbent Data - REQUIRED'!$C639:$S639&lt;&gt;""))=0, FALSE, IF('Incumbent Data - REQUIRED'!M639="", TRUE, ISERROR(VLOOKUP('Incumbent Data - REQUIRED'!M639, Levels, 1, 0))))</f>
        <v>0</v>
      </c>
      <c r="N639" s="140" t="b" cm="1">
        <f t="array" ref="N639">IF(SUMPRODUCT(--('Incumbent Data - REQUIRED'!$C639:$S639&lt;&gt;""))=0, FALSE, IF('Incumbent Data - REQUIRED'!N639="", TRUE, ISERROR(VLOOKUP('Incumbent Data - REQUIRED'!N639, freight_mode, 1, 0))))</f>
        <v>0</v>
      </c>
      <c r="O639" s="140" t="b" cm="1">
        <f t="array" ref="O639">IF(SUMPRODUCT(--('Incumbent Data - REQUIRED'!$C639:$S639&lt;&gt;""))=0, FALSE, IF('Incumbent Data - REQUIRED'!O639="", TRUE, ISERROR(VLOOKUP('Incumbent Data - REQUIRED'!O639, SalaryTypes, 1, 0))))</f>
        <v>0</v>
      </c>
      <c r="P639" s="140" t="b" cm="1">
        <f t="array" ref="P639">IF(SUMPRODUCT(--('Incumbent Data - REQUIRED'!$C639:$S639&lt;&gt;""))=0, FALSE, IF('Incumbent Data - REQUIRED'!P639="", TRUE, FALSE))</f>
        <v>0</v>
      </c>
      <c r="Q639" s="140"/>
      <c r="R639" s="141"/>
      <c r="S639" s="139"/>
      <c r="T639" s="140" t="b" cm="1">
        <f t="array" ref="T639">IF(SUMPRODUCT(--('Incumbent Data - REQUIRED'!$C639:$S639&lt;&gt;""))=0, FALSE, IF('Incumbent Data - REQUIRED'!T639="", TRUE, FALSE))</f>
        <v>0</v>
      </c>
    </row>
    <row r="640" spans="3:20" x14ac:dyDescent="0.25">
      <c r="C640" s="139" t="b" cm="1">
        <f t="array" ref="C640">IF(SUMPRODUCT(--('Incumbent Data - REQUIRED'!C640:S640&lt;&gt;""))=0, FALSE, IF('Incumbent Data - REQUIRED'!C640="", TRUE, FALSE))</f>
        <v>0</v>
      </c>
      <c r="D640" s="140" t="b" cm="1">
        <f t="array" ref="D640">IF(SUMPRODUCT(--('Incumbent Data - REQUIRED'!$C640:$S640&lt;&gt;""))=0, FALSE, IF('Incumbent Data - REQUIRED'!D640="", TRUE, FALSE))</f>
        <v>0</v>
      </c>
      <c r="E640" s="139"/>
      <c r="F640" s="139"/>
      <c r="G640" s="140" t="b" cm="1">
        <f t="array" ref="G640">IF(SUMPRODUCT(--('Incumbent Data - REQUIRED'!$C640:$S640&lt;&gt;""))=0, FALSE, IF('Incumbent Data - REQUIRED'!G640="", TRUE, ISERROR(VLOOKUP('Incumbent Data - REQUIRED'!G640, 'Job Match Descriptions'!B:B, 1, 0))))</f>
        <v>0</v>
      </c>
      <c r="H640" s="140" t="b" cm="1">
        <f t="array" ref="H640">IF(SUMPRODUCT(--('Incumbent Data - REQUIRED'!$C640:$S640&lt;&gt;""))=0, FALSE, IF('Incumbent Data - REQUIRED'!H640="", TRUE, FALSE))</f>
        <v>0</v>
      </c>
      <c r="I640" s="140" t="b" cm="1">
        <f t="array" ref="I640">IF(SUMPRODUCT(--('Incumbent Data - REQUIRED'!$C640:$S640&lt;&gt;""))=0, FALSE, IF('Incumbent Data - REQUIRED'!I640="", TRUE, ISERROR(VLOOKUP('Incumbent Data - REQUIRED'!I640, 'Job Match Descriptions'!C:C, 1, 0))))</f>
        <v>0</v>
      </c>
      <c r="J640" s="139"/>
      <c r="K640" s="139"/>
      <c r="L640" s="140" t="b" cm="1">
        <f t="array" ref="L640">IF(SUMPRODUCT(--('Incumbent Data - REQUIRED'!$C640:$S640&lt;&gt;""))=0, FALSE, IF('Incumbent Data - REQUIRED'!L640="", TRUE, ISERROR(VLOOKUP('Incumbent Data - REQUIRED'!L640,Y:Y, 1, 0))))</f>
        <v>0</v>
      </c>
      <c r="M640" s="140" t="b" cm="1">
        <f t="array" ref="M640">IF(SUMPRODUCT(--('Incumbent Data - REQUIRED'!$C640:$S640&lt;&gt;""))=0, FALSE, IF('Incumbent Data - REQUIRED'!M640="", TRUE, ISERROR(VLOOKUP('Incumbent Data - REQUIRED'!M640, Levels, 1, 0))))</f>
        <v>0</v>
      </c>
      <c r="N640" s="140" t="b" cm="1">
        <f t="array" ref="N640">IF(SUMPRODUCT(--('Incumbent Data - REQUIRED'!$C640:$S640&lt;&gt;""))=0, FALSE, IF('Incumbent Data - REQUIRED'!N640="", TRUE, ISERROR(VLOOKUP('Incumbent Data - REQUIRED'!N640, freight_mode, 1, 0))))</f>
        <v>0</v>
      </c>
      <c r="O640" s="140" t="b" cm="1">
        <f t="array" ref="O640">IF(SUMPRODUCT(--('Incumbent Data - REQUIRED'!$C640:$S640&lt;&gt;""))=0, FALSE, IF('Incumbent Data - REQUIRED'!O640="", TRUE, ISERROR(VLOOKUP('Incumbent Data - REQUIRED'!O640, SalaryTypes, 1, 0))))</f>
        <v>0</v>
      </c>
      <c r="P640" s="140" t="b" cm="1">
        <f t="array" ref="P640">IF(SUMPRODUCT(--('Incumbent Data - REQUIRED'!$C640:$S640&lt;&gt;""))=0, FALSE, IF('Incumbent Data - REQUIRED'!P640="", TRUE, FALSE))</f>
        <v>0</v>
      </c>
      <c r="Q640" s="140"/>
      <c r="R640" s="141"/>
      <c r="S640" s="139"/>
      <c r="T640" s="140" t="b" cm="1">
        <f t="array" ref="T640">IF(SUMPRODUCT(--('Incumbent Data - REQUIRED'!$C640:$S640&lt;&gt;""))=0, FALSE, IF('Incumbent Data - REQUIRED'!T640="", TRUE, FALSE))</f>
        <v>0</v>
      </c>
    </row>
    <row r="641" spans="3:20" x14ac:dyDescent="0.25">
      <c r="C641" s="139" t="b" cm="1">
        <f t="array" ref="C641">IF(SUMPRODUCT(--('Incumbent Data - REQUIRED'!C641:S641&lt;&gt;""))=0, FALSE, IF('Incumbent Data - REQUIRED'!C641="", TRUE, FALSE))</f>
        <v>0</v>
      </c>
      <c r="D641" s="140" t="b" cm="1">
        <f t="array" ref="D641">IF(SUMPRODUCT(--('Incumbent Data - REQUIRED'!$C641:$S641&lt;&gt;""))=0, FALSE, IF('Incumbent Data - REQUIRED'!D641="", TRUE, FALSE))</f>
        <v>0</v>
      </c>
      <c r="E641" s="139"/>
      <c r="F641" s="139"/>
      <c r="G641" s="140" t="b" cm="1">
        <f t="array" ref="G641">IF(SUMPRODUCT(--('Incumbent Data - REQUIRED'!$C641:$S641&lt;&gt;""))=0, FALSE, IF('Incumbent Data - REQUIRED'!G641="", TRUE, ISERROR(VLOOKUP('Incumbent Data - REQUIRED'!G641, 'Job Match Descriptions'!B:B, 1, 0))))</f>
        <v>0</v>
      </c>
      <c r="H641" s="140" t="b" cm="1">
        <f t="array" ref="H641">IF(SUMPRODUCT(--('Incumbent Data - REQUIRED'!$C641:$S641&lt;&gt;""))=0, FALSE, IF('Incumbent Data - REQUIRED'!H641="", TRUE, FALSE))</f>
        <v>0</v>
      </c>
      <c r="I641" s="140" t="b" cm="1">
        <f t="array" ref="I641">IF(SUMPRODUCT(--('Incumbent Data - REQUIRED'!$C641:$S641&lt;&gt;""))=0, FALSE, IF('Incumbent Data - REQUIRED'!I641="", TRUE, ISERROR(VLOOKUP('Incumbent Data - REQUIRED'!I641, 'Job Match Descriptions'!C:C, 1, 0))))</f>
        <v>0</v>
      </c>
      <c r="J641" s="139"/>
      <c r="K641" s="139"/>
      <c r="L641" s="140" t="b" cm="1">
        <f t="array" ref="L641">IF(SUMPRODUCT(--('Incumbent Data - REQUIRED'!$C641:$S641&lt;&gt;""))=0, FALSE, IF('Incumbent Data - REQUIRED'!L641="", TRUE, ISERROR(VLOOKUP('Incumbent Data - REQUIRED'!L641,Y:Y, 1, 0))))</f>
        <v>0</v>
      </c>
      <c r="M641" s="140" t="b" cm="1">
        <f t="array" ref="M641">IF(SUMPRODUCT(--('Incumbent Data - REQUIRED'!$C641:$S641&lt;&gt;""))=0, FALSE, IF('Incumbent Data - REQUIRED'!M641="", TRUE, ISERROR(VLOOKUP('Incumbent Data - REQUIRED'!M641, Levels, 1, 0))))</f>
        <v>0</v>
      </c>
      <c r="N641" s="140" t="b" cm="1">
        <f t="array" ref="N641">IF(SUMPRODUCT(--('Incumbent Data - REQUIRED'!$C641:$S641&lt;&gt;""))=0, FALSE, IF('Incumbent Data - REQUIRED'!N641="", TRUE, ISERROR(VLOOKUP('Incumbent Data - REQUIRED'!N641, freight_mode, 1, 0))))</f>
        <v>0</v>
      </c>
      <c r="O641" s="140" t="b" cm="1">
        <f t="array" ref="O641">IF(SUMPRODUCT(--('Incumbent Data - REQUIRED'!$C641:$S641&lt;&gt;""))=0, FALSE, IF('Incumbent Data - REQUIRED'!O641="", TRUE, ISERROR(VLOOKUP('Incumbent Data - REQUIRED'!O641, SalaryTypes, 1, 0))))</f>
        <v>0</v>
      </c>
      <c r="P641" s="140" t="b" cm="1">
        <f t="array" ref="P641">IF(SUMPRODUCT(--('Incumbent Data - REQUIRED'!$C641:$S641&lt;&gt;""))=0, FALSE, IF('Incumbent Data - REQUIRED'!P641="", TRUE, FALSE))</f>
        <v>0</v>
      </c>
      <c r="Q641" s="140"/>
      <c r="R641" s="141"/>
      <c r="S641" s="139"/>
      <c r="T641" s="140" t="b" cm="1">
        <f t="array" ref="T641">IF(SUMPRODUCT(--('Incumbent Data - REQUIRED'!$C641:$S641&lt;&gt;""))=0, FALSE, IF('Incumbent Data - REQUIRED'!T641="", TRUE, FALSE))</f>
        <v>0</v>
      </c>
    </row>
    <row r="642" spans="3:20" x14ac:dyDescent="0.25">
      <c r="C642" s="139" t="b" cm="1">
        <f t="array" ref="C642">IF(SUMPRODUCT(--('Incumbent Data - REQUIRED'!C642:S642&lt;&gt;""))=0, FALSE, IF('Incumbent Data - REQUIRED'!C642="", TRUE, FALSE))</f>
        <v>0</v>
      </c>
      <c r="D642" s="140" t="b" cm="1">
        <f t="array" ref="D642">IF(SUMPRODUCT(--('Incumbent Data - REQUIRED'!$C642:$S642&lt;&gt;""))=0, FALSE, IF('Incumbent Data - REQUIRED'!D642="", TRUE, FALSE))</f>
        <v>0</v>
      </c>
      <c r="E642" s="139"/>
      <c r="F642" s="139"/>
      <c r="G642" s="140" t="b" cm="1">
        <f t="array" ref="G642">IF(SUMPRODUCT(--('Incumbent Data - REQUIRED'!$C642:$S642&lt;&gt;""))=0, FALSE, IF('Incumbent Data - REQUIRED'!G642="", TRUE, ISERROR(VLOOKUP('Incumbent Data - REQUIRED'!G642, 'Job Match Descriptions'!B:B, 1, 0))))</f>
        <v>0</v>
      </c>
      <c r="H642" s="140" t="b" cm="1">
        <f t="array" ref="H642">IF(SUMPRODUCT(--('Incumbent Data - REQUIRED'!$C642:$S642&lt;&gt;""))=0, FALSE, IF('Incumbent Data - REQUIRED'!H642="", TRUE, FALSE))</f>
        <v>0</v>
      </c>
      <c r="I642" s="140" t="b" cm="1">
        <f t="array" ref="I642">IF(SUMPRODUCT(--('Incumbent Data - REQUIRED'!$C642:$S642&lt;&gt;""))=0, FALSE, IF('Incumbent Data - REQUIRED'!I642="", TRUE, ISERROR(VLOOKUP('Incumbent Data - REQUIRED'!I642, 'Job Match Descriptions'!C:C, 1, 0))))</f>
        <v>0</v>
      </c>
      <c r="J642" s="139"/>
      <c r="K642" s="139"/>
      <c r="L642" s="140" t="b" cm="1">
        <f t="array" ref="L642">IF(SUMPRODUCT(--('Incumbent Data - REQUIRED'!$C642:$S642&lt;&gt;""))=0, FALSE, IF('Incumbent Data - REQUIRED'!L642="", TRUE, ISERROR(VLOOKUP('Incumbent Data - REQUIRED'!L642,Y:Y, 1, 0))))</f>
        <v>0</v>
      </c>
      <c r="M642" s="140" t="b" cm="1">
        <f t="array" ref="M642">IF(SUMPRODUCT(--('Incumbent Data - REQUIRED'!$C642:$S642&lt;&gt;""))=0, FALSE, IF('Incumbent Data - REQUIRED'!M642="", TRUE, ISERROR(VLOOKUP('Incumbent Data - REQUIRED'!M642, Levels, 1, 0))))</f>
        <v>0</v>
      </c>
      <c r="N642" s="140" t="b" cm="1">
        <f t="array" ref="N642">IF(SUMPRODUCT(--('Incumbent Data - REQUIRED'!$C642:$S642&lt;&gt;""))=0, FALSE, IF('Incumbent Data - REQUIRED'!N642="", TRUE, ISERROR(VLOOKUP('Incumbent Data - REQUIRED'!N642, freight_mode, 1, 0))))</f>
        <v>0</v>
      </c>
      <c r="O642" s="140" t="b" cm="1">
        <f t="array" ref="O642">IF(SUMPRODUCT(--('Incumbent Data - REQUIRED'!$C642:$S642&lt;&gt;""))=0, FALSE, IF('Incumbent Data - REQUIRED'!O642="", TRUE, ISERROR(VLOOKUP('Incumbent Data - REQUIRED'!O642, SalaryTypes, 1, 0))))</f>
        <v>0</v>
      </c>
      <c r="P642" s="140" t="b" cm="1">
        <f t="array" ref="P642">IF(SUMPRODUCT(--('Incumbent Data - REQUIRED'!$C642:$S642&lt;&gt;""))=0, FALSE, IF('Incumbent Data - REQUIRED'!P642="", TRUE, FALSE))</f>
        <v>0</v>
      </c>
      <c r="Q642" s="140"/>
      <c r="R642" s="141"/>
      <c r="S642" s="139"/>
      <c r="T642" s="140" t="b" cm="1">
        <f t="array" ref="T642">IF(SUMPRODUCT(--('Incumbent Data - REQUIRED'!$C642:$S642&lt;&gt;""))=0, FALSE, IF('Incumbent Data - REQUIRED'!T642="", TRUE, FALSE))</f>
        <v>0</v>
      </c>
    </row>
    <row r="643" spans="3:20" x14ac:dyDescent="0.25">
      <c r="C643" s="139" t="b" cm="1">
        <f t="array" ref="C643">IF(SUMPRODUCT(--('Incumbent Data - REQUIRED'!C643:S643&lt;&gt;""))=0, FALSE, IF('Incumbent Data - REQUIRED'!C643="", TRUE, FALSE))</f>
        <v>0</v>
      </c>
      <c r="D643" s="140" t="b" cm="1">
        <f t="array" ref="D643">IF(SUMPRODUCT(--('Incumbent Data - REQUIRED'!$C643:$S643&lt;&gt;""))=0, FALSE, IF('Incumbent Data - REQUIRED'!D643="", TRUE, FALSE))</f>
        <v>0</v>
      </c>
      <c r="E643" s="139"/>
      <c r="F643" s="139"/>
      <c r="G643" s="140" t="b" cm="1">
        <f t="array" ref="G643">IF(SUMPRODUCT(--('Incumbent Data - REQUIRED'!$C643:$S643&lt;&gt;""))=0, FALSE, IF('Incumbent Data - REQUIRED'!G643="", TRUE, ISERROR(VLOOKUP('Incumbent Data - REQUIRED'!G643, 'Job Match Descriptions'!B:B, 1, 0))))</f>
        <v>0</v>
      </c>
      <c r="H643" s="140" t="b" cm="1">
        <f t="array" ref="H643">IF(SUMPRODUCT(--('Incumbent Data - REQUIRED'!$C643:$S643&lt;&gt;""))=0, FALSE, IF('Incumbent Data - REQUIRED'!H643="", TRUE, FALSE))</f>
        <v>0</v>
      </c>
      <c r="I643" s="140" t="b" cm="1">
        <f t="array" ref="I643">IF(SUMPRODUCT(--('Incumbent Data - REQUIRED'!$C643:$S643&lt;&gt;""))=0, FALSE, IF('Incumbent Data - REQUIRED'!I643="", TRUE, ISERROR(VLOOKUP('Incumbent Data - REQUIRED'!I643, 'Job Match Descriptions'!C:C, 1, 0))))</f>
        <v>0</v>
      </c>
      <c r="J643" s="139"/>
      <c r="K643" s="139"/>
      <c r="L643" s="140" t="b" cm="1">
        <f t="array" ref="L643">IF(SUMPRODUCT(--('Incumbent Data - REQUIRED'!$C643:$S643&lt;&gt;""))=0, FALSE, IF('Incumbent Data - REQUIRED'!L643="", TRUE, ISERROR(VLOOKUP('Incumbent Data - REQUIRED'!L643,Y:Y, 1, 0))))</f>
        <v>0</v>
      </c>
      <c r="M643" s="140" t="b" cm="1">
        <f t="array" ref="M643">IF(SUMPRODUCT(--('Incumbent Data - REQUIRED'!$C643:$S643&lt;&gt;""))=0, FALSE, IF('Incumbent Data - REQUIRED'!M643="", TRUE, ISERROR(VLOOKUP('Incumbent Data - REQUIRED'!M643, Levels, 1, 0))))</f>
        <v>0</v>
      </c>
      <c r="N643" s="140" t="b" cm="1">
        <f t="array" ref="N643">IF(SUMPRODUCT(--('Incumbent Data - REQUIRED'!$C643:$S643&lt;&gt;""))=0, FALSE, IF('Incumbent Data - REQUIRED'!N643="", TRUE, ISERROR(VLOOKUP('Incumbent Data - REQUIRED'!N643, freight_mode, 1, 0))))</f>
        <v>0</v>
      </c>
      <c r="O643" s="140" t="b" cm="1">
        <f t="array" ref="O643">IF(SUMPRODUCT(--('Incumbent Data - REQUIRED'!$C643:$S643&lt;&gt;""))=0, FALSE, IF('Incumbent Data - REQUIRED'!O643="", TRUE, ISERROR(VLOOKUP('Incumbent Data - REQUIRED'!O643, SalaryTypes, 1, 0))))</f>
        <v>0</v>
      </c>
      <c r="P643" s="140" t="b" cm="1">
        <f t="array" ref="P643">IF(SUMPRODUCT(--('Incumbent Data - REQUIRED'!$C643:$S643&lt;&gt;""))=0, FALSE, IF('Incumbent Data - REQUIRED'!P643="", TRUE, FALSE))</f>
        <v>0</v>
      </c>
      <c r="Q643" s="140"/>
      <c r="R643" s="141"/>
      <c r="S643" s="139"/>
      <c r="T643" s="140" t="b" cm="1">
        <f t="array" ref="T643">IF(SUMPRODUCT(--('Incumbent Data - REQUIRED'!$C643:$S643&lt;&gt;""))=0, FALSE, IF('Incumbent Data - REQUIRED'!T643="", TRUE, FALSE))</f>
        <v>0</v>
      </c>
    </row>
    <row r="644" spans="3:20" x14ac:dyDescent="0.25">
      <c r="C644" s="139" t="b" cm="1">
        <f t="array" ref="C644">IF(SUMPRODUCT(--('Incumbent Data - REQUIRED'!C644:S644&lt;&gt;""))=0, FALSE, IF('Incumbent Data - REQUIRED'!C644="", TRUE, FALSE))</f>
        <v>0</v>
      </c>
      <c r="D644" s="140" t="b" cm="1">
        <f t="array" ref="D644">IF(SUMPRODUCT(--('Incumbent Data - REQUIRED'!$C644:$S644&lt;&gt;""))=0, FALSE, IF('Incumbent Data - REQUIRED'!D644="", TRUE, FALSE))</f>
        <v>0</v>
      </c>
      <c r="E644" s="139"/>
      <c r="F644" s="139"/>
      <c r="G644" s="140" t="b" cm="1">
        <f t="array" ref="G644">IF(SUMPRODUCT(--('Incumbent Data - REQUIRED'!$C644:$S644&lt;&gt;""))=0, FALSE, IF('Incumbent Data - REQUIRED'!G644="", TRUE, ISERROR(VLOOKUP('Incumbent Data - REQUIRED'!G644, 'Job Match Descriptions'!B:B, 1, 0))))</f>
        <v>0</v>
      </c>
      <c r="H644" s="140" t="b" cm="1">
        <f t="array" ref="H644">IF(SUMPRODUCT(--('Incumbent Data - REQUIRED'!$C644:$S644&lt;&gt;""))=0, FALSE, IF('Incumbent Data - REQUIRED'!H644="", TRUE, FALSE))</f>
        <v>0</v>
      </c>
      <c r="I644" s="140" t="b" cm="1">
        <f t="array" ref="I644">IF(SUMPRODUCT(--('Incumbent Data - REQUIRED'!$C644:$S644&lt;&gt;""))=0, FALSE, IF('Incumbent Data - REQUIRED'!I644="", TRUE, ISERROR(VLOOKUP('Incumbent Data - REQUIRED'!I644, 'Job Match Descriptions'!C:C, 1, 0))))</f>
        <v>0</v>
      </c>
      <c r="J644" s="139"/>
      <c r="K644" s="139"/>
      <c r="L644" s="140" t="b" cm="1">
        <f t="array" ref="L644">IF(SUMPRODUCT(--('Incumbent Data - REQUIRED'!$C644:$S644&lt;&gt;""))=0, FALSE, IF('Incumbent Data - REQUIRED'!L644="", TRUE, ISERROR(VLOOKUP('Incumbent Data - REQUIRED'!L644,Y:Y, 1, 0))))</f>
        <v>0</v>
      </c>
      <c r="M644" s="140" t="b" cm="1">
        <f t="array" ref="M644">IF(SUMPRODUCT(--('Incumbent Data - REQUIRED'!$C644:$S644&lt;&gt;""))=0, FALSE, IF('Incumbent Data - REQUIRED'!M644="", TRUE, ISERROR(VLOOKUP('Incumbent Data - REQUIRED'!M644, Levels, 1, 0))))</f>
        <v>0</v>
      </c>
      <c r="N644" s="140" t="b" cm="1">
        <f t="array" ref="N644">IF(SUMPRODUCT(--('Incumbent Data - REQUIRED'!$C644:$S644&lt;&gt;""))=0, FALSE, IF('Incumbent Data - REQUIRED'!N644="", TRUE, ISERROR(VLOOKUP('Incumbent Data - REQUIRED'!N644, freight_mode, 1, 0))))</f>
        <v>0</v>
      </c>
      <c r="O644" s="140" t="b" cm="1">
        <f t="array" ref="O644">IF(SUMPRODUCT(--('Incumbent Data - REQUIRED'!$C644:$S644&lt;&gt;""))=0, FALSE, IF('Incumbent Data - REQUIRED'!O644="", TRUE, ISERROR(VLOOKUP('Incumbent Data - REQUIRED'!O644, SalaryTypes, 1, 0))))</f>
        <v>0</v>
      </c>
      <c r="P644" s="140" t="b" cm="1">
        <f t="array" ref="P644">IF(SUMPRODUCT(--('Incumbent Data - REQUIRED'!$C644:$S644&lt;&gt;""))=0, FALSE, IF('Incumbent Data - REQUIRED'!P644="", TRUE, FALSE))</f>
        <v>0</v>
      </c>
      <c r="Q644" s="140"/>
      <c r="R644" s="141"/>
      <c r="S644" s="139"/>
      <c r="T644" s="140" t="b" cm="1">
        <f t="array" ref="T644">IF(SUMPRODUCT(--('Incumbent Data - REQUIRED'!$C644:$S644&lt;&gt;""))=0, FALSE, IF('Incumbent Data - REQUIRED'!T644="", TRUE, FALSE))</f>
        <v>0</v>
      </c>
    </row>
    <row r="645" spans="3:20" x14ac:dyDescent="0.25">
      <c r="C645" s="139" t="b" cm="1">
        <f t="array" ref="C645">IF(SUMPRODUCT(--('Incumbent Data - REQUIRED'!C645:S645&lt;&gt;""))=0, FALSE, IF('Incumbent Data - REQUIRED'!C645="", TRUE, FALSE))</f>
        <v>0</v>
      </c>
      <c r="D645" s="140" t="b" cm="1">
        <f t="array" ref="D645">IF(SUMPRODUCT(--('Incumbent Data - REQUIRED'!$C645:$S645&lt;&gt;""))=0, FALSE, IF('Incumbent Data - REQUIRED'!D645="", TRUE, FALSE))</f>
        <v>0</v>
      </c>
      <c r="E645" s="139"/>
      <c r="F645" s="139"/>
      <c r="G645" s="140" t="b" cm="1">
        <f t="array" ref="G645">IF(SUMPRODUCT(--('Incumbent Data - REQUIRED'!$C645:$S645&lt;&gt;""))=0, FALSE, IF('Incumbent Data - REQUIRED'!G645="", TRUE, ISERROR(VLOOKUP('Incumbent Data - REQUIRED'!G645, 'Job Match Descriptions'!B:B, 1, 0))))</f>
        <v>0</v>
      </c>
      <c r="H645" s="140" t="b" cm="1">
        <f t="array" ref="H645">IF(SUMPRODUCT(--('Incumbent Data - REQUIRED'!$C645:$S645&lt;&gt;""))=0, FALSE, IF('Incumbent Data - REQUIRED'!H645="", TRUE, FALSE))</f>
        <v>0</v>
      </c>
      <c r="I645" s="140" t="b" cm="1">
        <f t="array" ref="I645">IF(SUMPRODUCT(--('Incumbent Data - REQUIRED'!$C645:$S645&lt;&gt;""))=0, FALSE, IF('Incumbent Data - REQUIRED'!I645="", TRUE, ISERROR(VLOOKUP('Incumbent Data - REQUIRED'!I645, 'Job Match Descriptions'!C:C, 1, 0))))</f>
        <v>0</v>
      </c>
      <c r="J645" s="139"/>
      <c r="K645" s="139"/>
      <c r="L645" s="140" t="b" cm="1">
        <f t="array" ref="L645">IF(SUMPRODUCT(--('Incumbent Data - REQUIRED'!$C645:$S645&lt;&gt;""))=0, FALSE, IF('Incumbent Data - REQUIRED'!L645="", TRUE, ISERROR(VLOOKUP('Incumbent Data - REQUIRED'!L645,Y:Y, 1, 0))))</f>
        <v>0</v>
      </c>
      <c r="M645" s="140" t="b" cm="1">
        <f t="array" ref="M645">IF(SUMPRODUCT(--('Incumbent Data - REQUIRED'!$C645:$S645&lt;&gt;""))=0, FALSE, IF('Incumbent Data - REQUIRED'!M645="", TRUE, ISERROR(VLOOKUP('Incumbent Data - REQUIRED'!M645, Levels, 1, 0))))</f>
        <v>0</v>
      </c>
      <c r="N645" s="140" t="b" cm="1">
        <f t="array" ref="N645">IF(SUMPRODUCT(--('Incumbent Data - REQUIRED'!$C645:$S645&lt;&gt;""))=0, FALSE, IF('Incumbent Data - REQUIRED'!N645="", TRUE, ISERROR(VLOOKUP('Incumbent Data - REQUIRED'!N645, freight_mode, 1, 0))))</f>
        <v>0</v>
      </c>
      <c r="O645" s="140" t="b" cm="1">
        <f t="array" ref="O645">IF(SUMPRODUCT(--('Incumbent Data - REQUIRED'!$C645:$S645&lt;&gt;""))=0, FALSE, IF('Incumbent Data - REQUIRED'!O645="", TRUE, ISERROR(VLOOKUP('Incumbent Data - REQUIRED'!O645, SalaryTypes, 1, 0))))</f>
        <v>0</v>
      </c>
      <c r="P645" s="140" t="b" cm="1">
        <f t="array" ref="P645">IF(SUMPRODUCT(--('Incumbent Data - REQUIRED'!$C645:$S645&lt;&gt;""))=0, FALSE, IF('Incumbent Data - REQUIRED'!P645="", TRUE, FALSE))</f>
        <v>0</v>
      </c>
      <c r="Q645" s="140"/>
      <c r="R645" s="141"/>
      <c r="S645" s="139"/>
      <c r="T645" s="140" t="b" cm="1">
        <f t="array" ref="T645">IF(SUMPRODUCT(--('Incumbent Data - REQUIRED'!$C645:$S645&lt;&gt;""))=0, FALSE, IF('Incumbent Data - REQUIRED'!T645="", TRUE, FALSE))</f>
        <v>0</v>
      </c>
    </row>
    <row r="646" spans="3:20" x14ac:dyDescent="0.25">
      <c r="C646" s="139" t="b" cm="1">
        <f t="array" ref="C646">IF(SUMPRODUCT(--('Incumbent Data - REQUIRED'!C646:S646&lt;&gt;""))=0, FALSE, IF('Incumbent Data - REQUIRED'!C646="", TRUE, FALSE))</f>
        <v>0</v>
      </c>
      <c r="D646" s="140" t="b" cm="1">
        <f t="array" ref="D646">IF(SUMPRODUCT(--('Incumbent Data - REQUIRED'!$C646:$S646&lt;&gt;""))=0, FALSE, IF('Incumbent Data - REQUIRED'!D646="", TRUE, FALSE))</f>
        <v>0</v>
      </c>
      <c r="E646" s="139"/>
      <c r="F646" s="139"/>
      <c r="G646" s="140" t="b" cm="1">
        <f t="array" ref="G646">IF(SUMPRODUCT(--('Incumbent Data - REQUIRED'!$C646:$S646&lt;&gt;""))=0, FALSE, IF('Incumbent Data - REQUIRED'!G646="", TRUE, ISERROR(VLOOKUP('Incumbent Data - REQUIRED'!G646, 'Job Match Descriptions'!B:B, 1, 0))))</f>
        <v>0</v>
      </c>
      <c r="H646" s="140" t="b" cm="1">
        <f t="array" ref="H646">IF(SUMPRODUCT(--('Incumbent Data - REQUIRED'!$C646:$S646&lt;&gt;""))=0, FALSE, IF('Incumbent Data - REQUIRED'!H646="", TRUE, FALSE))</f>
        <v>0</v>
      </c>
      <c r="I646" s="140" t="b" cm="1">
        <f t="array" ref="I646">IF(SUMPRODUCT(--('Incumbent Data - REQUIRED'!$C646:$S646&lt;&gt;""))=0, FALSE, IF('Incumbent Data - REQUIRED'!I646="", TRUE, ISERROR(VLOOKUP('Incumbent Data - REQUIRED'!I646, 'Job Match Descriptions'!C:C, 1, 0))))</f>
        <v>0</v>
      </c>
      <c r="J646" s="139"/>
      <c r="K646" s="139"/>
      <c r="L646" s="140" t="b" cm="1">
        <f t="array" ref="L646">IF(SUMPRODUCT(--('Incumbent Data - REQUIRED'!$C646:$S646&lt;&gt;""))=0, FALSE, IF('Incumbent Data - REQUIRED'!L646="", TRUE, ISERROR(VLOOKUP('Incumbent Data - REQUIRED'!L646,Y:Y, 1, 0))))</f>
        <v>0</v>
      </c>
      <c r="M646" s="140" t="b" cm="1">
        <f t="array" ref="M646">IF(SUMPRODUCT(--('Incumbent Data - REQUIRED'!$C646:$S646&lt;&gt;""))=0, FALSE, IF('Incumbent Data - REQUIRED'!M646="", TRUE, ISERROR(VLOOKUP('Incumbent Data - REQUIRED'!M646, Levels, 1, 0))))</f>
        <v>0</v>
      </c>
      <c r="N646" s="140" t="b" cm="1">
        <f t="array" ref="N646">IF(SUMPRODUCT(--('Incumbent Data - REQUIRED'!$C646:$S646&lt;&gt;""))=0, FALSE, IF('Incumbent Data - REQUIRED'!N646="", TRUE, ISERROR(VLOOKUP('Incumbent Data - REQUIRED'!N646, freight_mode, 1, 0))))</f>
        <v>0</v>
      </c>
      <c r="O646" s="140" t="b" cm="1">
        <f t="array" ref="O646">IF(SUMPRODUCT(--('Incumbent Data - REQUIRED'!$C646:$S646&lt;&gt;""))=0, FALSE, IF('Incumbent Data - REQUIRED'!O646="", TRUE, ISERROR(VLOOKUP('Incumbent Data - REQUIRED'!O646, SalaryTypes, 1, 0))))</f>
        <v>0</v>
      </c>
      <c r="P646" s="140" t="b" cm="1">
        <f t="array" ref="P646">IF(SUMPRODUCT(--('Incumbent Data - REQUIRED'!$C646:$S646&lt;&gt;""))=0, FALSE, IF('Incumbent Data - REQUIRED'!P646="", TRUE, FALSE))</f>
        <v>0</v>
      </c>
      <c r="Q646" s="140"/>
      <c r="R646" s="141"/>
      <c r="S646" s="139"/>
      <c r="T646" s="140" t="b" cm="1">
        <f t="array" ref="T646">IF(SUMPRODUCT(--('Incumbent Data - REQUIRED'!$C646:$S646&lt;&gt;""))=0, FALSE, IF('Incumbent Data - REQUIRED'!T646="", TRUE, FALSE))</f>
        <v>0</v>
      </c>
    </row>
    <row r="647" spans="3:20" x14ac:dyDescent="0.25">
      <c r="C647" s="139" t="b" cm="1">
        <f t="array" ref="C647">IF(SUMPRODUCT(--('Incumbent Data - REQUIRED'!C647:S647&lt;&gt;""))=0, FALSE, IF('Incumbent Data - REQUIRED'!C647="", TRUE, FALSE))</f>
        <v>0</v>
      </c>
      <c r="D647" s="140" t="b" cm="1">
        <f t="array" ref="D647">IF(SUMPRODUCT(--('Incumbent Data - REQUIRED'!$C647:$S647&lt;&gt;""))=0, FALSE, IF('Incumbent Data - REQUIRED'!D647="", TRUE, FALSE))</f>
        <v>0</v>
      </c>
      <c r="E647" s="139"/>
      <c r="F647" s="139"/>
      <c r="G647" s="140" t="b" cm="1">
        <f t="array" ref="G647">IF(SUMPRODUCT(--('Incumbent Data - REQUIRED'!$C647:$S647&lt;&gt;""))=0, FALSE, IF('Incumbent Data - REQUIRED'!G647="", TRUE, ISERROR(VLOOKUP('Incumbent Data - REQUIRED'!G647, 'Job Match Descriptions'!B:B, 1, 0))))</f>
        <v>0</v>
      </c>
      <c r="H647" s="140" t="b" cm="1">
        <f t="array" ref="H647">IF(SUMPRODUCT(--('Incumbent Data - REQUIRED'!$C647:$S647&lt;&gt;""))=0, FALSE, IF('Incumbent Data - REQUIRED'!H647="", TRUE, FALSE))</f>
        <v>0</v>
      </c>
      <c r="I647" s="140" t="b" cm="1">
        <f t="array" ref="I647">IF(SUMPRODUCT(--('Incumbent Data - REQUIRED'!$C647:$S647&lt;&gt;""))=0, FALSE, IF('Incumbent Data - REQUIRED'!I647="", TRUE, ISERROR(VLOOKUP('Incumbent Data - REQUIRED'!I647, 'Job Match Descriptions'!C:C, 1, 0))))</f>
        <v>0</v>
      </c>
      <c r="J647" s="139"/>
      <c r="K647" s="139"/>
      <c r="L647" s="140" t="b" cm="1">
        <f t="array" ref="L647">IF(SUMPRODUCT(--('Incumbent Data - REQUIRED'!$C647:$S647&lt;&gt;""))=0, FALSE, IF('Incumbent Data - REQUIRED'!L647="", TRUE, ISERROR(VLOOKUP('Incumbent Data - REQUIRED'!L647,Y:Y, 1, 0))))</f>
        <v>0</v>
      </c>
      <c r="M647" s="140" t="b" cm="1">
        <f t="array" ref="M647">IF(SUMPRODUCT(--('Incumbent Data - REQUIRED'!$C647:$S647&lt;&gt;""))=0, FALSE, IF('Incumbent Data - REQUIRED'!M647="", TRUE, ISERROR(VLOOKUP('Incumbent Data - REQUIRED'!M647, Levels, 1, 0))))</f>
        <v>0</v>
      </c>
      <c r="N647" s="140" t="b" cm="1">
        <f t="array" ref="N647">IF(SUMPRODUCT(--('Incumbent Data - REQUIRED'!$C647:$S647&lt;&gt;""))=0, FALSE, IF('Incumbent Data - REQUIRED'!N647="", TRUE, ISERROR(VLOOKUP('Incumbent Data - REQUIRED'!N647, freight_mode, 1, 0))))</f>
        <v>0</v>
      </c>
      <c r="O647" s="140" t="b" cm="1">
        <f t="array" ref="O647">IF(SUMPRODUCT(--('Incumbent Data - REQUIRED'!$C647:$S647&lt;&gt;""))=0, FALSE, IF('Incumbent Data - REQUIRED'!O647="", TRUE, ISERROR(VLOOKUP('Incumbent Data - REQUIRED'!O647, SalaryTypes, 1, 0))))</f>
        <v>0</v>
      </c>
      <c r="P647" s="140" t="b" cm="1">
        <f t="array" ref="P647">IF(SUMPRODUCT(--('Incumbent Data - REQUIRED'!$C647:$S647&lt;&gt;""))=0, FALSE, IF('Incumbent Data - REQUIRED'!P647="", TRUE, FALSE))</f>
        <v>0</v>
      </c>
      <c r="Q647" s="140"/>
      <c r="R647" s="141"/>
      <c r="S647" s="139"/>
      <c r="T647" s="140" t="b" cm="1">
        <f t="array" ref="T647">IF(SUMPRODUCT(--('Incumbent Data - REQUIRED'!$C647:$S647&lt;&gt;""))=0, FALSE, IF('Incumbent Data - REQUIRED'!T647="", TRUE, FALSE))</f>
        <v>0</v>
      </c>
    </row>
    <row r="648" spans="3:20" x14ac:dyDescent="0.25">
      <c r="C648" s="139" t="b" cm="1">
        <f t="array" ref="C648">IF(SUMPRODUCT(--('Incumbent Data - REQUIRED'!C648:S648&lt;&gt;""))=0, FALSE, IF('Incumbent Data - REQUIRED'!C648="", TRUE, FALSE))</f>
        <v>0</v>
      </c>
      <c r="D648" s="140" t="b" cm="1">
        <f t="array" ref="D648">IF(SUMPRODUCT(--('Incumbent Data - REQUIRED'!$C648:$S648&lt;&gt;""))=0, FALSE, IF('Incumbent Data - REQUIRED'!D648="", TRUE, FALSE))</f>
        <v>0</v>
      </c>
      <c r="E648" s="139"/>
      <c r="F648" s="139"/>
      <c r="G648" s="140" t="b" cm="1">
        <f t="array" ref="G648">IF(SUMPRODUCT(--('Incumbent Data - REQUIRED'!$C648:$S648&lt;&gt;""))=0, FALSE, IF('Incumbent Data - REQUIRED'!G648="", TRUE, ISERROR(VLOOKUP('Incumbent Data - REQUIRED'!G648, 'Job Match Descriptions'!B:B, 1, 0))))</f>
        <v>0</v>
      </c>
      <c r="H648" s="140" t="b" cm="1">
        <f t="array" ref="H648">IF(SUMPRODUCT(--('Incumbent Data - REQUIRED'!$C648:$S648&lt;&gt;""))=0, FALSE, IF('Incumbent Data - REQUIRED'!H648="", TRUE, FALSE))</f>
        <v>0</v>
      </c>
      <c r="I648" s="140" t="b" cm="1">
        <f t="array" ref="I648">IF(SUMPRODUCT(--('Incumbent Data - REQUIRED'!$C648:$S648&lt;&gt;""))=0, FALSE, IF('Incumbent Data - REQUIRED'!I648="", TRUE, ISERROR(VLOOKUP('Incumbent Data - REQUIRED'!I648, 'Job Match Descriptions'!C:C, 1, 0))))</f>
        <v>0</v>
      </c>
      <c r="J648" s="139"/>
      <c r="K648" s="139"/>
      <c r="L648" s="140" t="b" cm="1">
        <f t="array" ref="L648">IF(SUMPRODUCT(--('Incumbent Data - REQUIRED'!$C648:$S648&lt;&gt;""))=0, FALSE, IF('Incumbent Data - REQUIRED'!L648="", TRUE, ISERROR(VLOOKUP('Incumbent Data - REQUIRED'!L648,Y:Y, 1, 0))))</f>
        <v>0</v>
      </c>
      <c r="M648" s="140" t="b" cm="1">
        <f t="array" ref="M648">IF(SUMPRODUCT(--('Incumbent Data - REQUIRED'!$C648:$S648&lt;&gt;""))=0, FALSE, IF('Incumbent Data - REQUIRED'!M648="", TRUE, ISERROR(VLOOKUP('Incumbent Data - REQUIRED'!M648, Levels, 1, 0))))</f>
        <v>0</v>
      </c>
      <c r="N648" s="140" t="b" cm="1">
        <f t="array" ref="N648">IF(SUMPRODUCT(--('Incumbent Data - REQUIRED'!$C648:$S648&lt;&gt;""))=0, FALSE, IF('Incumbent Data - REQUIRED'!N648="", TRUE, ISERROR(VLOOKUP('Incumbent Data - REQUIRED'!N648, freight_mode, 1, 0))))</f>
        <v>0</v>
      </c>
      <c r="O648" s="140" t="b" cm="1">
        <f t="array" ref="O648">IF(SUMPRODUCT(--('Incumbent Data - REQUIRED'!$C648:$S648&lt;&gt;""))=0, FALSE, IF('Incumbent Data - REQUIRED'!O648="", TRUE, ISERROR(VLOOKUP('Incumbent Data - REQUIRED'!O648, SalaryTypes, 1, 0))))</f>
        <v>0</v>
      </c>
      <c r="P648" s="140" t="b" cm="1">
        <f t="array" ref="P648">IF(SUMPRODUCT(--('Incumbent Data - REQUIRED'!$C648:$S648&lt;&gt;""))=0, FALSE, IF('Incumbent Data - REQUIRED'!P648="", TRUE, FALSE))</f>
        <v>0</v>
      </c>
      <c r="Q648" s="140"/>
      <c r="R648" s="141"/>
      <c r="S648" s="139"/>
      <c r="T648" s="140" t="b" cm="1">
        <f t="array" ref="T648">IF(SUMPRODUCT(--('Incumbent Data - REQUIRED'!$C648:$S648&lt;&gt;""))=0, FALSE, IF('Incumbent Data - REQUIRED'!T648="", TRUE, FALSE))</f>
        <v>0</v>
      </c>
    </row>
    <row r="649" spans="3:20" x14ac:dyDescent="0.25">
      <c r="C649" s="139" t="b" cm="1">
        <f t="array" ref="C649">IF(SUMPRODUCT(--('Incumbent Data - REQUIRED'!C649:S649&lt;&gt;""))=0, FALSE, IF('Incumbent Data - REQUIRED'!C649="", TRUE, FALSE))</f>
        <v>0</v>
      </c>
      <c r="D649" s="140" t="b" cm="1">
        <f t="array" ref="D649">IF(SUMPRODUCT(--('Incumbent Data - REQUIRED'!$C649:$S649&lt;&gt;""))=0, FALSE, IF('Incumbent Data - REQUIRED'!D649="", TRUE, FALSE))</f>
        <v>0</v>
      </c>
      <c r="E649" s="139"/>
      <c r="F649" s="139"/>
      <c r="G649" s="140" t="b" cm="1">
        <f t="array" ref="G649">IF(SUMPRODUCT(--('Incumbent Data - REQUIRED'!$C649:$S649&lt;&gt;""))=0, FALSE, IF('Incumbent Data - REQUIRED'!G649="", TRUE, ISERROR(VLOOKUP('Incumbent Data - REQUIRED'!G649, 'Job Match Descriptions'!B:B, 1, 0))))</f>
        <v>0</v>
      </c>
      <c r="H649" s="140" t="b" cm="1">
        <f t="array" ref="H649">IF(SUMPRODUCT(--('Incumbent Data - REQUIRED'!$C649:$S649&lt;&gt;""))=0, FALSE, IF('Incumbent Data - REQUIRED'!H649="", TRUE, FALSE))</f>
        <v>0</v>
      </c>
      <c r="I649" s="140" t="b" cm="1">
        <f t="array" ref="I649">IF(SUMPRODUCT(--('Incumbent Data - REQUIRED'!$C649:$S649&lt;&gt;""))=0, FALSE, IF('Incumbent Data - REQUIRED'!I649="", TRUE, ISERROR(VLOOKUP('Incumbent Data - REQUIRED'!I649, 'Job Match Descriptions'!C:C, 1, 0))))</f>
        <v>0</v>
      </c>
      <c r="J649" s="139"/>
      <c r="K649" s="139"/>
      <c r="L649" s="140" t="b" cm="1">
        <f t="array" ref="L649">IF(SUMPRODUCT(--('Incumbent Data - REQUIRED'!$C649:$S649&lt;&gt;""))=0, FALSE, IF('Incumbent Data - REQUIRED'!L649="", TRUE, ISERROR(VLOOKUP('Incumbent Data - REQUIRED'!L649,Y:Y, 1, 0))))</f>
        <v>0</v>
      </c>
      <c r="M649" s="140" t="b" cm="1">
        <f t="array" ref="M649">IF(SUMPRODUCT(--('Incumbent Data - REQUIRED'!$C649:$S649&lt;&gt;""))=0, FALSE, IF('Incumbent Data - REQUIRED'!M649="", TRUE, ISERROR(VLOOKUP('Incumbent Data - REQUIRED'!M649, Levels, 1, 0))))</f>
        <v>0</v>
      </c>
      <c r="N649" s="140" t="b" cm="1">
        <f t="array" ref="N649">IF(SUMPRODUCT(--('Incumbent Data - REQUIRED'!$C649:$S649&lt;&gt;""))=0, FALSE, IF('Incumbent Data - REQUIRED'!N649="", TRUE, ISERROR(VLOOKUP('Incumbent Data - REQUIRED'!N649, freight_mode, 1, 0))))</f>
        <v>0</v>
      </c>
      <c r="O649" s="140" t="b" cm="1">
        <f t="array" ref="O649">IF(SUMPRODUCT(--('Incumbent Data - REQUIRED'!$C649:$S649&lt;&gt;""))=0, FALSE, IF('Incumbent Data - REQUIRED'!O649="", TRUE, ISERROR(VLOOKUP('Incumbent Data - REQUIRED'!O649, SalaryTypes, 1, 0))))</f>
        <v>0</v>
      </c>
      <c r="P649" s="140" t="b" cm="1">
        <f t="array" ref="P649">IF(SUMPRODUCT(--('Incumbent Data - REQUIRED'!$C649:$S649&lt;&gt;""))=0, FALSE, IF('Incumbent Data - REQUIRED'!P649="", TRUE, FALSE))</f>
        <v>0</v>
      </c>
      <c r="Q649" s="140"/>
      <c r="R649" s="141"/>
      <c r="S649" s="139"/>
      <c r="T649" s="140" t="b" cm="1">
        <f t="array" ref="T649">IF(SUMPRODUCT(--('Incumbent Data - REQUIRED'!$C649:$S649&lt;&gt;""))=0, FALSE, IF('Incumbent Data - REQUIRED'!T649="", TRUE, FALSE))</f>
        <v>0</v>
      </c>
    </row>
    <row r="650" spans="3:20" x14ac:dyDescent="0.25">
      <c r="C650" s="139" t="b" cm="1">
        <f t="array" ref="C650">IF(SUMPRODUCT(--('Incumbent Data - REQUIRED'!C650:S650&lt;&gt;""))=0, FALSE, IF('Incumbent Data - REQUIRED'!C650="", TRUE, FALSE))</f>
        <v>0</v>
      </c>
      <c r="D650" s="140" t="b" cm="1">
        <f t="array" ref="D650">IF(SUMPRODUCT(--('Incumbent Data - REQUIRED'!$C650:$S650&lt;&gt;""))=0, FALSE, IF('Incumbent Data - REQUIRED'!D650="", TRUE, FALSE))</f>
        <v>0</v>
      </c>
      <c r="E650" s="139"/>
      <c r="F650" s="139"/>
      <c r="G650" s="140" t="b" cm="1">
        <f t="array" ref="G650">IF(SUMPRODUCT(--('Incumbent Data - REQUIRED'!$C650:$S650&lt;&gt;""))=0, FALSE, IF('Incumbent Data - REQUIRED'!G650="", TRUE, ISERROR(VLOOKUP('Incumbent Data - REQUIRED'!G650, 'Job Match Descriptions'!B:B, 1, 0))))</f>
        <v>0</v>
      </c>
      <c r="H650" s="140" t="b" cm="1">
        <f t="array" ref="H650">IF(SUMPRODUCT(--('Incumbent Data - REQUIRED'!$C650:$S650&lt;&gt;""))=0, FALSE, IF('Incumbent Data - REQUIRED'!H650="", TRUE, FALSE))</f>
        <v>0</v>
      </c>
      <c r="I650" s="140" t="b" cm="1">
        <f t="array" ref="I650">IF(SUMPRODUCT(--('Incumbent Data - REQUIRED'!$C650:$S650&lt;&gt;""))=0, FALSE, IF('Incumbent Data - REQUIRED'!I650="", TRUE, ISERROR(VLOOKUP('Incumbent Data - REQUIRED'!I650, 'Job Match Descriptions'!C:C, 1, 0))))</f>
        <v>0</v>
      </c>
      <c r="J650" s="139"/>
      <c r="K650" s="139"/>
      <c r="L650" s="140" t="b" cm="1">
        <f t="array" ref="L650">IF(SUMPRODUCT(--('Incumbent Data - REQUIRED'!$C650:$S650&lt;&gt;""))=0, FALSE, IF('Incumbent Data - REQUIRED'!L650="", TRUE, ISERROR(VLOOKUP('Incumbent Data - REQUIRED'!L650,Y:Y, 1, 0))))</f>
        <v>0</v>
      </c>
      <c r="M650" s="140" t="b" cm="1">
        <f t="array" ref="M650">IF(SUMPRODUCT(--('Incumbent Data - REQUIRED'!$C650:$S650&lt;&gt;""))=0, FALSE, IF('Incumbent Data - REQUIRED'!M650="", TRUE, ISERROR(VLOOKUP('Incumbent Data - REQUIRED'!M650, Levels, 1, 0))))</f>
        <v>0</v>
      </c>
      <c r="N650" s="140" t="b" cm="1">
        <f t="array" ref="N650">IF(SUMPRODUCT(--('Incumbent Data - REQUIRED'!$C650:$S650&lt;&gt;""))=0, FALSE, IF('Incumbent Data - REQUIRED'!N650="", TRUE, ISERROR(VLOOKUP('Incumbent Data - REQUIRED'!N650, freight_mode, 1, 0))))</f>
        <v>0</v>
      </c>
      <c r="O650" s="140" t="b" cm="1">
        <f t="array" ref="O650">IF(SUMPRODUCT(--('Incumbent Data - REQUIRED'!$C650:$S650&lt;&gt;""))=0, FALSE, IF('Incumbent Data - REQUIRED'!O650="", TRUE, ISERROR(VLOOKUP('Incumbent Data - REQUIRED'!O650, SalaryTypes, 1, 0))))</f>
        <v>0</v>
      </c>
      <c r="P650" s="140" t="b" cm="1">
        <f t="array" ref="P650">IF(SUMPRODUCT(--('Incumbent Data - REQUIRED'!$C650:$S650&lt;&gt;""))=0, FALSE, IF('Incumbent Data - REQUIRED'!P650="", TRUE, FALSE))</f>
        <v>0</v>
      </c>
      <c r="Q650" s="140"/>
      <c r="R650" s="141"/>
      <c r="S650" s="139"/>
      <c r="T650" s="140" t="b" cm="1">
        <f t="array" ref="T650">IF(SUMPRODUCT(--('Incumbent Data - REQUIRED'!$C650:$S650&lt;&gt;""))=0, FALSE, IF('Incumbent Data - REQUIRED'!T650="", TRUE, FALSE))</f>
        <v>0</v>
      </c>
    </row>
    <row r="651" spans="3:20" x14ac:dyDescent="0.25">
      <c r="C651" s="139" t="b" cm="1">
        <f t="array" ref="C651">IF(SUMPRODUCT(--('Incumbent Data - REQUIRED'!C651:S651&lt;&gt;""))=0, FALSE, IF('Incumbent Data - REQUIRED'!C651="", TRUE, FALSE))</f>
        <v>0</v>
      </c>
      <c r="D651" s="140" t="b" cm="1">
        <f t="array" ref="D651">IF(SUMPRODUCT(--('Incumbent Data - REQUIRED'!$C651:$S651&lt;&gt;""))=0, FALSE, IF('Incumbent Data - REQUIRED'!D651="", TRUE, FALSE))</f>
        <v>0</v>
      </c>
      <c r="E651" s="139"/>
      <c r="F651" s="139"/>
      <c r="G651" s="140" t="b" cm="1">
        <f t="array" ref="G651">IF(SUMPRODUCT(--('Incumbent Data - REQUIRED'!$C651:$S651&lt;&gt;""))=0, FALSE, IF('Incumbent Data - REQUIRED'!G651="", TRUE, ISERROR(VLOOKUP('Incumbent Data - REQUIRED'!G651, 'Job Match Descriptions'!B:B, 1, 0))))</f>
        <v>0</v>
      </c>
      <c r="H651" s="140" t="b" cm="1">
        <f t="array" ref="H651">IF(SUMPRODUCT(--('Incumbent Data - REQUIRED'!$C651:$S651&lt;&gt;""))=0, FALSE, IF('Incumbent Data - REQUIRED'!H651="", TRUE, FALSE))</f>
        <v>0</v>
      </c>
      <c r="I651" s="140" t="b" cm="1">
        <f t="array" ref="I651">IF(SUMPRODUCT(--('Incumbent Data - REQUIRED'!$C651:$S651&lt;&gt;""))=0, FALSE, IF('Incumbent Data - REQUIRED'!I651="", TRUE, ISERROR(VLOOKUP('Incumbent Data - REQUIRED'!I651, 'Job Match Descriptions'!C:C, 1, 0))))</f>
        <v>0</v>
      </c>
      <c r="J651" s="139"/>
      <c r="K651" s="139"/>
      <c r="L651" s="140" t="b" cm="1">
        <f t="array" ref="L651">IF(SUMPRODUCT(--('Incumbent Data - REQUIRED'!$C651:$S651&lt;&gt;""))=0, FALSE, IF('Incumbent Data - REQUIRED'!L651="", TRUE, ISERROR(VLOOKUP('Incumbent Data - REQUIRED'!L651,Y:Y, 1, 0))))</f>
        <v>0</v>
      </c>
      <c r="M651" s="140" t="b" cm="1">
        <f t="array" ref="M651">IF(SUMPRODUCT(--('Incumbent Data - REQUIRED'!$C651:$S651&lt;&gt;""))=0, FALSE, IF('Incumbent Data - REQUIRED'!M651="", TRUE, ISERROR(VLOOKUP('Incumbent Data - REQUIRED'!M651, Levels, 1, 0))))</f>
        <v>0</v>
      </c>
      <c r="N651" s="140" t="b" cm="1">
        <f t="array" ref="N651">IF(SUMPRODUCT(--('Incumbent Data - REQUIRED'!$C651:$S651&lt;&gt;""))=0, FALSE, IF('Incumbent Data - REQUIRED'!N651="", TRUE, ISERROR(VLOOKUP('Incumbent Data - REQUIRED'!N651, freight_mode, 1, 0))))</f>
        <v>0</v>
      </c>
      <c r="O651" s="140" t="b" cm="1">
        <f t="array" ref="O651">IF(SUMPRODUCT(--('Incumbent Data - REQUIRED'!$C651:$S651&lt;&gt;""))=0, FALSE, IF('Incumbent Data - REQUIRED'!O651="", TRUE, ISERROR(VLOOKUP('Incumbent Data - REQUIRED'!O651, SalaryTypes, 1, 0))))</f>
        <v>0</v>
      </c>
      <c r="P651" s="140" t="b" cm="1">
        <f t="array" ref="P651">IF(SUMPRODUCT(--('Incumbent Data - REQUIRED'!$C651:$S651&lt;&gt;""))=0, FALSE, IF('Incumbent Data - REQUIRED'!P651="", TRUE, FALSE))</f>
        <v>0</v>
      </c>
      <c r="Q651" s="140"/>
      <c r="R651" s="141"/>
      <c r="S651" s="139"/>
      <c r="T651" s="140" t="b" cm="1">
        <f t="array" ref="T651">IF(SUMPRODUCT(--('Incumbent Data - REQUIRED'!$C651:$S651&lt;&gt;""))=0, FALSE, IF('Incumbent Data - REQUIRED'!T651="", TRUE, FALSE))</f>
        <v>0</v>
      </c>
    </row>
    <row r="652" spans="3:20" x14ac:dyDescent="0.25">
      <c r="C652" s="139" t="b" cm="1">
        <f t="array" ref="C652">IF(SUMPRODUCT(--('Incumbent Data - REQUIRED'!C652:S652&lt;&gt;""))=0, FALSE, IF('Incumbent Data - REQUIRED'!C652="", TRUE, FALSE))</f>
        <v>0</v>
      </c>
      <c r="D652" s="140" t="b" cm="1">
        <f t="array" ref="D652">IF(SUMPRODUCT(--('Incumbent Data - REQUIRED'!$C652:$S652&lt;&gt;""))=0, FALSE, IF('Incumbent Data - REQUIRED'!D652="", TRUE, FALSE))</f>
        <v>0</v>
      </c>
      <c r="E652" s="139"/>
      <c r="F652" s="139"/>
      <c r="G652" s="140" t="b" cm="1">
        <f t="array" ref="G652">IF(SUMPRODUCT(--('Incumbent Data - REQUIRED'!$C652:$S652&lt;&gt;""))=0, FALSE, IF('Incumbent Data - REQUIRED'!G652="", TRUE, ISERROR(VLOOKUP('Incumbent Data - REQUIRED'!G652, 'Job Match Descriptions'!B:B, 1, 0))))</f>
        <v>0</v>
      </c>
      <c r="H652" s="140" t="b" cm="1">
        <f t="array" ref="H652">IF(SUMPRODUCT(--('Incumbent Data - REQUIRED'!$C652:$S652&lt;&gt;""))=0, FALSE, IF('Incumbent Data - REQUIRED'!H652="", TRUE, FALSE))</f>
        <v>0</v>
      </c>
      <c r="I652" s="140" t="b" cm="1">
        <f t="array" ref="I652">IF(SUMPRODUCT(--('Incumbent Data - REQUIRED'!$C652:$S652&lt;&gt;""))=0, FALSE, IF('Incumbent Data - REQUIRED'!I652="", TRUE, ISERROR(VLOOKUP('Incumbent Data - REQUIRED'!I652, 'Job Match Descriptions'!C:C, 1, 0))))</f>
        <v>0</v>
      </c>
      <c r="J652" s="139"/>
      <c r="K652" s="139"/>
      <c r="L652" s="140" t="b" cm="1">
        <f t="array" ref="L652">IF(SUMPRODUCT(--('Incumbent Data - REQUIRED'!$C652:$S652&lt;&gt;""))=0, FALSE, IF('Incumbent Data - REQUIRED'!L652="", TRUE, ISERROR(VLOOKUP('Incumbent Data - REQUIRED'!L652,Y:Y, 1, 0))))</f>
        <v>0</v>
      </c>
      <c r="M652" s="140" t="b" cm="1">
        <f t="array" ref="M652">IF(SUMPRODUCT(--('Incumbent Data - REQUIRED'!$C652:$S652&lt;&gt;""))=0, FALSE, IF('Incumbent Data - REQUIRED'!M652="", TRUE, ISERROR(VLOOKUP('Incumbent Data - REQUIRED'!M652, Levels, 1, 0))))</f>
        <v>0</v>
      </c>
      <c r="N652" s="140" t="b" cm="1">
        <f t="array" ref="N652">IF(SUMPRODUCT(--('Incumbent Data - REQUIRED'!$C652:$S652&lt;&gt;""))=0, FALSE, IF('Incumbent Data - REQUIRED'!N652="", TRUE, ISERROR(VLOOKUP('Incumbent Data - REQUIRED'!N652, freight_mode, 1, 0))))</f>
        <v>0</v>
      </c>
      <c r="O652" s="140" t="b" cm="1">
        <f t="array" ref="O652">IF(SUMPRODUCT(--('Incumbent Data - REQUIRED'!$C652:$S652&lt;&gt;""))=0, FALSE, IF('Incumbent Data - REQUIRED'!O652="", TRUE, ISERROR(VLOOKUP('Incumbent Data - REQUIRED'!O652, SalaryTypes, 1, 0))))</f>
        <v>0</v>
      </c>
      <c r="P652" s="140" t="b" cm="1">
        <f t="array" ref="P652">IF(SUMPRODUCT(--('Incumbent Data - REQUIRED'!$C652:$S652&lt;&gt;""))=0, FALSE, IF('Incumbent Data - REQUIRED'!P652="", TRUE, FALSE))</f>
        <v>0</v>
      </c>
      <c r="Q652" s="140"/>
      <c r="R652" s="141"/>
      <c r="S652" s="139"/>
      <c r="T652" s="140" t="b" cm="1">
        <f t="array" ref="T652">IF(SUMPRODUCT(--('Incumbent Data - REQUIRED'!$C652:$S652&lt;&gt;""))=0, FALSE, IF('Incumbent Data - REQUIRED'!T652="", TRUE, FALSE))</f>
        <v>0</v>
      </c>
    </row>
    <row r="653" spans="3:20" x14ac:dyDescent="0.25">
      <c r="C653" s="139" t="b" cm="1">
        <f t="array" ref="C653">IF(SUMPRODUCT(--('Incumbent Data - REQUIRED'!C653:S653&lt;&gt;""))=0, FALSE, IF('Incumbent Data - REQUIRED'!C653="", TRUE, FALSE))</f>
        <v>0</v>
      </c>
      <c r="D653" s="140" t="b" cm="1">
        <f t="array" ref="D653">IF(SUMPRODUCT(--('Incumbent Data - REQUIRED'!$C653:$S653&lt;&gt;""))=0, FALSE, IF('Incumbent Data - REQUIRED'!D653="", TRUE, FALSE))</f>
        <v>0</v>
      </c>
      <c r="E653" s="139"/>
      <c r="F653" s="139"/>
      <c r="G653" s="140" t="b" cm="1">
        <f t="array" ref="G653">IF(SUMPRODUCT(--('Incumbent Data - REQUIRED'!$C653:$S653&lt;&gt;""))=0, FALSE, IF('Incumbent Data - REQUIRED'!G653="", TRUE, ISERROR(VLOOKUP('Incumbent Data - REQUIRED'!G653, 'Job Match Descriptions'!B:B, 1, 0))))</f>
        <v>0</v>
      </c>
      <c r="H653" s="140" t="b" cm="1">
        <f t="array" ref="H653">IF(SUMPRODUCT(--('Incumbent Data - REQUIRED'!$C653:$S653&lt;&gt;""))=0, FALSE, IF('Incumbent Data - REQUIRED'!H653="", TRUE, FALSE))</f>
        <v>0</v>
      </c>
      <c r="I653" s="140" t="b" cm="1">
        <f t="array" ref="I653">IF(SUMPRODUCT(--('Incumbent Data - REQUIRED'!$C653:$S653&lt;&gt;""))=0, FALSE, IF('Incumbent Data - REQUIRED'!I653="", TRUE, ISERROR(VLOOKUP('Incumbent Data - REQUIRED'!I653, 'Job Match Descriptions'!C:C, 1, 0))))</f>
        <v>0</v>
      </c>
      <c r="J653" s="139"/>
      <c r="K653" s="139"/>
      <c r="L653" s="140" t="b" cm="1">
        <f t="array" ref="L653">IF(SUMPRODUCT(--('Incumbent Data - REQUIRED'!$C653:$S653&lt;&gt;""))=0, FALSE, IF('Incumbent Data - REQUIRED'!L653="", TRUE, ISERROR(VLOOKUP('Incumbent Data - REQUIRED'!L653,Y:Y, 1, 0))))</f>
        <v>0</v>
      </c>
      <c r="M653" s="140" t="b" cm="1">
        <f t="array" ref="M653">IF(SUMPRODUCT(--('Incumbent Data - REQUIRED'!$C653:$S653&lt;&gt;""))=0, FALSE, IF('Incumbent Data - REQUIRED'!M653="", TRUE, ISERROR(VLOOKUP('Incumbent Data - REQUIRED'!M653, Levels, 1, 0))))</f>
        <v>0</v>
      </c>
      <c r="N653" s="140" t="b" cm="1">
        <f t="array" ref="N653">IF(SUMPRODUCT(--('Incumbent Data - REQUIRED'!$C653:$S653&lt;&gt;""))=0, FALSE, IF('Incumbent Data - REQUIRED'!N653="", TRUE, ISERROR(VLOOKUP('Incumbent Data - REQUIRED'!N653, freight_mode, 1, 0))))</f>
        <v>0</v>
      </c>
      <c r="O653" s="140" t="b" cm="1">
        <f t="array" ref="O653">IF(SUMPRODUCT(--('Incumbent Data - REQUIRED'!$C653:$S653&lt;&gt;""))=0, FALSE, IF('Incumbent Data - REQUIRED'!O653="", TRUE, ISERROR(VLOOKUP('Incumbent Data - REQUIRED'!O653, SalaryTypes, 1, 0))))</f>
        <v>0</v>
      </c>
      <c r="P653" s="140" t="b" cm="1">
        <f t="array" ref="P653">IF(SUMPRODUCT(--('Incumbent Data - REQUIRED'!$C653:$S653&lt;&gt;""))=0, FALSE, IF('Incumbent Data - REQUIRED'!P653="", TRUE, FALSE))</f>
        <v>0</v>
      </c>
      <c r="Q653" s="140"/>
      <c r="R653" s="141"/>
      <c r="S653" s="139"/>
      <c r="T653" s="140" t="b" cm="1">
        <f t="array" ref="T653">IF(SUMPRODUCT(--('Incumbent Data - REQUIRED'!$C653:$S653&lt;&gt;""))=0, FALSE, IF('Incumbent Data - REQUIRED'!T653="", TRUE, FALSE))</f>
        <v>0</v>
      </c>
    </row>
    <row r="654" spans="3:20" x14ac:dyDescent="0.25">
      <c r="C654" s="139" t="b" cm="1">
        <f t="array" ref="C654">IF(SUMPRODUCT(--('Incumbent Data - REQUIRED'!C654:S654&lt;&gt;""))=0, FALSE, IF('Incumbent Data - REQUIRED'!C654="", TRUE, FALSE))</f>
        <v>0</v>
      </c>
      <c r="D654" s="140" t="b" cm="1">
        <f t="array" ref="D654">IF(SUMPRODUCT(--('Incumbent Data - REQUIRED'!$C654:$S654&lt;&gt;""))=0, FALSE, IF('Incumbent Data - REQUIRED'!D654="", TRUE, FALSE))</f>
        <v>0</v>
      </c>
      <c r="E654" s="139"/>
      <c r="F654" s="139"/>
      <c r="G654" s="140" t="b" cm="1">
        <f t="array" ref="G654">IF(SUMPRODUCT(--('Incumbent Data - REQUIRED'!$C654:$S654&lt;&gt;""))=0, FALSE, IF('Incumbent Data - REQUIRED'!G654="", TRUE, ISERROR(VLOOKUP('Incumbent Data - REQUIRED'!G654, 'Job Match Descriptions'!B:B, 1, 0))))</f>
        <v>0</v>
      </c>
      <c r="H654" s="140" t="b" cm="1">
        <f t="array" ref="H654">IF(SUMPRODUCT(--('Incumbent Data - REQUIRED'!$C654:$S654&lt;&gt;""))=0, FALSE, IF('Incumbent Data - REQUIRED'!H654="", TRUE, FALSE))</f>
        <v>0</v>
      </c>
      <c r="I654" s="140" t="b" cm="1">
        <f t="array" ref="I654">IF(SUMPRODUCT(--('Incumbent Data - REQUIRED'!$C654:$S654&lt;&gt;""))=0, FALSE, IF('Incumbent Data - REQUIRED'!I654="", TRUE, ISERROR(VLOOKUP('Incumbent Data - REQUIRED'!I654, 'Job Match Descriptions'!C:C, 1, 0))))</f>
        <v>0</v>
      </c>
      <c r="J654" s="139"/>
      <c r="K654" s="139"/>
      <c r="L654" s="140" t="b" cm="1">
        <f t="array" ref="L654">IF(SUMPRODUCT(--('Incumbent Data - REQUIRED'!$C654:$S654&lt;&gt;""))=0, FALSE, IF('Incumbent Data - REQUIRED'!L654="", TRUE, ISERROR(VLOOKUP('Incumbent Data - REQUIRED'!L654,Y:Y, 1, 0))))</f>
        <v>0</v>
      </c>
      <c r="M654" s="140" t="b" cm="1">
        <f t="array" ref="M654">IF(SUMPRODUCT(--('Incumbent Data - REQUIRED'!$C654:$S654&lt;&gt;""))=0, FALSE, IF('Incumbent Data - REQUIRED'!M654="", TRUE, ISERROR(VLOOKUP('Incumbent Data - REQUIRED'!M654, Levels, 1, 0))))</f>
        <v>0</v>
      </c>
      <c r="N654" s="140" t="b" cm="1">
        <f t="array" ref="N654">IF(SUMPRODUCT(--('Incumbent Data - REQUIRED'!$C654:$S654&lt;&gt;""))=0, FALSE, IF('Incumbent Data - REQUIRED'!N654="", TRUE, ISERROR(VLOOKUP('Incumbent Data - REQUIRED'!N654, freight_mode, 1, 0))))</f>
        <v>0</v>
      </c>
      <c r="O654" s="140" t="b" cm="1">
        <f t="array" ref="O654">IF(SUMPRODUCT(--('Incumbent Data - REQUIRED'!$C654:$S654&lt;&gt;""))=0, FALSE, IF('Incumbent Data - REQUIRED'!O654="", TRUE, ISERROR(VLOOKUP('Incumbent Data - REQUIRED'!O654, SalaryTypes, 1, 0))))</f>
        <v>0</v>
      </c>
      <c r="P654" s="140" t="b" cm="1">
        <f t="array" ref="P654">IF(SUMPRODUCT(--('Incumbent Data - REQUIRED'!$C654:$S654&lt;&gt;""))=0, FALSE, IF('Incumbent Data - REQUIRED'!P654="", TRUE, FALSE))</f>
        <v>0</v>
      </c>
      <c r="Q654" s="140"/>
      <c r="R654" s="141"/>
      <c r="S654" s="139"/>
      <c r="T654" s="140" t="b" cm="1">
        <f t="array" ref="T654">IF(SUMPRODUCT(--('Incumbent Data - REQUIRED'!$C654:$S654&lt;&gt;""))=0, FALSE, IF('Incumbent Data - REQUIRED'!T654="", TRUE, FALSE))</f>
        <v>0</v>
      </c>
    </row>
    <row r="655" spans="3:20" x14ac:dyDescent="0.25">
      <c r="C655" s="139" t="b" cm="1">
        <f t="array" ref="C655">IF(SUMPRODUCT(--('Incumbent Data - REQUIRED'!C655:S655&lt;&gt;""))=0, FALSE, IF('Incumbent Data - REQUIRED'!C655="", TRUE, FALSE))</f>
        <v>0</v>
      </c>
      <c r="D655" s="140" t="b" cm="1">
        <f t="array" ref="D655">IF(SUMPRODUCT(--('Incumbent Data - REQUIRED'!$C655:$S655&lt;&gt;""))=0, FALSE, IF('Incumbent Data - REQUIRED'!D655="", TRUE, FALSE))</f>
        <v>0</v>
      </c>
      <c r="E655" s="139"/>
      <c r="F655" s="139"/>
      <c r="G655" s="140" t="b" cm="1">
        <f t="array" ref="G655">IF(SUMPRODUCT(--('Incumbent Data - REQUIRED'!$C655:$S655&lt;&gt;""))=0, FALSE, IF('Incumbent Data - REQUIRED'!G655="", TRUE, ISERROR(VLOOKUP('Incumbent Data - REQUIRED'!G655, 'Job Match Descriptions'!B:B, 1, 0))))</f>
        <v>0</v>
      </c>
      <c r="H655" s="140" t="b" cm="1">
        <f t="array" ref="H655">IF(SUMPRODUCT(--('Incumbent Data - REQUIRED'!$C655:$S655&lt;&gt;""))=0, FALSE, IF('Incumbent Data - REQUIRED'!H655="", TRUE, FALSE))</f>
        <v>0</v>
      </c>
      <c r="I655" s="140" t="b" cm="1">
        <f t="array" ref="I655">IF(SUMPRODUCT(--('Incumbent Data - REQUIRED'!$C655:$S655&lt;&gt;""))=0, FALSE, IF('Incumbent Data - REQUIRED'!I655="", TRUE, ISERROR(VLOOKUP('Incumbent Data - REQUIRED'!I655, 'Job Match Descriptions'!C:C, 1, 0))))</f>
        <v>0</v>
      </c>
      <c r="J655" s="139"/>
      <c r="K655" s="139"/>
      <c r="L655" s="140" t="b" cm="1">
        <f t="array" ref="L655">IF(SUMPRODUCT(--('Incumbent Data - REQUIRED'!$C655:$S655&lt;&gt;""))=0, FALSE, IF('Incumbent Data - REQUIRED'!L655="", TRUE, ISERROR(VLOOKUP('Incumbent Data - REQUIRED'!L655,Y:Y, 1, 0))))</f>
        <v>0</v>
      </c>
      <c r="M655" s="140" t="b" cm="1">
        <f t="array" ref="M655">IF(SUMPRODUCT(--('Incumbent Data - REQUIRED'!$C655:$S655&lt;&gt;""))=0, FALSE, IF('Incumbent Data - REQUIRED'!M655="", TRUE, ISERROR(VLOOKUP('Incumbent Data - REQUIRED'!M655, Levels, 1, 0))))</f>
        <v>0</v>
      </c>
      <c r="N655" s="140" t="b" cm="1">
        <f t="array" ref="N655">IF(SUMPRODUCT(--('Incumbent Data - REQUIRED'!$C655:$S655&lt;&gt;""))=0, FALSE, IF('Incumbent Data - REQUIRED'!N655="", TRUE, ISERROR(VLOOKUP('Incumbent Data - REQUIRED'!N655, freight_mode, 1, 0))))</f>
        <v>0</v>
      </c>
      <c r="O655" s="140" t="b" cm="1">
        <f t="array" ref="O655">IF(SUMPRODUCT(--('Incumbent Data - REQUIRED'!$C655:$S655&lt;&gt;""))=0, FALSE, IF('Incumbent Data - REQUIRED'!O655="", TRUE, ISERROR(VLOOKUP('Incumbent Data - REQUIRED'!O655, SalaryTypes, 1, 0))))</f>
        <v>0</v>
      </c>
      <c r="P655" s="140" t="b" cm="1">
        <f t="array" ref="P655">IF(SUMPRODUCT(--('Incumbent Data - REQUIRED'!$C655:$S655&lt;&gt;""))=0, FALSE, IF('Incumbent Data - REQUIRED'!P655="", TRUE, FALSE))</f>
        <v>0</v>
      </c>
      <c r="Q655" s="140"/>
      <c r="R655" s="141"/>
      <c r="S655" s="139"/>
      <c r="T655" s="140" t="b" cm="1">
        <f t="array" ref="T655">IF(SUMPRODUCT(--('Incumbent Data - REQUIRED'!$C655:$S655&lt;&gt;""))=0, FALSE, IF('Incumbent Data - REQUIRED'!T655="", TRUE, FALSE))</f>
        <v>0</v>
      </c>
    </row>
    <row r="656" spans="3:20" x14ac:dyDescent="0.25">
      <c r="C656" s="139" t="b" cm="1">
        <f t="array" ref="C656">IF(SUMPRODUCT(--('Incumbent Data - REQUIRED'!C656:S656&lt;&gt;""))=0, FALSE, IF('Incumbent Data - REQUIRED'!C656="", TRUE, FALSE))</f>
        <v>0</v>
      </c>
      <c r="D656" s="140" t="b" cm="1">
        <f t="array" ref="D656">IF(SUMPRODUCT(--('Incumbent Data - REQUIRED'!$C656:$S656&lt;&gt;""))=0, FALSE, IF('Incumbent Data - REQUIRED'!D656="", TRUE, FALSE))</f>
        <v>0</v>
      </c>
      <c r="E656" s="139"/>
      <c r="F656" s="139"/>
      <c r="G656" s="140" t="b" cm="1">
        <f t="array" ref="G656">IF(SUMPRODUCT(--('Incumbent Data - REQUIRED'!$C656:$S656&lt;&gt;""))=0, FALSE, IF('Incumbent Data - REQUIRED'!G656="", TRUE, ISERROR(VLOOKUP('Incumbent Data - REQUIRED'!G656, 'Job Match Descriptions'!B:B, 1, 0))))</f>
        <v>0</v>
      </c>
      <c r="H656" s="140" t="b" cm="1">
        <f t="array" ref="H656">IF(SUMPRODUCT(--('Incumbent Data - REQUIRED'!$C656:$S656&lt;&gt;""))=0, FALSE, IF('Incumbent Data - REQUIRED'!H656="", TRUE, FALSE))</f>
        <v>0</v>
      </c>
      <c r="I656" s="140" t="b" cm="1">
        <f t="array" ref="I656">IF(SUMPRODUCT(--('Incumbent Data - REQUIRED'!$C656:$S656&lt;&gt;""))=0, FALSE, IF('Incumbent Data - REQUIRED'!I656="", TRUE, ISERROR(VLOOKUP('Incumbent Data - REQUIRED'!I656, 'Job Match Descriptions'!C:C, 1, 0))))</f>
        <v>0</v>
      </c>
      <c r="J656" s="139"/>
      <c r="K656" s="139"/>
      <c r="L656" s="140" t="b" cm="1">
        <f t="array" ref="L656">IF(SUMPRODUCT(--('Incumbent Data - REQUIRED'!$C656:$S656&lt;&gt;""))=0, FALSE, IF('Incumbent Data - REQUIRED'!L656="", TRUE, ISERROR(VLOOKUP('Incumbent Data - REQUIRED'!L656,Y:Y, 1, 0))))</f>
        <v>0</v>
      </c>
      <c r="M656" s="140" t="b" cm="1">
        <f t="array" ref="M656">IF(SUMPRODUCT(--('Incumbent Data - REQUIRED'!$C656:$S656&lt;&gt;""))=0, FALSE, IF('Incumbent Data - REQUIRED'!M656="", TRUE, ISERROR(VLOOKUP('Incumbent Data - REQUIRED'!M656, Levels, 1, 0))))</f>
        <v>0</v>
      </c>
      <c r="N656" s="140" t="b" cm="1">
        <f t="array" ref="N656">IF(SUMPRODUCT(--('Incumbent Data - REQUIRED'!$C656:$S656&lt;&gt;""))=0, FALSE, IF('Incumbent Data - REQUIRED'!N656="", TRUE, ISERROR(VLOOKUP('Incumbent Data - REQUIRED'!N656, freight_mode, 1, 0))))</f>
        <v>0</v>
      </c>
      <c r="O656" s="140" t="b" cm="1">
        <f t="array" ref="O656">IF(SUMPRODUCT(--('Incumbent Data - REQUIRED'!$C656:$S656&lt;&gt;""))=0, FALSE, IF('Incumbent Data - REQUIRED'!O656="", TRUE, ISERROR(VLOOKUP('Incumbent Data - REQUIRED'!O656, SalaryTypes, 1, 0))))</f>
        <v>0</v>
      </c>
      <c r="P656" s="140" t="b" cm="1">
        <f t="array" ref="P656">IF(SUMPRODUCT(--('Incumbent Data - REQUIRED'!$C656:$S656&lt;&gt;""))=0, FALSE, IF('Incumbent Data - REQUIRED'!P656="", TRUE, FALSE))</f>
        <v>0</v>
      </c>
      <c r="Q656" s="140"/>
      <c r="R656" s="141"/>
      <c r="S656" s="139"/>
      <c r="T656" s="140" t="b" cm="1">
        <f t="array" ref="T656">IF(SUMPRODUCT(--('Incumbent Data - REQUIRED'!$C656:$S656&lt;&gt;""))=0, FALSE, IF('Incumbent Data - REQUIRED'!T656="", TRUE, FALSE))</f>
        <v>0</v>
      </c>
    </row>
    <row r="657" spans="3:20" x14ac:dyDescent="0.25">
      <c r="C657" s="139" t="b" cm="1">
        <f t="array" ref="C657">IF(SUMPRODUCT(--('Incumbent Data - REQUIRED'!C657:S657&lt;&gt;""))=0, FALSE, IF('Incumbent Data - REQUIRED'!C657="", TRUE, FALSE))</f>
        <v>0</v>
      </c>
      <c r="D657" s="140" t="b" cm="1">
        <f t="array" ref="D657">IF(SUMPRODUCT(--('Incumbent Data - REQUIRED'!$C657:$S657&lt;&gt;""))=0, FALSE, IF('Incumbent Data - REQUIRED'!D657="", TRUE, FALSE))</f>
        <v>0</v>
      </c>
      <c r="E657" s="139"/>
      <c r="F657" s="139"/>
      <c r="G657" s="140" t="b" cm="1">
        <f t="array" ref="G657">IF(SUMPRODUCT(--('Incumbent Data - REQUIRED'!$C657:$S657&lt;&gt;""))=0, FALSE, IF('Incumbent Data - REQUIRED'!G657="", TRUE, ISERROR(VLOOKUP('Incumbent Data - REQUIRED'!G657, 'Job Match Descriptions'!B:B, 1, 0))))</f>
        <v>0</v>
      </c>
      <c r="H657" s="140" t="b" cm="1">
        <f t="array" ref="H657">IF(SUMPRODUCT(--('Incumbent Data - REQUIRED'!$C657:$S657&lt;&gt;""))=0, FALSE, IF('Incumbent Data - REQUIRED'!H657="", TRUE, FALSE))</f>
        <v>0</v>
      </c>
      <c r="I657" s="140" t="b" cm="1">
        <f t="array" ref="I657">IF(SUMPRODUCT(--('Incumbent Data - REQUIRED'!$C657:$S657&lt;&gt;""))=0, FALSE, IF('Incumbent Data - REQUIRED'!I657="", TRUE, ISERROR(VLOOKUP('Incumbent Data - REQUIRED'!I657, 'Job Match Descriptions'!C:C, 1, 0))))</f>
        <v>0</v>
      </c>
      <c r="J657" s="139"/>
      <c r="K657" s="139"/>
      <c r="L657" s="140" t="b" cm="1">
        <f t="array" ref="L657">IF(SUMPRODUCT(--('Incumbent Data - REQUIRED'!$C657:$S657&lt;&gt;""))=0, FALSE, IF('Incumbent Data - REQUIRED'!L657="", TRUE, ISERROR(VLOOKUP('Incumbent Data - REQUIRED'!L657,Y:Y, 1, 0))))</f>
        <v>0</v>
      </c>
      <c r="M657" s="140" t="b" cm="1">
        <f t="array" ref="M657">IF(SUMPRODUCT(--('Incumbent Data - REQUIRED'!$C657:$S657&lt;&gt;""))=0, FALSE, IF('Incumbent Data - REQUIRED'!M657="", TRUE, ISERROR(VLOOKUP('Incumbent Data - REQUIRED'!M657, Levels, 1, 0))))</f>
        <v>0</v>
      </c>
      <c r="N657" s="140" t="b" cm="1">
        <f t="array" ref="N657">IF(SUMPRODUCT(--('Incumbent Data - REQUIRED'!$C657:$S657&lt;&gt;""))=0, FALSE, IF('Incumbent Data - REQUIRED'!N657="", TRUE, ISERROR(VLOOKUP('Incumbent Data - REQUIRED'!N657, freight_mode, 1, 0))))</f>
        <v>0</v>
      </c>
      <c r="O657" s="140" t="b" cm="1">
        <f t="array" ref="O657">IF(SUMPRODUCT(--('Incumbent Data - REQUIRED'!$C657:$S657&lt;&gt;""))=0, FALSE, IF('Incumbent Data - REQUIRED'!O657="", TRUE, ISERROR(VLOOKUP('Incumbent Data - REQUIRED'!O657, SalaryTypes, 1, 0))))</f>
        <v>0</v>
      </c>
      <c r="P657" s="140" t="b" cm="1">
        <f t="array" ref="P657">IF(SUMPRODUCT(--('Incumbent Data - REQUIRED'!$C657:$S657&lt;&gt;""))=0, FALSE, IF('Incumbent Data - REQUIRED'!P657="", TRUE, FALSE))</f>
        <v>0</v>
      </c>
      <c r="Q657" s="140"/>
      <c r="R657" s="141"/>
      <c r="S657" s="139"/>
      <c r="T657" s="140" t="b" cm="1">
        <f t="array" ref="T657">IF(SUMPRODUCT(--('Incumbent Data - REQUIRED'!$C657:$S657&lt;&gt;""))=0, FALSE, IF('Incumbent Data - REQUIRED'!T657="", TRUE, FALSE))</f>
        <v>0</v>
      </c>
    </row>
    <row r="658" spans="3:20" x14ac:dyDescent="0.25">
      <c r="C658" s="139" t="b" cm="1">
        <f t="array" ref="C658">IF(SUMPRODUCT(--('Incumbent Data - REQUIRED'!C658:S658&lt;&gt;""))=0, FALSE, IF('Incumbent Data - REQUIRED'!C658="", TRUE, FALSE))</f>
        <v>0</v>
      </c>
      <c r="D658" s="140" t="b" cm="1">
        <f t="array" ref="D658">IF(SUMPRODUCT(--('Incumbent Data - REQUIRED'!$C658:$S658&lt;&gt;""))=0, FALSE, IF('Incumbent Data - REQUIRED'!D658="", TRUE, FALSE))</f>
        <v>0</v>
      </c>
      <c r="E658" s="139"/>
      <c r="F658" s="139"/>
      <c r="G658" s="140" t="b" cm="1">
        <f t="array" ref="G658">IF(SUMPRODUCT(--('Incumbent Data - REQUIRED'!$C658:$S658&lt;&gt;""))=0, FALSE, IF('Incumbent Data - REQUIRED'!G658="", TRUE, ISERROR(VLOOKUP('Incumbent Data - REQUIRED'!G658, 'Job Match Descriptions'!B:B, 1, 0))))</f>
        <v>0</v>
      </c>
      <c r="H658" s="140" t="b" cm="1">
        <f t="array" ref="H658">IF(SUMPRODUCT(--('Incumbent Data - REQUIRED'!$C658:$S658&lt;&gt;""))=0, FALSE, IF('Incumbent Data - REQUIRED'!H658="", TRUE, FALSE))</f>
        <v>0</v>
      </c>
      <c r="I658" s="140" t="b" cm="1">
        <f t="array" ref="I658">IF(SUMPRODUCT(--('Incumbent Data - REQUIRED'!$C658:$S658&lt;&gt;""))=0, FALSE, IF('Incumbent Data - REQUIRED'!I658="", TRUE, ISERROR(VLOOKUP('Incumbent Data - REQUIRED'!I658, 'Job Match Descriptions'!C:C, 1, 0))))</f>
        <v>0</v>
      </c>
      <c r="J658" s="139"/>
      <c r="K658" s="139"/>
      <c r="L658" s="140" t="b" cm="1">
        <f t="array" ref="L658">IF(SUMPRODUCT(--('Incumbent Data - REQUIRED'!$C658:$S658&lt;&gt;""))=0, FALSE, IF('Incumbent Data - REQUIRED'!L658="", TRUE, ISERROR(VLOOKUP('Incumbent Data - REQUIRED'!L658,Y:Y, 1, 0))))</f>
        <v>0</v>
      </c>
      <c r="M658" s="140" t="b" cm="1">
        <f t="array" ref="M658">IF(SUMPRODUCT(--('Incumbent Data - REQUIRED'!$C658:$S658&lt;&gt;""))=0, FALSE, IF('Incumbent Data - REQUIRED'!M658="", TRUE, ISERROR(VLOOKUP('Incumbent Data - REQUIRED'!M658, Levels, 1, 0))))</f>
        <v>0</v>
      </c>
      <c r="N658" s="140" t="b" cm="1">
        <f t="array" ref="N658">IF(SUMPRODUCT(--('Incumbent Data - REQUIRED'!$C658:$S658&lt;&gt;""))=0, FALSE, IF('Incumbent Data - REQUIRED'!N658="", TRUE, ISERROR(VLOOKUP('Incumbent Data - REQUIRED'!N658, freight_mode, 1, 0))))</f>
        <v>0</v>
      </c>
      <c r="O658" s="140" t="b" cm="1">
        <f t="array" ref="O658">IF(SUMPRODUCT(--('Incumbent Data - REQUIRED'!$C658:$S658&lt;&gt;""))=0, FALSE, IF('Incumbent Data - REQUIRED'!O658="", TRUE, ISERROR(VLOOKUP('Incumbent Data - REQUIRED'!O658, SalaryTypes, 1, 0))))</f>
        <v>0</v>
      </c>
      <c r="P658" s="140" t="b" cm="1">
        <f t="array" ref="P658">IF(SUMPRODUCT(--('Incumbent Data - REQUIRED'!$C658:$S658&lt;&gt;""))=0, FALSE, IF('Incumbent Data - REQUIRED'!P658="", TRUE, FALSE))</f>
        <v>0</v>
      </c>
      <c r="Q658" s="140"/>
      <c r="R658" s="141"/>
      <c r="S658" s="139"/>
      <c r="T658" s="140" t="b" cm="1">
        <f t="array" ref="T658">IF(SUMPRODUCT(--('Incumbent Data - REQUIRED'!$C658:$S658&lt;&gt;""))=0, FALSE, IF('Incumbent Data - REQUIRED'!T658="", TRUE, FALSE))</f>
        <v>0</v>
      </c>
    </row>
    <row r="659" spans="3:20" x14ac:dyDescent="0.25">
      <c r="C659" s="139" t="b" cm="1">
        <f t="array" ref="C659">IF(SUMPRODUCT(--('Incumbent Data - REQUIRED'!C659:S659&lt;&gt;""))=0, FALSE, IF('Incumbent Data - REQUIRED'!C659="", TRUE, FALSE))</f>
        <v>0</v>
      </c>
      <c r="D659" s="140" t="b" cm="1">
        <f t="array" ref="D659">IF(SUMPRODUCT(--('Incumbent Data - REQUIRED'!$C659:$S659&lt;&gt;""))=0, FALSE, IF('Incumbent Data - REQUIRED'!D659="", TRUE, FALSE))</f>
        <v>0</v>
      </c>
      <c r="E659" s="139"/>
      <c r="F659" s="139"/>
      <c r="G659" s="140" t="b" cm="1">
        <f t="array" ref="G659">IF(SUMPRODUCT(--('Incumbent Data - REQUIRED'!$C659:$S659&lt;&gt;""))=0, FALSE, IF('Incumbent Data - REQUIRED'!G659="", TRUE, ISERROR(VLOOKUP('Incumbent Data - REQUIRED'!G659, 'Job Match Descriptions'!B:B, 1, 0))))</f>
        <v>0</v>
      </c>
      <c r="H659" s="140" t="b" cm="1">
        <f t="array" ref="H659">IF(SUMPRODUCT(--('Incumbent Data - REQUIRED'!$C659:$S659&lt;&gt;""))=0, FALSE, IF('Incumbent Data - REQUIRED'!H659="", TRUE, FALSE))</f>
        <v>0</v>
      </c>
      <c r="I659" s="140" t="b" cm="1">
        <f t="array" ref="I659">IF(SUMPRODUCT(--('Incumbent Data - REQUIRED'!$C659:$S659&lt;&gt;""))=0, FALSE, IF('Incumbent Data - REQUIRED'!I659="", TRUE, ISERROR(VLOOKUP('Incumbent Data - REQUIRED'!I659, 'Job Match Descriptions'!C:C, 1, 0))))</f>
        <v>0</v>
      </c>
      <c r="J659" s="139"/>
      <c r="K659" s="139"/>
      <c r="L659" s="140" t="b" cm="1">
        <f t="array" ref="L659">IF(SUMPRODUCT(--('Incumbent Data - REQUIRED'!$C659:$S659&lt;&gt;""))=0, FALSE, IF('Incumbent Data - REQUIRED'!L659="", TRUE, ISERROR(VLOOKUP('Incumbent Data - REQUIRED'!L659,Y:Y, 1, 0))))</f>
        <v>0</v>
      </c>
      <c r="M659" s="140" t="b" cm="1">
        <f t="array" ref="M659">IF(SUMPRODUCT(--('Incumbent Data - REQUIRED'!$C659:$S659&lt;&gt;""))=0, FALSE, IF('Incumbent Data - REQUIRED'!M659="", TRUE, ISERROR(VLOOKUP('Incumbent Data - REQUIRED'!M659, Levels, 1, 0))))</f>
        <v>0</v>
      </c>
      <c r="N659" s="140" t="b" cm="1">
        <f t="array" ref="N659">IF(SUMPRODUCT(--('Incumbent Data - REQUIRED'!$C659:$S659&lt;&gt;""))=0, FALSE, IF('Incumbent Data - REQUIRED'!N659="", TRUE, ISERROR(VLOOKUP('Incumbent Data - REQUIRED'!N659, freight_mode, 1, 0))))</f>
        <v>0</v>
      </c>
      <c r="O659" s="140" t="b" cm="1">
        <f t="array" ref="O659">IF(SUMPRODUCT(--('Incumbent Data - REQUIRED'!$C659:$S659&lt;&gt;""))=0, FALSE, IF('Incumbent Data - REQUIRED'!O659="", TRUE, ISERROR(VLOOKUP('Incumbent Data - REQUIRED'!O659, SalaryTypes, 1, 0))))</f>
        <v>0</v>
      </c>
      <c r="P659" s="140" t="b" cm="1">
        <f t="array" ref="P659">IF(SUMPRODUCT(--('Incumbent Data - REQUIRED'!$C659:$S659&lt;&gt;""))=0, FALSE, IF('Incumbent Data - REQUIRED'!P659="", TRUE, FALSE))</f>
        <v>0</v>
      </c>
      <c r="Q659" s="140"/>
      <c r="R659" s="141"/>
      <c r="S659" s="139"/>
      <c r="T659" s="140" t="b" cm="1">
        <f t="array" ref="T659">IF(SUMPRODUCT(--('Incumbent Data - REQUIRED'!$C659:$S659&lt;&gt;""))=0, FALSE, IF('Incumbent Data - REQUIRED'!T659="", TRUE, FALSE))</f>
        <v>0</v>
      </c>
    </row>
    <row r="660" spans="3:20" x14ac:dyDescent="0.25">
      <c r="C660" s="139" t="b" cm="1">
        <f t="array" ref="C660">IF(SUMPRODUCT(--('Incumbent Data - REQUIRED'!C660:S660&lt;&gt;""))=0, FALSE, IF('Incumbent Data - REQUIRED'!C660="", TRUE, FALSE))</f>
        <v>0</v>
      </c>
      <c r="D660" s="140" t="b" cm="1">
        <f t="array" ref="D660">IF(SUMPRODUCT(--('Incumbent Data - REQUIRED'!$C660:$S660&lt;&gt;""))=0, FALSE, IF('Incumbent Data - REQUIRED'!D660="", TRUE, FALSE))</f>
        <v>0</v>
      </c>
      <c r="E660" s="139"/>
      <c r="F660" s="139"/>
      <c r="G660" s="140" t="b" cm="1">
        <f t="array" ref="G660">IF(SUMPRODUCT(--('Incumbent Data - REQUIRED'!$C660:$S660&lt;&gt;""))=0, FALSE, IF('Incumbent Data - REQUIRED'!G660="", TRUE, ISERROR(VLOOKUP('Incumbent Data - REQUIRED'!G660, 'Job Match Descriptions'!B:B, 1, 0))))</f>
        <v>0</v>
      </c>
      <c r="H660" s="140" t="b" cm="1">
        <f t="array" ref="H660">IF(SUMPRODUCT(--('Incumbent Data - REQUIRED'!$C660:$S660&lt;&gt;""))=0, FALSE, IF('Incumbent Data - REQUIRED'!H660="", TRUE, FALSE))</f>
        <v>0</v>
      </c>
      <c r="I660" s="140" t="b" cm="1">
        <f t="array" ref="I660">IF(SUMPRODUCT(--('Incumbent Data - REQUIRED'!$C660:$S660&lt;&gt;""))=0, FALSE, IF('Incumbent Data - REQUIRED'!I660="", TRUE, ISERROR(VLOOKUP('Incumbent Data - REQUIRED'!I660, 'Job Match Descriptions'!C:C, 1, 0))))</f>
        <v>0</v>
      </c>
      <c r="J660" s="139"/>
      <c r="K660" s="139"/>
      <c r="L660" s="140" t="b" cm="1">
        <f t="array" ref="L660">IF(SUMPRODUCT(--('Incumbent Data - REQUIRED'!$C660:$S660&lt;&gt;""))=0, FALSE, IF('Incumbent Data - REQUIRED'!L660="", TRUE, ISERROR(VLOOKUP('Incumbent Data - REQUIRED'!L660,Y:Y, 1, 0))))</f>
        <v>0</v>
      </c>
      <c r="M660" s="140" t="b" cm="1">
        <f t="array" ref="M660">IF(SUMPRODUCT(--('Incumbent Data - REQUIRED'!$C660:$S660&lt;&gt;""))=0, FALSE, IF('Incumbent Data - REQUIRED'!M660="", TRUE, ISERROR(VLOOKUP('Incumbent Data - REQUIRED'!M660, Levels, 1, 0))))</f>
        <v>0</v>
      </c>
      <c r="N660" s="140" t="b" cm="1">
        <f t="array" ref="N660">IF(SUMPRODUCT(--('Incumbent Data - REQUIRED'!$C660:$S660&lt;&gt;""))=0, FALSE, IF('Incumbent Data - REQUIRED'!N660="", TRUE, ISERROR(VLOOKUP('Incumbent Data - REQUIRED'!N660, freight_mode, 1, 0))))</f>
        <v>0</v>
      </c>
      <c r="O660" s="140" t="b" cm="1">
        <f t="array" ref="O660">IF(SUMPRODUCT(--('Incumbent Data - REQUIRED'!$C660:$S660&lt;&gt;""))=0, FALSE, IF('Incumbent Data - REQUIRED'!O660="", TRUE, ISERROR(VLOOKUP('Incumbent Data - REQUIRED'!O660, SalaryTypes, 1, 0))))</f>
        <v>0</v>
      </c>
      <c r="P660" s="140" t="b" cm="1">
        <f t="array" ref="P660">IF(SUMPRODUCT(--('Incumbent Data - REQUIRED'!$C660:$S660&lt;&gt;""))=0, FALSE, IF('Incumbent Data - REQUIRED'!P660="", TRUE, FALSE))</f>
        <v>0</v>
      </c>
      <c r="Q660" s="140"/>
      <c r="R660" s="141"/>
      <c r="S660" s="139"/>
      <c r="T660" s="140" t="b" cm="1">
        <f t="array" ref="T660">IF(SUMPRODUCT(--('Incumbent Data - REQUIRED'!$C660:$S660&lt;&gt;""))=0, FALSE, IF('Incumbent Data - REQUIRED'!T660="", TRUE, FALSE))</f>
        <v>0</v>
      </c>
    </row>
    <row r="661" spans="3:20" x14ac:dyDescent="0.25">
      <c r="C661" s="139" t="b" cm="1">
        <f t="array" ref="C661">IF(SUMPRODUCT(--('Incumbent Data - REQUIRED'!C661:S661&lt;&gt;""))=0, FALSE, IF('Incumbent Data - REQUIRED'!C661="", TRUE, FALSE))</f>
        <v>0</v>
      </c>
      <c r="D661" s="140" t="b" cm="1">
        <f t="array" ref="D661">IF(SUMPRODUCT(--('Incumbent Data - REQUIRED'!$C661:$S661&lt;&gt;""))=0, FALSE, IF('Incumbent Data - REQUIRED'!D661="", TRUE, FALSE))</f>
        <v>0</v>
      </c>
      <c r="E661" s="139"/>
      <c r="F661" s="139"/>
      <c r="G661" s="140" t="b" cm="1">
        <f t="array" ref="G661">IF(SUMPRODUCT(--('Incumbent Data - REQUIRED'!$C661:$S661&lt;&gt;""))=0, FALSE, IF('Incumbent Data - REQUIRED'!G661="", TRUE, ISERROR(VLOOKUP('Incumbent Data - REQUIRED'!G661, 'Job Match Descriptions'!B:B, 1, 0))))</f>
        <v>0</v>
      </c>
      <c r="H661" s="140" t="b" cm="1">
        <f t="array" ref="H661">IF(SUMPRODUCT(--('Incumbent Data - REQUIRED'!$C661:$S661&lt;&gt;""))=0, FALSE, IF('Incumbent Data - REQUIRED'!H661="", TRUE, FALSE))</f>
        <v>0</v>
      </c>
      <c r="I661" s="140" t="b" cm="1">
        <f t="array" ref="I661">IF(SUMPRODUCT(--('Incumbent Data - REQUIRED'!$C661:$S661&lt;&gt;""))=0, FALSE, IF('Incumbent Data - REQUIRED'!I661="", TRUE, ISERROR(VLOOKUP('Incumbent Data - REQUIRED'!I661, 'Job Match Descriptions'!C:C, 1, 0))))</f>
        <v>0</v>
      </c>
      <c r="J661" s="139"/>
      <c r="K661" s="139"/>
      <c r="L661" s="140" t="b" cm="1">
        <f t="array" ref="L661">IF(SUMPRODUCT(--('Incumbent Data - REQUIRED'!$C661:$S661&lt;&gt;""))=0, FALSE, IF('Incumbent Data - REQUIRED'!L661="", TRUE, ISERROR(VLOOKUP('Incumbent Data - REQUIRED'!L661,Y:Y, 1, 0))))</f>
        <v>0</v>
      </c>
      <c r="M661" s="140" t="b" cm="1">
        <f t="array" ref="M661">IF(SUMPRODUCT(--('Incumbent Data - REQUIRED'!$C661:$S661&lt;&gt;""))=0, FALSE, IF('Incumbent Data - REQUIRED'!M661="", TRUE, ISERROR(VLOOKUP('Incumbent Data - REQUIRED'!M661, Levels, 1, 0))))</f>
        <v>0</v>
      </c>
      <c r="N661" s="140" t="b" cm="1">
        <f t="array" ref="N661">IF(SUMPRODUCT(--('Incumbent Data - REQUIRED'!$C661:$S661&lt;&gt;""))=0, FALSE, IF('Incumbent Data - REQUIRED'!N661="", TRUE, ISERROR(VLOOKUP('Incumbent Data - REQUIRED'!N661, freight_mode, 1, 0))))</f>
        <v>0</v>
      </c>
      <c r="O661" s="140" t="b" cm="1">
        <f t="array" ref="O661">IF(SUMPRODUCT(--('Incumbent Data - REQUIRED'!$C661:$S661&lt;&gt;""))=0, FALSE, IF('Incumbent Data - REQUIRED'!O661="", TRUE, ISERROR(VLOOKUP('Incumbent Data - REQUIRED'!O661, SalaryTypes, 1, 0))))</f>
        <v>0</v>
      </c>
      <c r="P661" s="140" t="b" cm="1">
        <f t="array" ref="P661">IF(SUMPRODUCT(--('Incumbent Data - REQUIRED'!$C661:$S661&lt;&gt;""))=0, FALSE, IF('Incumbent Data - REQUIRED'!P661="", TRUE, FALSE))</f>
        <v>0</v>
      </c>
      <c r="Q661" s="140"/>
      <c r="R661" s="141"/>
      <c r="S661" s="139"/>
      <c r="T661" s="140" t="b" cm="1">
        <f t="array" ref="T661">IF(SUMPRODUCT(--('Incumbent Data - REQUIRED'!$C661:$S661&lt;&gt;""))=0, FALSE, IF('Incumbent Data - REQUIRED'!T661="", TRUE, FALSE))</f>
        <v>0</v>
      </c>
    </row>
    <row r="662" spans="3:20" x14ac:dyDescent="0.25">
      <c r="C662" s="139" t="b" cm="1">
        <f t="array" ref="C662">IF(SUMPRODUCT(--('Incumbent Data - REQUIRED'!C662:S662&lt;&gt;""))=0, FALSE, IF('Incumbent Data - REQUIRED'!C662="", TRUE, FALSE))</f>
        <v>0</v>
      </c>
      <c r="D662" s="140" t="b" cm="1">
        <f t="array" ref="D662">IF(SUMPRODUCT(--('Incumbent Data - REQUIRED'!$C662:$S662&lt;&gt;""))=0, FALSE, IF('Incumbent Data - REQUIRED'!D662="", TRUE, FALSE))</f>
        <v>0</v>
      </c>
      <c r="E662" s="139"/>
      <c r="F662" s="139"/>
      <c r="G662" s="140" t="b" cm="1">
        <f t="array" ref="G662">IF(SUMPRODUCT(--('Incumbent Data - REQUIRED'!$C662:$S662&lt;&gt;""))=0, FALSE, IF('Incumbent Data - REQUIRED'!G662="", TRUE, ISERROR(VLOOKUP('Incumbent Data - REQUIRED'!G662, 'Job Match Descriptions'!B:B, 1, 0))))</f>
        <v>0</v>
      </c>
      <c r="H662" s="140" t="b" cm="1">
        <f t="array" ref="H662">IF(SUMPRODUCT(--('Incumbent Data - REQUIRED'!$C662:$S662&lt;&gt;""))=0, FALSE, IF('Incumbent Data - REQUIRED'!H662="", TRUE, FALSE))</f>
        <v>0</v>
      </c>
      <c r="I662" s="140" t="b" cm="1">
        <f t="array" ref="I662">IF(SUMPRODUCT(--('Incumbent Data - REQUIRED'!$C662:$S662&lt;&gt;""))=0, FALSE, IF('Incumbent Data - REQUIRED'!I662="", TRUE, ISERROR(VLOOKUP('Incumbent Data - REQUIRED'!I662, 'Job Match Descriptions'!C:C, 1, 0))))</f>
        <v>0</v>
      </c>
      <c r="J662" s="139"/>
      <c r="K662" s="139"/>
      <c r="L662" s="140" t="b" cm="1">
        <f t="array" ref="L662">IF(SUMPRODUCT(--('Incumbent Data - REQUIRED'!$C662:$S662&lt;&gt;""))=0, FALSE, IF('Incumbent Data - REQUIRED'!L662="", TRUE, ISERROR(VLOOKUP('Incumbent Data - REQUIRED'!L662,Y:Y, 1, 0))))</f>
        <v>0</v>
      </c>
      <c r="M662" s="140" t="b" cm="1">
        <f t="array" ref="M662">IF(SUMPRODUCT(--('Incumbent Data - REQUIRED'!$C662:$S662&lt;&gt;""))=0, FALSE, IF('Incumbent Data - REQUIRED'!M662="", TRUE, ISERROR(VLOOKUP('Incumbent Data - REQUIRED'!M662, Levels, 1, 0))))</f>
        <v>0</v>
      </c>
      <c r="N662" s="140" t="b" cm="1">
        <f t="array" ref="N662">IF(SUMPRODUCT(--('Incumbent Data - REQUIRED'!$C662:$S662&lt;&gt;""))=0, FALSE, IF('Incumbent Data - REQUIRED'!N662="", TRUE, ISERROR(VLOOKUP('Incumbent Data - REQUIRED'!N662, freight_mode, 1, 0))))</f>
        <v>0</v>
      </c>
      <c r="O662" s="140" t="b" cm="1">
        <f t="array" ref="O662">IF(SUMPRODUCT(--('Incumbent Data - REQUIRED'!$C662:$S662&lt;&gt;""))=0, FALSE, IF('Incumbent Data - REQUIRED'!O662="", TRUE, ISERROR(VLOOKUP('Incumbent Data - REQUIRED'!O662, SalaryTypes, 1, 0))))</f>
        <v>0</v>
      </c>
      <c r="P662" s="140" t="b" cm="1">
        <f t="array" ref="P662">IF(SUMPRODUCT(--('Incumbent Data - REQUIRED'!$C662:$S662&lt;&gt;""))=0, FALSE, IF('Incumbent Data - REQUIRED'!P662="", TRUE, FALSE))</f>
        <v>0</v>
      </c>
      <c r="Q662" s="140"/>
      <c r="R662" s="141"/>
      <c r="S662" s="139"/>
      <c r="T662" s="140" t="b" cm="1">
        <f t="array" ref="T662">IF(SUMPRODUCT(--('Incumbent Data - REQUIRED'!$C662:$S662&lt;&gt;""))=0, FALSE, IF('Incumbent Data - REQUIRED'!T662="", TRUE, FALSE))</f>
        <v>0</v>
      </c>
    </row>
    <row r="663" spans="3:20" x14ac:dyDescent="0.25">
      <c r="C663" s="139" t="b" cm="1">
        <f t="array" ref="C663">IF(SUMPRODUCT(--('Incumbent Data - REQUIRED'!C663:S663&lt;&gt;""))=0, FALSE, IF('Incumbent Data - REQUIRED'!C663="", TRUE, FALSE))</f>
        <v>0</v>
      </c>
      <c r="D663" s="140" t="b" cm="1">
        <f t="array" ref="D663">IF(SUMPRODUCT(--('Incumbent Data - REQUIRED'!$C663:$S663&lt;&gt;""))=0, FALSE, IF('Incumbent Data - REQUIRED'!D663="", TRUE, FALSE))</f>
        <v>0</v>
      </c>
      <c r="E663" s="139"/>
      <c r="F663" s="139"/>
      <c r="G663" s="140" t="b" cm="1">
        <f t="array" ref="G663">IF(SUMPRODUCT(--('Incumbent Data - REQUIRED'!$C663:$S663&lt;&gt;""))=0, FALSE, IF('Incumbent Data - REQUIRED'!G663="", TRUE, ISERROR(VLOOKUP('Incumbent Data - REQUIRED'!G663, 'Job Match Descriptions'!B:B, 1, 0))))</f>
        <v>0</v>
      </c>
      <c r="H663" s="140" t="b" cm="1">
        <f t="array" ref="H663">IF(SUMPRODUCT(--('Incumbent Data - REQUIRED'!$C663:$S663&lt;&gt;""))=0, FALSE, IF('Incumbent Data - REQUIRED'!H663="", TRUE, FALSE))</f>
        <v>0</v>
      </c>
      <c r="I663" s="140" t="b" cm="1">
        <f t="array" ref="I663">IF(SUMPRODUCT(--('Incumbent Data - REQUIRED'!$C663:$S663&lt;&gt;""))=0, FALSE, IF('Incumbent Data - REQUIRED'!I663="", TRUE, ISERROR(VLOOKUP('Incumbent Data - REQUIRED'!I663, 'Job Match Descriptions'!C:C, 1, 0))))</f>
        <v>0</v>
      </c>
      <c r="J663" s="139"/>
      <c r="K663" s="139"/>
      <c r="L663" s="140" t="b" cm="1">
        <f t="array" ref="L663">IF(SUMPRODUCT(--('Incumbent Data - REQUIRED'!$C663:$S663&lt;&gt;""))=0, FALSE, IF('Incumbent Data - REQUIRED'!L663="", TRUE, ISERROR(VLOOKUP('Incumbent Data - REQUIRED'!L663,Y:Y, 1, 0))))</f>
        <v>0</v>
      </c>
      <c r="M663" s="140" t="b" cm="1">
        <f t="array" ref="M663">IF(SUMPRODUCT(--('Incumbent Data - REQUIRED'!$C663:$S663&lt;&gt;""))=0, FALSE, IF('Incumbent Data - REQUIRED'!M663="", TRUE, ISERROR(VLOOKUP('Incumbent Data - REQUIRED'!M663, Levels, 1, 0))))</f>
        <v>0</v>
      </c>
      <c r="N663" s="140" t="b" cm="1">
        <f t="array" ref="N663">IF(SUMPRODUCT(--('Incumbent Data - REQUIRED'!$C663:$S663&lt;&gt;""))=0, FALSE, IF('Incumbent Data - REQUIRED'!N663="", TRUE, ISERROR(VLOOKUP('Incumbent Data - REQUIRED'!N663, freight_mode, 1, 0))))</f>
        <v>0</v>
      </c>
      <c r="O663" s="140" t="b" cm="1">
        <f t="array" ref="O663">IF(SUMPRODUCT(--('Incumbent Data - REQUIRED'!$C663:$S663&lt;&gt;""))=0, FALSE, IF('Incumbent Data - REQUIRED'!O663="", TRUE, ISERROR(VLOOKUP('Incumbent Data - REQUIRED'!O663, SalaryTypes, 1, 0))))</f>
        <v>0</v>
      </c>
      <c r="P663" s="140" t="b" cm="1">
        <f t="array" ref="P663">IF(SUMPRODUCT(--('Incumbent Data - REQUIRED'!$C663:$S663&lt;&gt;""))=0, FALSE, IF('Incumbent Data - REQUIRED'!P663="", TRUE, FALSE))</f>
        <v>0</v>
      </c>
      <c r="Q663" s="140"/>
      <c r="R663" s="141"/>
      <c r="S663" s="139"/>
      <c r="T663" s="140" t="b" cm="1">
        <f t="array" ref="T663">IF(SUMPRODUCT(--('Incumbent Data - REQUIRED'!$C663:$S663&lt;&gt;""))=0, FALSE, IF('Incumbent Data - REQUIRED'!T663="", TRUE, FALSE))</f>
        <v>0</v>
      </c>
    </row>
    <row r="664" spans="3:20" x14ac:dyDescent="0.25">
      <c r="C664" s="139" t="b" cm="1">
        <f t="array" ref="C664">IF(SUMPRODUCT(--('Incumbent Data - REQUIRED'!C664:S664&lt;&gt;""))=0, FALSE, IF('Incumbent Data - REQUIRED'!C664="", TRUE, FALSE))</f>
        <v>0</v>
      </c>
      <c r="D664" s="140" t="b" cm="1">
        <f t="array" ref="D664">IF(SUMPRODUCT(--('Incumbent Data - REQUIRED'!$C664:$S664&lt;&gt;""))=0, FALSE, IF('Incumbent Data - REQUIRED'!D664="", TRUE, FALSE))</f>
        <v>0</v>
      </c>
      <c r="E664" s="139"/>
      <c r="F664" s="139"/>
      <c r="G664" s="140" t="b" cm="1">
        <f t="array" ref="G664">IF(SUMPRODUCT(--('Incumbent Data - REQUIRED'!$C664:$S664&lt;&gt;""))=0, FALSE, IF('Incumbent Data - REQUIRED'!G664="", TRUE, ISERROR(VLOOKUP('Incumbent Data - REQUIRED'!G664, 'Job Match Descriptions'!B:B, 1, 0))))</f>
        <v>0</v>
      </c>
      <c r="H664" s="140" t="b" cm="1">
        <f t="array" ref="H664">IF(SUMPRODUCT(--('Incumbent Data - REQUIRED'!$C664:$S664&lt;&gt;""))=0, FALSE, IF('Incumbent Data - REQUIRED'!H664="", TRUE, FALSE))</f>
        <v>0</v>
      </c>
      <c r="I664" s="140" t="b" cm="1">
        <f t="array" ref="I664">IF(SUMPRODUCT(--('Incumbent Data - REQUIRED'!$C664:$S664&lt;&gt;""))=0, FALSE, IF('Incumbent Data - REQUIRED'!I664="", TRUE, ISERROR(VLOOKUP('Incumbent Data - REQUIRED'!I664, 'Job Match Descriptions'!C:C, 1, 0))))</f>
        <v>0</v>
      </c>
      <c r="J664" s="139"/>
      <c r="K664" s="139"/>
      <c r="L664" s="140" t="b" cm="1">
        <f t="array" ref="L664">IF(SUMPRODUCT(--('Incumbent Data - REQUIRED'!$C664:$S664&lt;&gt;""))=0, FALSE, IF('Incumbent Data - REQUIRED'!L664="", TRUE, ISERROR(VLOOKUP('Incumbent Data - REQUIRED'!L664,Y:Y, 1, 0))))</f>
        <v>0</v>
      </c>
      <c r="M664" s="140" t="b" cm="1">
        <f t="array" ref="M664">IF(SUMPRODUCT(--('Incumbent Data - REQUIRED'!$C664:$S664&lt;&gt;""))=0, FALSE, IF('Incumbent Data - REQUIRED'!M664="", TRUE, ISERROR(VLOOKUP('Incumbent Data - REQUIRED'!M664, Levels, 1, 0))))</f>
        <v>0</v>
      </c>
      <c r="N664" s="140" t="b" cm="1">
        <f t="array" ref="N664">IF(SUMPRODUCT(--('Incumbent Data - REQUIRED'!$C664:$S664&lt;&gt;""))=0, FALSE, IF('Incumbent Data - REQUIRED'!N664="", TRUE, ISERROR(VLOOKUP('Incumbent Data - REQUIRED'!N664, freight_mode, 1, 0))))</f>
        <v>0</v>
      </c>
      <c r="O664" s="140" t="b" cm="1">
        <f t="array" ref="O664">IF(SUMPRODUCT(--('Incumbent Data - REQUIRED'!$C664:$S664&lt;&gt;""))=0, FALSE, IF('Incumbent Data - REQUIRED'!O664="", TRUE, ISERROR(VLOOKUP('Incumbent Data - REQUIRED'!O664, SalaryTypes, 1, 0))))</f>
        <v>0</v>
      </c>
      <c r="P664" s="140" t="b" cm="1">
        <f t="array" ref="P664">IF(SUMPRODUCT(--('Incumbent Data - REQUIRED'!$C664:$S664&lt;&gt;""))=0, FALSE, IF('Incumbent Data - REQUIRED'!P664="", TRUE, FALSE))</f>
        <v>0</v>
      </c>
      <c r="Q664" s="140"/>
      <c r="R664" s="141"/>
      <c r="S664" s="139"/>
      <c r="T664" s="140" t="b" cm="1">
        <f t="array" ref="T664">IF(SUMPRODUCT(--('Incumbent Data - REQUIRED'!$C664:$S664&lt;&gt;""))=0, FALSE, IF('Incumbent Data - REQUIRED'!T664="", TRUE, FALSE))</f>
        <v>0</v>
      </c>
    </row>
    <row r="665" spans="3:20" x14ac:dyDescent="0.25">
      <c r="C665" s="139" t="b" cm="1">
        <f t="array" ref="C665">IF(SUMPRODUCT(--('Incumbent Data - REQUIRED'!C665:S665&lt;&gt;""))=0, FALSE, IF('Incumbent Data - REQUIRED'!C665="", TRUE, FALSE))</f>
        <v>0</v>
      </c>
      <c r="D665" s="140" t="b" cm="1">
        <f t="array" ref="D665">IF(SUMPRODUCT(--('Incumbent Data - REQUIRED'!$C665:$S665&lt;&gt;""))=0, FALSE, IF('Incumbent Data - REQUIRED'!D665="", TRUE, FALSE))</f>
        <v>0</v>
      </c>
      <c r="E665" s="139"/>
      <c r="F665" s="139"/>
      <c r="G665" s="140" t="b" cm="1">
        <f t="array" ref="G665">IF(SUMPRODUCT(--('Incumbent Data - REQUIRED'!$C665:$S665&lt;&gt;""))=0, FALSE, IF('Incumbent Data - REQUIRED'!G665="", TRUE, ISERROR(VLOOKUP('Incumbent Data - REQUIRED'!G665, 'Job Match Descriptions'!B:B, 1, 0))))</f>
        <v>0</v>
      </c>
      <c r="H665" s="140" t="b" cm="1">
        <f t="array" ref="H665">IF(SUMPRODUCT(--('Incumbent Data - REQUIRED'!$C665:$S665&lt;&gt;""))=0, FALSE, IF('Incumbent Data - REQUIRED'!H665="", TRUE, FALSE))</f>
        <v>0</v>
      </c>
      <c r="I665" s="140" t="b" cm="1">
        <f t="array" ref="I665">IF(SUMPRODUCT(--('Incumbent Data - REQUIRED'!$C665:$S665&lt;&gt;""))=0, FALSE, IF('Incumbent Data - REQUIRED'!I665="", TRUE, ISERROR(VLOOKUP('Incumbent Data - REQUIRED'!I665, 'Job Match Descriptions'!C:C, 1, 0))))</f>
        <v>0</v>
      </c>
      <c r="J665" s="139"/>
      <c r="K665" s="139"/>
      <c r="L665" s="140" t="b" cm="1">
        <f t="array" ref="L665">IF(SUMPRODUCT(--('Incumbent Data - REQUIRED'!$C665:$S665&lt;&gt;""))=0, FALSE, IF('Incumbent Data - REQUIRED'!L665="", TRUE, ISERROR(VLOOKUP('Incumbent Data - REQUIRED'!L665,Y:Y, 1, 0))))</f>
        <v>0</v>
      </c>
      <c r="M665" s="140" t="b" cm="1">
        <f t="array" ref="M665">IF(SUMPRODUCT(--('Incumbent Data - REQUIRED'!$C665:$S665&lt;&gt;""))=0, FALSE, IF('Incumbent Data - REQUIRED'!M665="", TRUE, ISERROR(VLOOKUP('Incumbent Data - REQUIRED'!M665, Levels, 1, 0))))</f>
        <v>0</v>
      </c>
      <c r="N665" s="140" t="b" cm="1">
        <f t="array" ref="N665">IF(SUMPRODUCT(--('Incumbent Data - REQUIRED'!$C665:$S665&lt;&gt;""))=0, FALSE, IF('Incumbent Data - REQUIRED'!N665="", TRUE, ISERROR(VLOOKUP('Incumbent Data - REQUIRED'!N665, freight_mode, 1, 0))))</f>
        <v>0</v>
      </c>
      <c r="O665" s="140" t="b" cm="1">
        <f t="array" ref="O665">IF(SUMPRODUCT(--('Incumbent Data - REQUIRED'!$C665:$S665&lt;&gt;""))=0, FALSE, IF('Incumbent Data - REQUIRED'!O665="", TRUE, ISERROR(VLOOKUP('Incumbent Data - REQUIRED'!O665, SalaryTypes, 1, 0))))</f>
        <v>0</v>
      </c>
      <c r="P665" s="140" t="b" cm="1">
        <f t="array" ref="P665">IF(SUMPRODUCT(--('Incumbent Data - REQUIRED'!$C665:$S665&lt;&gt;""))=0, FALSE, IF('Incumbent Data - REQUIRED'!P665="", TRUE, FALSE))</f>
        <v>0</v>
      </c>
      <c r="Q665" s="140"/>
      <c r="R665" s="141"/>
      <c r="S665" s="139"/>
      <c r="T665" s="140" t="b" cm="1">
        <f t="array" ref="T665">IF(SUMPRODUCT(--('Incumbent Data - REQUIRED'!$C665:$S665&lt;&gt;""))=0, FALSE, IF('Incumbent Data - REQUIRED'!T665="", TRUE, FALSE))</f>
        <v>0</v>
      </c>
    </row>
    <row r="666" spans="3:20" x14ac:dyDescent="0.25">
      <c r="C666" s="139" t="b" cm="1">
        <f t="array" ref="C666">IF(SUMPRODUCT(--('Incumbent Data - REQUIRED'!C666:S666&lt;&gt;""))=0, FALSE, IF('Incumbent Data - REQUIRED'!C666="", TRUE, FALSE))</f>
        <v>0</v>
      </c>
      <c r="D666" s="140" t="b" cm="1">
        <f t="array" ref="D666">IF(SUMPRODUCT(--('Incumbent Data - REQUIRED'!$C666:$S666&lt;&gt;""))=0, FALSE, IF('Incumbent Data - REQUIRED'!D666="", TRUE, FALSE))</f>
        <v>0</v>
      </c>
      <c r="E666" s="139"/>
      <c r="F666" s="139"/>
      <c r="G666" s="140" t="b" cm="1">
        <f t="array" ref="G666">IF(SUMPRODUCT(--('Incumbent Data - REQUIRED'!$C666:$S666&lt;&gt;""))=0, FALSE, IF('Incumbent Data - REQUIRED'!G666="", TRUE, ISERROR(VLOOKUP('Incumbent Data - REQUIRED'!G666, 'Job Match Descriptions'!B:B, 1, 0))))</f>
        <v>0</v>
      </c>
      <c r="H666" s="140" t="b" cm="1">
        <f t="array" ref="H666">IF(SUMPRODUCT(--('Incumbent Data - REQUIRED'!$C666:$S666&lt;&gt;""))=0, FALSE, IF('Incumbent Data - REQUIRED'!H666="", TRUE, FALSE))</f>
        <v>0</v>
      </c>
      <c r="I666" s="140" t="b" cm="1">
        <f t="array" ref="I666">IF(SUMPRODUCT(--('Incumbent Data - REQUIRED'!$C666:$S666&lt;&gt;""))=0, FALSE, IF('Incumbent Data - REQUIRED'!I666="", TRUE, ISERROR(VLOOKUP('Incumbent Data - REQUIRED'!I666, 'Job Match Descriptions'!C:C, 1, 0))))</f>
        <v>0</v>
      </c>
      <c r="J666" s="139"/>
      <c r="K666" s="139"/>
      <c r="L666" s="140" t="b" cm="1">
        <f t="array" ref="L666">IF(SUMPRODUCT(--('Incumbent Data - REQUIRED'!$C666:$S666&lt;&gt;""))=0, FALSE, IF('Incumbent Data - REQUIRED'!L666="", TRUE, ISERROR(VLOOKUP('Incumbent Data - REQUIRED'!L666,Y:Y, 1, 0))))</f>
        <v>0</v>
      </c>
      <c r="M666" s="140" t="b" cm="1">
        <f t="array" ref="M666">IF(SUMPRODUCT(--('Incumbent Data - REQUIRED'!$C666:$S666&lt;&gt;""))=0, FALSE, IF('Incumbent Data - REQUIRED'!M666="", TRUE, ISERROR(VLOOKUP('Incumbent Data - REQUIRED'!M666, Levels, 1, 0))))</f>
        <v>0</v>
      </c>
      <c r="N666" s="140" t="b" cm="1">
        <f t="array" ref="N666">IF(SUMPRODUCT(--('Incumbent Data - REQUIRED'!$C666:$S666&lt;&gt;""))=0, FALSE, IF('Incumbent Data - REQUIRED'!N666="", TRUE, ISERROR(VLOOKUP('Incumbent Data - REQUIRED'!N666, freight_mode, 1, 0))))</f>
        <v>0</v>
      </c>
      <c r="O666" s="140" t="b" cm="1">
        <f t="array" ref="O666">IF(SUMPRODUCT(--('Incumbent Data - REQUIRED'!$C666:$S666&lt;&gt;""))=0, FALSE, IF('Incumbent Data - REQUIRED'!O666="", TRUE, ISERROR(VLOOKUP('Incumbent Data - REQUIRED'!O666, SalaryTypes, 1, 0))))</f>
        <v>0</v>
      </c>
      <c r="P666" s="140" t="b" cm="1">
        <f t="array" ref="P666">IF(SUMPRODUCT(--('Incumbent Data - REQUIRED'!$C666:$S666&lt;&gt;""))=0, FALSE, IF('Incumbent Data - REQUIRED'!P666="", TRUE, FALSE))</f>
        <v>0</v>
      </c>
      <c r="Q666" s="140"/>
      <c r="R666" s="141"/>
      <c r="S666" s="139"/>
      <c r="T666" s="140" t="b" cm="1">
        <f t="array" ref="T666">IF(SUMPRODUCT(--('Incumbent Data - REQUIRED'!$C666:$S666&lt;&gt;""))=0, FALSE, IF('Incumbent Data - REQUIRED'!T666="", TRUE, FALSE))</f>
        <v>0</v>
      </c>
    </row>
    <row r="667" spans="3:20" x14ac:dyDescent="0.25">
      <c r="C667" s="139" t="b" cm="1">
        <f t="array" ref="C667">IF(SUMPRODUCT(--('Incumbent Data - REQUIRED'!C667:S667&lt;&gt;""))=0, FALSE, IF('Incumbent Data - REQUIRED'!C667="", TRUE, FALSE))</f>
        <v>0</v>
      </c>
      <c r="D667" s="140" t="b" cm="1">
        <f t="array" ref="D667">IF(SUMPRODUCT(--('Incumbent Data - REQUIRED'!$C667:$S667&lt;&gt;""))=0, FALSE, IF('Incumbent Data - REQUIRED'!D667="", TRUE, FALSE))</f>
        <v>0</v>
      </c>
      <c r="E667" s="139"/>
      <c r="F667" s="139"/>
      <c r="G667" s="140" t="b" cm="1">
        <f t="array" ref="G667">IF(SUMPRODUCT(--('Incumbent Data - REQUIRED'!$C667:$S667&lt;&gt;""))=0, FALSE, IF('Incumbent Data - REQUIRED'!G667="", TRUE, ISERROR(VLOOKUP('Incumbent Data - REQUIRED'!G667, 'Job Match Descriptions'!B:B, 1, 0))))</f>
        <v>0</v>
      </c>
      <c r="H667" s="140" t="b" cm="1">
        <f t="array" ref="H667">IF(SUMPRODUCT(--('Incumbent Data - REQUIRED'!$C667:$S667&lt;&gt;""))=0, FALSE, IF('Incumbent Data - REQUIRED'!H667="", TRUE, FALSE))</f>
        <v>0</v>
      </c>
      <c r="I667" s="140" t="b" cm="1">
        <f t="array" ref="I667">IF(SUMPRODUCT(--('Incumbent Data - REQUIRED'!$C667:$S667&lt;&gt;""))=0, FALSE, IF('Incumbent Data - REQUIRED'!I667="", TRUE, ISERROR(VLOOKUP('Incumbent Data - REQUIRED'!I667, 'Job Match Descriptions'!C:C, 1, 0))))</f>
        <v>0</v>
      </c>
      <c r="J667" s="139"/>
      <c r="K667" s="139"/>
      <c r="L667" s="140" t="b" cm="1">
        <f t="array" ref="L667">IF(SUMPRODUCT(--('Incumbent Data - REQUIRED'!$C667:$S667&lt;&gt;""))=0, FALSE, IF('Incumbent Data - REQUIRED'!L667="", TRUE, ISERROR(VLOOKUP('Incumbent Data - REQUIRED'!L667,Y:Y, 1, 0))))</f>
        <v>0</v>
      </c>
      <c r="M667" s="140" t="b" cm="1">
        <f t="array" ref="M667">IF(SUMPRODUCT(--('Incumbent Data - REQUIRED'!$C667:$S667&lt;&gt;""))=0, FALSE, IF('Incumbent Data - REQUIRED'!M667="", TRUE, ISERROR(VLOOKUP('Incumbent Data - REQUIRED'!M667, Levels, 1, 0))))</f>
        <v>0</v>
      </c>
      <c r="N667" s="140" t="b" cm="1">
        <f t="array" ref="N667">IF(SUMPRODUCT(--('Incumbent Data - REQUIRED'!$C667:$S667&lt;&gt;""))=0, FALSE, IF('Incumbent Data - REQUIRED'!N667="", TRUE, ISERROR(VLOOKUP('Incumbent Data - REQUIRED'!N667, freight_mode, 1, 0))))</f>
        <v>0</v>
      </c>
      <c r="O667" s="140" t="b" cm="1">
        <f t="array" ref="O667">IF(SUMPRODUCT(--('Incumbent Data - REQUIRED'!$C667:$S667&lt;&gt;""))=0, FALSE, IF('Incumbent Data - REQUIRED'!O667="", TRUE, ISERROR(VLOOKUP('Incumbent Data - REQUIRED'!O667, SalaryTypes, 1, 0))))</f>
        <v>0</v>
      </c>
      <c r="P667" s="140" t="b" cm="1">
        <f t="array" ref="P667">IF(SUMPRODUCT(--('Incumbent Data - REQUIRED'!$C667:$S667&lt;&gt;""))=0, FALSE, IF('Incumbent Data - REQUIRED'!P667="", TRUE, FALSE))</f>
        <v>0</v>
      </c>
      <c r="Q667" s="140"/>
      <c r="R667" s="141"/>
      <c r="S667" s="139"/>
      <c r="T667" s="140" t="b" cm="1">
        <f t="array" ref="T667">IF(SUMPRODUCT(--('Incumbent Data - REQUIRED'!$C667:$S667&lt;&gt;""))=0, FALSE, IF('Incumbent Data - REQUIRED'!T667="", TRUE, FALSE))</f>
        <v>0</v>
      </c>
    </row>
    <row r="668" spans="3:20" x14ac:dyDescent="0.25">
      <c r="C668" s="139" t="b" cm="1">
        <f t="array" ref="C668">IF(SUMPRODUCT(--('Incumbent Data - REQUIRED'!C668:S668&lt;&gt;""))=0, FALSE, IF('Incumbent Data - REQUIRED'!C668="", TRUE, FALSE))</f>
        <v>0</v>
      </c>
      <c r="D668" s="140" t="b" cm="1">
        <f t="array" ref="D668">IF(SUMPRODUCT(--('Incumbent Data - REQUIRED'!$C668:$S668&lt;&gt;""))=0, FALSE, IF('Incumbent Data - REQUIRED'!D668="", TRUE, FALSE))</f>
        <v>0</v>
      </c>
      <c r="E668" s="139"/>
      <c r="F668" s="139"/>
      <c r="G668" s="140" t="b" cm="1">
        <f t="array" ref="G668">IF(SUMPRODUCT(--('Incumbent Data - REQUIRED'!$C668:$S668&lt;&gt;""))=0, FALSE, IF('Incumbent Data - REQUIRED'!G668="", TRUE, ISERROR(VLOOKUP('Incumbent Data - REQUIRED'!G668, 'Job Match Descriptions'!B:B, 1, 0))))</f>
        <v>0</v>
      </c>
      <c r="H668" s="140" t="b" cm="1">
        <f t="array" ref="H668">IF(SUMPRODUCT(--('Incumbent Data - REQUIRED'!$C668:$S668&lt;&gt;""))=0, FALSE, IF('Incumbent Data - REQUIRED'!H668="", TRUE, FALSE))</f>
        <v>0</v>
      </c>
      <c r="I668" s="140" t="b" cm="1">
        <f t="array" ref="I668">IF(SUMPRODUCT(--('Incumbent Data - REQUIRED'!$C668:$S668&lt;&gt;""))=0, FALSE, IF('Incumbent Data - REQUIRED'!I668="", TRUE, ISERROR(VLOOKUP('Incumbent Data - REQUIRED'!I668, 'Job Match Descriptions'!C:C, 1, 0))))</f>
        <v>0</v>
      </c>
      <c r="J668" s="139"/>
      <c r="K668" s="139"/>
      <c r="L668" s="140" t="b" cm="1">
        <f t="array" ref="L668">IF(SUMPRODUCT(--('Incumbent Data - REQUIRED'!$C668:$S668&lt;&gt;""))=0, FALSE, IF('Incumbent Data - REQUIRED'!L668="", TRUE, ISERROR(VLOOKUP('Incumbent Data - REQUIRED'!L668,Y:Y, 1, 0))))</f>
        <v>0</v>
      </c>
      <c r="M668" s="140" t="b" cm="1">
        <f t="array" ref="M668">IF(SUMPRODUCT(--('Incumbent Data - REQUIRED'!$C668:$S668&lt;&gt;""))=0, FALSE, IF('Incumbent Data - REQUIRED'!M668="", TRUE, ISERROR(VLOOKUP('Incumbent Data - REQUIRED'!M668, Levels, 1, 0))))</f>
        <v>0</v>
      </c>
      <c r="N668" s="140" t="b" cm="1">
        <f t="array" ref="N668">IF(SUMPRODUCT(--('Incumbent Data - REQUIRED'!$C668:$S668&lt;&gt;""))=0, FALSE, IF('Incumbent Data - REQUIRED'!N668="", TRUE, ISERROR(VLOOKUP('Incumbent Data - REQUIRED'!N668, freight_mode, 1, 0))))</f>
        <v>0</v>
      </c>
      <c r="O668" s="140" t="b" cm="1">
        <f t="array" ref="O668">IF(SUMPRODUCT(--('Incumbent Data - REQUIRED'!$C668:$S668&lt;&gt;""))=0, FALSE, IF('Incumbent Data - REQUIRED'!O668="", TRUE, ISERROR(VLOOKUP('Incumbent Data - REQUIRED'!O668, SalaryTypes, 1, 0))))</f>
        <v>0</v>
      </c>
      <c r="P668" s="140" t="b" cm="1">
        <f t="array" ref="P668">IF(SUMPRODUCT(--('Incumbent Data - REQUIRED'!$C668:$S668&lt;&gt;""))=0, FALSE, IF('Incumbent Data - REQUIRED'!P668="", TRUE, FALSE))</f>
        <v>0</v>
      </c>
      <c r="Q668" s="140"/>
      <c r="R668" s="141"/>
      <c r="S668" s="139"/>
      <c r="T668" s="140" t="b" cm="1">
        <f t="array" ref="T668">IF(SUMPRODUCT(--('Incumbent Data - REQUIRED'!$C668:$S668&lt;&gt;""))=0, FALSE, IF('Incumbent Data - REQUIRED'!T668="", TRUE, FALSE))</f>
        <v>0</v>
      </c>
    </row>
    <row r="669" spans="3:20" x14ac:dyDescent="0.25">
      <c r="C669" s="139" t="b" cm="1">
        <f t="array" ref="C669">IF(SUMPRODUCT(--('Incumbent Data - REQUIRED'!C669:S669&lt;&gt;""))=0, FALSE, IF('Incumbent Data - REQUIRED'!C669="", TRUE, FALSE))</f>
        <v>0</v>
      </c>
      <c r="D669" s="140" t="b" cm="1">
        <f t="array" ref="D669">IF(SUMPRODUCT(--('Incumbent Data - REQUIRED'!$C669:$S669&lt;&gt;""))=0, FALSE, IF('Incumbent Data - REQUIRED'!D669="", TRUE, FALSE))</f>
        <v>0</v>
      </c>
      <c r="E669" s="139"/>
      <c r="F669" s="139"/>
      <c r="G669" s="140" t="b" cm="1">
        <f t="array" ref="G669">IF(SUMPRODUCT(--('Incumbent Data - REQUIRED'!$C669:$S669&lt;&gt;""))=0, FALSE, IF('Incumbent Data - REQUIRED'!G669="", TRUE, ISERROR(VLOOKUP('Incumbent Data - REQUIRED'!G669, 'Job Match Descriptions'!B:B, 1, 0))))</f>
        <v>0</v>
      </c>
      <c r="H669" s="140" t="b" cm="1">
        <f t="array" ref="H669">IF(SUMPRODUCT(--('Incumbent Data - REQUIRED'!$C669:$S669&lt;&gt;""))=0, FALSE, IF('Incumbent Data - REQUIRED'!H669="", TRUE, FALSE))</f>
        <v>0</v>
      </c>
      <c r="I669" s="140" t="b" cm="1">
        <f t="array" ref="I669">IF(SUMPRODUCT(--('Incumbent Data - REQUIRED'!$C669:$S669&lt;&gt;""))=0, FALSE, IF('Incumbent Data - REQUIRED'!I669="", TRUE, ISERROR(VLOOKUP('Incumbent Data - REQUIRED'!I669, 'Job Match Descriptions'!C:C, 1, 0))))</f>
        <v>0</v>
      </c>
      <c r="J669" s="139"/>
      <c r="K669" s="139"/>
      <c r="L669" s="140" t="b" cm="1">
        <f t="array" ref="L669">IF(SUMPRODUCT(--('Incumbent Data - REQUIRED'!$C669:$S669&lt;&gt;""))=0, FALSE, IF('Incumbent Data - REQUIRED'!L669="", TRUE, ISERROR(VLOOKUP('Incumbent Data - REQUIRED'!L669,Y:Y, 1, 0))))</f>
        <v>0</v>
      </c>
      <c r="M669" s="140" t="b" cm="1">
        <f t="array" ref="M669">IF(SUMPRODUCT(--('Incumbent Data - REQUIRED'!$C669:$S669&lt;&gt;""))=0, FALSE, IF('Incumbent Data - REQUIRED'!M669="", TRUE, ISERROR(VLOOKUP('Incumbent Data - REQUIRED'!M669, Levels, 1, 0))))</f>
        <v>0</v>
      </c>
      <c r="N669" s="140" t="b" cm="1">
        <f t="array" ref="N669">IF(SUMPRODUCT(--('Incumbent Data - REQUIRED'!$C669:$S669&lt;&gt;""))=0, FALSE, IF('Incumbent Data - REQUIRED'!N669="", TRUE, ISERROR(VLOOKUP('Incumbent Data - REQUIRED'!N669, freight_mode, 1, 0))))</f>
        <v>0</v>
      </c>
      <c r="O669" s="140" t="b" cm="1">
        <f t="array" ref="O669">IF(SUMPRODUCT(--('Incumbent Data - REQUIRED'!$C669:$S669&lt;&gt;""))=0, FALSE, IF('Incumbent Data - REQUIRED'!O669="", TRUE, ISERROR(VLOOKUP('Incumbent Data - REQUIRED'!O669, SalaryTypes, 1, 0))))</f>
        <v>0</v>
      </c>
      <c r="P669" s="140" t="b" cm="1">
        <f t="array" ref="P669">IF(SUMPRODUCT(--('Incumbent Data - REQUIRED'!$C669:$S669&lt;&gt;""))=0, FALSE, IF('Incumbent Data - REQUIRED'!P669="", TRUE, FALSE))</f>
        <v>0</v>
      </c>
      <c r="Q669" s="140"/>
      <c r="R669" s="141"/>
      <c r="S669" s="139"/>
      <c r="T669" s="140" t="b" cm="1">
        <f t="array" ref="T669">IF(SUMPRODUCT(--('Incumbent Data - REQUIRED'!$C669:$S669&lt;&gt;""))=0, FALSE, IF('Incumbent Data - REQUIRED'!T669="", TRUE, FALSE))</f>
        <v>0</v>
      </c>
    </row>
    <row r="670" spans="3:20" x14ac:dyDescent="0.25">
      <c r="C670" s="139" t="b" cm="1">
        <f t="array" ref="C670">IF(SUMPRODUCT(--('Incumbent Data - REQUIRED'!C670:S670&lt;&gt;""))=0, FALSE, IF('Incumbent Data - REQUIRED'!C670="", TRUE, FALSE))</f>
        <v>0</v>
      </c>
      <c r="D670" s="140" t="b" cm="1">
        <f t="array" ref="D670">IF(SUMPRODUCT(--('Incumbent Data - REQUIRED'!$C670:$S670&lt;&gt;""))=0, FALSE, IF('Incumbent Data - REQUIRED'!D670="", TRUE, FALSE))</f>
        <v>0</v>
      </c>
      <c r="E670" s="139"/>
      <c r="F670" s="139"/>
      <c r="G670" s="140" t="b" cm="1">
        <f t="array" ref="G670">IF(SUMPRODUCT(--('Incumbent Data - REQUIRED'!$C670:$S670&lt;&gt;""))=0, FALSE, IF('Incumbent Data - REQUIRED'!G670="", TRUE, ISERROR(VLOOKUP('Incumbent Data - REQUIRED'!G670, 'Job Match Descriptions'!B:B, 1, 0))))</f>
        <v>0</v>
      </c>
      <c r="H670" s="140" t="b" cm="1">
        <f t="array" ref="H670">IF(SUMPRODUCT(--('Incumbent Data - REQUIRED'!$C670:$S670&lt;&gt;""))=0, FALSE, IF('Incumbent Data - REQUIRED'!H670="", TRUE, FALSE))</f>
        <v>0</v>
      </c>
      <c r="I670" s="140" t="b" cm="1">
        <f t="array" ref="I670">IF(SUMPRODUCT(--('Incumbent Data - REQUIRED'!$C670:$S670&lt;&gt;""))=0, FALSE, IF('Incumbent Data - REQUIRED'!I670="", TRUE, ISERROR(VLOOKUP('Incumbent Data - REQUIRED'!I670, 'Job Match Descriptions'!C:C, 1, 0))))</f>
        <v>0</v>
      </c>
      <c r="J670" s="139"/>
      <c r="K670" s="139"/>
      <c r="L670" s="140" t="b" cm="1">
        <f t="array" ref="L670">IF(SUMPRODUCT(--('Incumbent Data - REQUIRED'!$C670:$S670&lt;&gt;""))=0, FALSE, IF('Incumbent Data - REQUIRED'!L670="", TRUE, ISERROR(VLOOKUP('Incumbent Data - REQUIRED'!L670,Y:Y, 1, 0))))</f>
        <v>0</v>
      </c>
      <c r="M670" s="140" t="b" cm="1">
        <f t="array" ref="M670">IF(SUMPRODUCT(--('Incumbent Data - REQUIRED'!$C670:$S670&lt;&gt;""))=0, FALSE, IF('Incumbent Data - REQUIRED'!M670="", TRUE, ISERROR(VLOOKUP('Incumbent Data - REQUIRED'!M670, Levels, 1, 0))))</f>
        <v>0</v>
      </c>
      <c r="N670" s="140" t="b" cm="1">
        <f t="array" ref="N670">IF(SUMPRODUCT(--('Incumbent Data - REQUIRED'!$C670:$S670&lt;&gt;""))=0, FALSE, IF('Incumbent Data - REQUIRED'!N670="", TRUE, ISERROR(VLOOKUP('Incumbent Data - REQUIRED'!N670, freight_mode, 1, 0))))</f>
        <v>0</v>
      </c>
      <c r="O670" s="140" t="b" cm="1">
        <f t="array" ref="O670">IF(SUMPRODUCT(--('Incumbent Data - REQUIRED'!$C670:$S670&lt;&gt;""))=0, FALSE, IF('Incumbent Data - REQUIRED'!O670="", TRUE, ISERROR(VLOOKUP('Incumbent Data - REQUIRED'!O670, SalaryTypes, 1, 0))))</f>
        <v>0</v>
      </c>
      <c r="P670" s="140" t="b" cm="1">
        <f t="array" ref="P670">IF(SUMPRODUCT(--('Incumbent Data - REQUIRED'!$C670:$S670&lt;&gt;""))=0, FALSE, IF('Incumbent Data - REQUIRED'!P670="", TRUE, FALSE))</f>
        <v>0</v>
      </c>
      <c r="Q670" s="140"/>
      <c r="R670" s="141"/>
      <c r="S670" s="139"/>
      <c r="T670" s="140" t="b" cm="1">
        <f t="array" ref="T670">IF(SUMPRODUCT(--('Incumbent Data - REQUIRED'!$C670:$S670&lt;&gt;""))=0, FALSE, IF('Incumbent Data - REQUIRED'!T670="", TRUE, FALSE))</f>
        <v>0</v>
      </c>
    </row>
    <row r="671" spans="3:20" x14ac:dyDescent="0.25">
      <c r="C671" s="139" t="b" cm="1">
        <f t="array" ref="C671">IF(SUMPRODUCT(--('Incumbent Data - REQUIRED'!C671:S671&lt;&gt;""))=0, FALSE, IF('Incumbent Data - REQUIRED'!C671="", TRUE, FALSE))</f>
        <v>0</v>
      </c>
      <c r="D671" s="140" t="b" cm="1">
        <f t="array" ref="D671">IF(SUMPRODUCT(--('Incumbent Data - REQUIRED'!$C671:$S671&lt;&gt;""))=0, FALSE, IF('Incumbent Data - REQUIRED'!D671="", TRUE, FALSE))</f>
        <v>0</v>
      </c>
      <c r="E671" s="139"/>
      <c r="F671" s="139"/>
      <c r="G671" s="140" t="b" cm="1">
        <f t="array" ref="G671">IF(SUMPRODUCT(--('Incumbent Data - REQUIRED'!$C671:$S671&lt;&gt;""))=0, FALSE, IF('Incumbent Data - REQUIRED'!G671="", TRUE, ISERROR(VLOOKUP('Incumbent Data - REQUIRED'!G671, 'Job Match Descriptions'!B:B, 1, 0))))</f>
        <v>0</v>
      </c>
      <c r="H671" s="140" t="b" cm="1">
        <f t="array" ref="H671">IF(SUMPRODUCT(--('Incumbent Data - REQUIRED'!$C671:$S671&lt;&gt;""))=0, FALSE, IF('Incumbent Data - REQUIRED'!H671="", TRUE, FALSE))</f>
        <v>0</v>
      </c>
      <c r="I671" s="140" t="b" cm="1">
        <f t="array" ref="I671">IF(SUMPRODUCT(--('Incumbent Data - REQUIRED'!$C671:$S671&lt;&gt;""))=0, FALSE, IF('Incumbent Data - REQUIRED'!I671="", TRUE, ISERROR(VLOOKUP('Incumbent Data - REQUIRED'!I671, 'Job Match Descriptions'!C:C, 1, 0))))</f>
        <v>0</v>
      </c>
      <c r="J671" s="139"/>
      <c r="K671" s="139"/>
      <c r="L671" s="140" t="b" cm="1">
        <f t="array" ref="L671">IF(SUMPRODUCT(--('Incumbent Data - REQUIRED'!$C671:$S671&lt;&gt;""))=0, FALSE, IF('Incumbent Data - REQUIRED'!L671="", TRUE, ISERROR(VLOOKUP('Incumbent Data - REQUIRED'!L671,Y:Y, 1, 0))))</f>
        <v>0</v>
      </c>
      <c r="M671" s="140" t="b" cm="1">
        <f t="array" ref="M671">IF(SUMPRODUCT(--('Incumbent Data - REQUIRED'!$C671:$S671&lt;&gt;""))=0, FALSE, IF('Incumbent Data - REQUIRED'!M671="", TRUE, ISERROR(VLOOKUP('Incumbent Data - REQUIRED'!M671, Levels, 1, 0))))</f>
        <v>0</v>
      </c>
      <c r="N671" s="140" t="b" cm="1">
        <f t="array" ref="N671">IF(SUMPRODUCT(--('Incumbent Data - REQUIRED'!$C671:$S671&lt;&gt;""))=0, FALSE, IF('Incumbent Data - REQUIRED'!N671="", TRUE, ISERROR(VLOOKUP('Incumbent Data - REQUIRED'!N671, freight_mode, 1, 0))))</f>
        <v>0</v>
      </c>
      <c r="O671" s="140" t="b" cm="1">
        <f t="array" ref="O671">IF(SUMPRODUCT(--('Incumbent Data - REQUIRED'!$C671:$S671&lt;&gt;""))=0, FALSE, IF('Incumbent Data - REQUIRED'!O671="", TRUE, ISERROR(VLOOKUP('Incumbent Data - REQUIRED'!O671, SalaryTypes, 1, 0))))</f>
        <v>0</v>
      </c>
      <c r="P671" s="140" t="b" cm="1">
        <f t="array" ref="P671">IF(SUMPRODUCT(--('Incumbent Data - REQUIRED'!$C671:$S671&lt;&gt;""))=0, FALSE, IF('Incumbent Data - REQUIRED'!P671="", TRUE, FALSE))</f>
        <v>0</v>
      </c>
      <c r="Q671" s="140"/>
      <c r="R671" s="141"/>
      <c r="S671" s="139"/>
      <c r="T671" s="140" t="b" cm="1">
        <f t="array" ref="T671">IF(SUMPRODUCT(--('Incumbent Data - REQUIRED'!$C671:$S671&lt;&gt;""))=0, FALSE, IF('Incumbent Data - REQUIRED'!T671="", TRUE, FALSE))</f>
        <v>0</v>
      </c>
    </row>
    <row r="672" spans="3:20" x14ac:dyDescent="0.25">
      <c r="C672" s="139" t="b" cm="1">
        <f t="array" ref="C672">IF(SUMPRODUCT(--('Incumbent Data - REQUIRED'!C672:S672&lt;&gt;""))=0, FALSE, IF('Incumbent Data - REQUIRED'!C672="", TRUE, FALSE))</f>
        <v>0</v>
      </c>
      <c r="D672" s="140" t="b" cm="1">
        <f t="array" ref="D672">IF(SUMPRODUCT(--('Incumbent Data - REQUIRED'!$C672:$S672&lt;&gt;""))=0, FALSE, IF('Incumbent Data - REQUIRED'!D672="", TRUE, FALSE))</f>
        <v>0</v>
      </c>
      <c r="E672" s="139"/>
      <c r="F672" s="139"/>
      <c r="G672" s="140" t="b" cm="1">
        <f t="array" ref="G672">IF(SUMPRODUCT(--('Incumbent Data - REQUIRED'!$C672:$S672&lt;&gt;""))=0, FALSE, IF('Incumbent Data - REQUIRED'!G672="", TRUE, ISERROR(VLOOKUP('Incumbent Data - REQUIRED'!G672, 'Job Match Descriptions'!B:B, 1, 0))))</f>
        <v>0</v>
      </c>
      <c r="H672" s="140" t="b" cm="1">
        <f t="array" ref="H672">IF(SUMPRODUCT(--('Incumbent Data - REQUIRED'!$C672:$S672&lt;&gt;""))=0, FALSE, IF('Incumbent Data - REQUIRED'!H672="", TRUE, FALSE))</f>
        <v>0</v>
      </c>
      <c r="I672" s="140" t="b" cm="1">
        <f t="array" ref="I672">IF(SUMPRODUCT(--('Incumbent Data - REQUIRED'!$C672:$S672&lt;&gt;""))=0, FALSE, IF('Incumbent Data - REQUIRED'!I672="", TRUE, ISERROR(VLOOKUP('Incumbent Data - REQUIRED'!I672, 'Job Match Descriptions'!C:C, 1, 0))))</f>
        <v>0</v>
      </c>
      <c r="J672" s="139"/>
      <c r="K672" s="139"/>
      <c r="L672" s="140" t="b" cm="1">
        <f t="array" ref="L672">IF(SUMPRODUCT(--('Incumbent Data - REQUIRED'!$C672:$S672&lt;&gt;""))=0, FALSE, IF('Incumbent Data - REQUIRED'!L672="", TRUE, ISERROR(VLOOKUP('Incumbent Data - REQUIRED'!L672,Y:Y, 1, 0))))</f>
        <v>0</v>
      </c>
      <c r="M672" s="140" t="b" cm="1">
        <f t="array" ref="M672">IF(SUMPRODUCT(--('Incumbent Data - REQUIRED'!$C672:$S672&lt;&gt;""))=0, FALSE, IF('Incumbent Data - REQUIRED'!M672="", TRUE, ISERROR(VLOOKUP('Incumbent Data - REQUIRED'!M672, Levels, 1, 0))))</f>
        <v>0</v>
      </c>
      <c r="N672" s="140" t="b" cm="1">
        <f t="array" ref="N672">IF(SUMPRODUCT(--('Incumbent Data - REQUIRED'!$C672:$S672&lt;&gt;""))=0, FALSE, IF('Incumbent Data - REQUIRED'!N672="", TRUE, ISERROR(VLOOKUP('Incumbent Data - REQUIRED'!N672, freight_mode, 1, 0))))</f>
        <v>0</v>
      </c>
      <c r="O672" s="140" t="b" cm="1">
        <f t="array" ref="O672">IF(SUMPRODUCT(--('Incumbent Data - REQUIRED'!$C672:$S672&lt;&gt;""))=0, FALSE, IF('Incumbent Data - REQUIRED'!O672="", TRUE, ISERROR(VLOOKUP('Incumbent Data - REQUIRED'!O672, SalaryTypes, 1, 0))))</f>
        <v>0</v>
      </c>
      <c r="P672" s="140" t="b" cm="1">
        <f t="array" ref="P672">IF(SUMPRODUCT(--('Incumbent Data - REQUIRED'!$C672:$S672&lt;&gt;""))=0, FALSE, IF('Incumbent Data - REQUIRED'!P672="", TRUE, FALSE))</f>
        <v>0</v>
      </c>
      <c r="Q672" s="140"/>
      <c r="R672" s="141"/>
      <c r="S672" s="139"/>
      <c r="T672" s="140" t="b" cm="1">
        <f t="array" ref="T672">IF(SUMPRODUCT(--('Incumbent Data - REQUIRED'!$C672:$S672&lt;&gt;""))=0, FALSE, IF('Incumbent Data - REQUIRED'!T672="", TRUE, FALSE))</f>
        <v>0</v>
      </c>
    </row>
    <row r="673" spans="3:20" x14ac:dyDescent="0.25">
      <c r="C673" s="139" t="b" cm="1">
        <f t="array" ref="C673">IF(SUMPRODUCT(--('Incumbent Data - REQUIRED'!C673:S673&lt;&gt;""))=0, FALSE, IF('Incumbent Data - REQUIRED'!C673="", TRUE, FALSE))</f>
        <v>0</v>
      </c>
      <c r="D673" s="140" t="b" cm="1">
        <f t="array" ref="D673">IF(SUMPRODUCT(--('Incumbent Data - REQUIRED'!$C673:$S673&lt;&gt;""))=0, FALSE, IF('Incumbent Data - REQUIRED'!D673="", TRUE, FALSE))</f>
        <v>0</v>
      </c>
      <c r="E673" s="139"/>
      <c r="F673" s="139"/>
      <c r="G673" s="140" t="b" cm="1">
        <f t="array" ref="G673">IF(SUMPRODUCT(--('Incumbent Data - REQUIRED'!$C673:$S673&lt;&gt;""))=0, FALSE, IF('Incumbent Data - REQUIRED'!G673="", TRUE, ISERROR(VLOOKUP('Incumbent Data - REQUIRED'!G673, 'Job Match Descriptions'!B:B, 1, 0))))</f>
        <v>0</v>
      </c>
      <c r="H673" s="140" t="b" cm="1">
        <f t="array" ref="H673">IF(SUMPRODUCT(--('Incumbent Data - REQUIRED'!$C673:$S673&lt;&gt;""))=0, FALSE, IF('Incumbent Data - REQUIRED'!H673="", TRUE, FALSE))</f>
        <v>0</v>
      </c>
      <c r="I673" s="140" t="b" cm="1">
        <f t="array" ref="I673">IF(SUMPRODUCT(--('Incumbent Data - REQUIRED'!$C673:$S673&lt;&gt;""))=0, FALSE, IF('Incumbent Data - REQUIRED'!I673="", TRUE, ISERROR(VLOOKUP('Incumbent Data - REQUIRED'!I673, 'Job Match Descriptions'!C:C, 1, 0))))</f>
        <v>0</v>
      </c>
      <c r="J673" s="139"/>
      <c r="K673" s="139"/>
      <c r="L673" s="140" t="b" cm="1">
        <f t="array" ref="L673">IF(SUMPRODUCT(--('Incumbent Data - REQUIRED'!$C673:$S673&lt;&gt;""))=0, FALSE, IF('Incumbent Data - REQUIRED'!L673="", TRUE, ISERROR(VLOOKUP('Incumbent Data - REQUIRED'!L673,Y:Y, 1, 0))))</f>
        <v>0</v>
      </c>
      <c r="M673" s="140" t="b" cm="1">
        <f t="array" ref="M673">IF(SUMPRODUCT(--('Incumbent Data - REQUIRED'!$C673:$S673&lt;&gt;""))=0, FALSE, IF('Incumbent Data - REQUIRED'!M673="", TRUE, ISERROR(VLOOKUP('Incumbent Data - REQUIRED'!M673, Levels, 1, 0))))</f>
        <v>0</v>
      </c>
      <c r="N673" s="140" t="b" cm="1">
        <f t="array" ref="N673">IF(SUMPRODUCT(--('Incumbent Data - REQUIRED'!$C673:$S673&lt;&gt;""))=0, FALSE, IF('Incumbent Data - REQUIRED'!N673="", TRUE, ISERROR(VLOOKUP('Incumbent Data - REQUIRED'!N673, freight_mode, 1, 0))))</f>
        <v>0</v>
      </c>
      <c r="O673" s="140" t="b" cm="1">
        <f t="array" ref="O673">IF(SUMPRODUCT(--('Incumbent Data - REQUIRED'!$C673:$S673&lt;&gt;""))=0, FALSE, IF('Incumbent Data - REQUIRED'!O673="", TRUE, ISERROR(VLOOKUP('Incumbent Data - REQUIRED'!O673, SalaryTypes, 1, 0))))</f>
        <v>0</v>
      </c>
      <c r="P673" s="140" t="b" cm="1">
        <f t="array" ref="P673">IF(SUMPRODUCT(--('Incumbent Data - REQUIRED'!$C673:$S673&lt;&gt;""))=0, FALSE, IF('Incumbent Data - REQUIRED'!P673="", TRUE, FALSE))</f>
        <v>0</v>
      </c>
      <c r="Q673" s="140"/>
      <c r="R673" s="141"/>
      <c r="S673" s="139"/>
      <c r="T673" s="140" t="b" cm="1">
        <f t="array" ref="T673">IF(SUMPRODUCT(--('Incumbent Data - REQUIRED'!$C673:$S673&lt;&gt;""))=0, FALSE, IF('Incumbent Data - REQUIRED'!T673="", TRUE, FALSE))</f>
        <v>0</v>
      </c>
    </row>
    <row r="674" spans="3:20" x14ac:dyDescent="0.25">
      <c r="C674" s="139" t="b" cm="1">
        <f t="array" ref="C674">IF(SUMPRODUCT(--('Incumbent Data - REQUIRED'!C674:S674&lt;&gt;""))=0, FALSE, IF('Incumbent Data - REQUIRED'!C674="", TRUE, FALSE))</f>
        <v>0</v>
      </c>
      <c r="D674" s="140" t="b" cm="1">
        <f t="array" ref="D674">IF(SUMPRODUCT(--('Incumbent Data - REQUIRED'!$C674:$S674&lt;&gt;""))=0, FALSE, IF('Incumbent Data - REQUIRED'!D674="", TRUE, FALSE))</f>
        <v>0</v>
      </c>
      <c r="E674" s="139"/>
      <c r="F674" s="139"/>
      <c r="G674" s="140" t="b" cm="1">
        <f t="array" ref="G674">IF(SUMPRODUCT(--('Incumbent Data - REQUIRED'!$C674:$S674&lt;&gt;""))=0, FALSE, IF('Incumbent Data - REQUIRED'!G674="", TRUE, ISERROR(VLOOKUP('Incumbent Data - REQUIRED'!G674, 'Job Match Descriptions'!B:B, 1, 0))))</f>
        <v>0</v>
      </c>
      <c r="H674" s="140" t="b" cm="1">
        <f t="array" ref="H674">IF(SUMPRODUCT(--('Incumbent Data - REQUIRED'!$C674:$S674&lt;&gt;""))=0, FALSE, IF('Incumbent Data - REQUIRED'!H674="", TRUE, FALSE))</f>
        <v>0</v>
      </c>
      <c r="I674" s="140" t="b" cm="1">
        <f t="array" ref="I674">IF(SUMPRODUCT(--('Incumbent Data - REQUIRED'!$C674:$S674&lt;&gt;""))=0, FALSE, IF('Incumbent Data - REQUIRED'!I674="", TRUE, ISERROR(VLOOKUP('Incumbent Data - REQUIRED'!I674, 'Job Match Descriptions'!C:C, 1, 0))))</f>
        <v>0</v>
      </c>
      <c r="J674" s="139"/>
      <c r="K674" s="139"/>
      <c r="L674" s="140" t="b" cm="1">
        <f t="array" ref="L674">IF(SUMPRODUCT(--('Incumbent Data - REQUIRED'!$C674:$S674&lt;&gt;""))=0, FALSE, IF('Incumbent Data - REQUIRED'!L674="", TRUE, ISERROR(VLOOKUP('Incumbent Data - REQUIRED'!L674,Y:Y, 1, 0))))</f>
        <v>0</v>
      </c>
      <c r="M674" s="140" t="b" cm="1">
        <f t="array" ref="M674">IF(SUMPRODUCT(--('Incumbent Data - REQUIRED'!$C674:$S674&lt;&gt;""))=0, FALSE, IF('Incumbent Data - REQUIRED'!M674="", TRUE, ISERROR(VLOOKUP('Incumbent Data - REQUIRED'!M674, Levels, 1, 0))))</f>
        <v>0</v>
      </c>
      <c r="N674" s="140" t="b" cm="1">
        <f t="array" ref="N674">IF(SUMPRODUCT(--('Incumbent Data - REQUIRED'!$C674:$S674&lt;&gt;""))=0, FALSE, IF('Incumbent Data - REQUIRED'!N674="", TRUE, ISERROR(VLOOKUP('Incumbent Data - REQUIRED'!N674, freight_mode, 1, 0))))</f>
        <v>0</v>
      </c>
      <c r="O674" s="140" t="b" cm="1">
        <f t="array" ref="O674">IF(SUMPRODUCT(--('Incumbent Data - REQUIRED'!$C674:$S674&lt;&gt;""))=0, FALSE, IF('Incumbent Data - REQUIRED'!O674="", TRUE, ISERROR(VLOOKUP('Incumbent Data - REQUIRED'!O674, SalaryTypes, 1, 0))))</f>
        <v>0</v>
      </c>
      <c r="P674" s="140" t="b" cm="1">
        <f t="array" ref="P674">IF(SUMPRODUCT(--('Incumbent Data - REQUIRED'!$C674:$S674&lt;&gt;""))=0, FALSE, IF('Incumbent Data - REQUIRED'!P674="", TRUE, FALSE))</f>
        <v>0</v>
      </c>
      <c r="Q674" s="140"/>
      <c r="R674" s="141"/>
      <c r="S674" s="139"/>
      <c r="T674" s="140" t="b" cm="1">
        <f t="array" ref="T674">IF(SUMPRODUCT(--('Incumbent Data - REQUIRED'!$C674:$S674&lt;&gt;""))=0, FALSE, IF('Incumbent Data - REQUIRED'!T674="", TRUE, FALSE))</f>
        <v>0</v>
      </c>
    </row>
    <row r="675" spans="3:20" x14ac:dyDescent="0.25">
      <c r="C675" s="139" t="b" cm="1">
        <f t="array" ref="C675">IF(SUMPRODUCT(--('Incumbent Data - REQUIRED'!C675:S675&lt;&gt;""))=0, FALSE, IF('Incumbent Data - REQUIRED'!C675="", TRUE, FALSE))</f>
        <v>0</v>
      </c>
      <c r="D675" s="140" t="b" cm="1">
        <f t="array" ref="D675">IF(SUMPRODUCT(--('Incumbent Data - REQUIRED'!$C675:$S675&lt;&gt;""))=0, FALSE, IF('Incumbent Data - REQUIRED'!D675="", TRUE, FALSE))</f>
        <v>0</v>
      </c>
      <c r="E675" s="139"/>
      <c r="F675" s="139"/>
      <c r="G675" s="140" t="b" cm="1">
        <f t="array" ref="G675">IF(SUMPRODUCT(--('Incumbent Data - REQUIRED'!$C675:$S675&lt;&gt;""))=0, FALSE, IF('Incumbent Data - REQUIRED'!G675="", TRUE, ISERROR(VLOOKUP('Incumbent Data - REQUIRED'!G675, 'Job Match Descriptions'!B:B, 1, 0))))</f>
        <v>0</v>
      </c>
      <c r="H675" s="140" t="b" cm="1">
        <f t="array" ref="H675">IF(SUMPRODUCT(--('Incumbent Data - REQUIRED'!$C675:$S675&lt;&gt;""))=0, FALSE, IF('Incumbent Data - REQUIRED'!H675="", TRUE, FALSE))</f>
        <v>0</v>
      </c>
      <c r="I675" s="140" t="b" cm="1">
        <f t="array" ref="I675">IF(SUMPRODUCT(--('Incumbent Data - REQUIRED'!$C675:$S675&lt;&gt;""))=0, FALSE, IF('Incumbent Data - REQUIRED'!I675="", TRUE, ISERROR(VLOOKUP('Incumbent Data - REQUIRED'!I675, 'Job Match Descriptions'!C:C, 1, 0))))</f>
        <v>0</v>
      </c>
      <c r="J675" s="139"/>
      <c r="K675" s="139"/>
      <c r="L675" s="140" t="b" cm="1">
        <f t="array" ref="L675">IF(SUMPRODUCT(--('Incumbent Data - REQUIRED'!$C675:$S675&lt;&gt;""))=0, FALSE, IF('Incumbent Data - REQUIRED'!L675="", TRUE, ISERROR(VLOOKUP('Incumbent Data - REQUIRED'!L675,Y:Y, 1, 0))))</f>
        <v>0</v>
      </c>
      <c r="M675" s="140" t="b" cm="1">
        <f t="array" ref="M675">IF(SUMPRODUCT(--('Incumbent Data - REQUIRED'!$C675:$S675&lt;&gt;""))=0, FALSE, IF('Incumbent Data - REQUIRED'!M675="", TRUE, ISERROR(VLOOKUP('Incumbent Data - REQUIRED'!M675, Levels, 1, 0))))</f>
        <v>0</v>
      </c>
      <c r="N675" s="140" t="b" cm="1">
        <f t="array" ref="N675">IF(SUMPRODUCT(--('Incumbent Data - REQUIRED'!$C675:$S675&lt;&gt;""))=0, FALSE, IF('Incumbent Data - REQUIRED'!N675="", TRUE, ISERROR(VLOOKUP('Incumbent Data - REQUIRED'!N675, freight_mode, 1, 0))))</f>
        <v>0</v>
      </c>
      <c r="O675" s="140" t="b" cm="1">
        <f t="array" ref="O675">IF(SUMPRODUCT(--('Incumbent Data - REQUIRED'!$C675:$S675&lt;&gt;""))=0, FALSE, IF('Incumbent Data - REQUIRED'!O675="", TRUE, ISERROR(VLOOKUP('Incumbent Data - REQUIRED'!O675, SalaryTypes, 1, 0))))</f>
        <v>0</v>
      </c>
      <c r="P675" s="140" t="b" cm="1">
        <f t="array" ref="P675">IF(SUMPRODUCT(--('Incumbent Data - REQUIRED'!$C675:$S675&lt;&gt;""))=0, FALSE, IF('Incumbent Data - REQUIRED'!P675="", TRUE, FALSE))</f>
        <v>0</v>
      </c>
      <c r="Q675" s="140"/>
      <c r="R675" s="141"/>
      <c r="S675" s="139"/>
      <c r="T675" s="140" t="b" cm="1">
        <f t="array" ref="T675">IF(SUMPRODUCT(--('Incumbent Data - REQUIRED'!$C675:$S675&lt;&gt;""))=0, FALSE, IF('Incumbent Data - REQUIRED'!T675="", TRUE, FALSE))</f>
        <v>0</v>
      </c>
    </row>
    <row r="676" spans="3:20" x14ac:dyDescent="0.25">
      <c r="C676" s="139" t="b" cm="1">
        <f t="array" ref="C676">IF(SUMPRODUCT(--('Incumbent Data - REQUIRED'!C676:S676&lt;&gt;""))=0, FALSE, IF('Incumbent Data - REQUIRED'!C676="", TRUE, FALSE))</f>
        <v>0</v>
      </c>
      <c r="D676" s="140" t="b" cm="1">
        <f t="array" ref="D676">IF(SUMPRODUCT(--('Incumbent Data - REQUIRED'!$C676:$S676&lt;&gt;""))=0, FALSE, IF('Incumbent Data - REQUIRED'!D676="", TRUE, FALSE))</f>
        <v>0</v>
      </c>
      <c r="E676" s="139"/>
      <c r="F676" s="139"/>
      <c r="G676" s="140" t="b" cm="1">
        <f t="array" ref="G676">IF(SUMPRODUCT(--('Incumbent Data - REQUIRED'!$C676:$S676&lt;&gt;""))=0, FALSE, IF('Incumbent Data - REQUIRED'!G676="", TRUE, ISERROR(VLOOKUP('Incumbent Data - REQUIRED'!G676, 'Job Match Descriptions'!B:B, 1, 0))))</f>
        <v>0</v>
      </c>
      <c r="H676" s="140" t="b" cm="1">
        <f t="array" ref="H676">IF(SUMPRODUCT(--('Incumbent Data - REQUIRED'!$C676:$S676&lt;&gt;""))=0, FALSE, IF('Incumbent Data - REQUIRED'!H676="", TRUE, FALSE))</f>
        <v>0</v>
      </c>
      <c r="I676" s="140" t="b" cm="1">
        <f t="array" ref="I676">IF(SUMPRODUCT(--('Incumbent Data - REQUIRED'!$C676:$S676&lt;&gt;""))=0, FALSE, IF('Incumbent Data - REQUIRED'!I676="", TRUE, ISERROR(VLOOKUP('Incumbent Data - REQUIRED'!I676, 'Job Match Descriptions'!C:C, 1, 0))))</f>
        <v>0</v>
      </c>
      <c r="J676" s="139"/>
      <c r="K676" s="139"/>
      <c r="L676" s="140" t="b" cm="1">
        <f t="array" ref="L676">IF(SUMPRODUCT(--('Incumbent Data - REQUIRED'!$C676:$S676&lt;&gt;""))=0, FALSE, IF('Incumbent Data - REQUIRED'!L676="", TRUE, ISERROR(VLOOKUP('Incumbent Data - REQUIRED'!L676,Y:Y, 1, 0))))</f>
        <v>0</v>
      </c>
      <c r="M676" s="140" t="b" cm="1">
        <f t="array" ref="M676">IF(SUMPRODUCT(--('Incumbent Data - REQUIRED'!$C676:$S676&lt;&gt;""))=0, FALSE, IF('Incumbent Data - REQUIRED'!M676="", TRUE, ISERROR(VLOOKUP('Incumbent Data - REQUIRED'!M676, Levels, 1, 0))))</f>
        <v>0</v>
      </c>
      <c r="N676" s="140" t="b" cm="1">
        <f t="array" ref="N676">IF(SUMPRODUCT(--('Incumbent Data - REQUIRED'!$C676:$S676&lt;&gt;""))=0, FALSE, IF('Incumbent Data - REQUIRED'!N676="", TRUE, ISERROR(VLOOKUP('Incumbent Data - REQUIRED'!N676, freight_mode, 1, 0))))</f>
        <v>0</v>
      </c>
      <c r="O676" s="140" t="b" cm="1">
        <f t="array" ref="O676">IF(SUMPRODUCT(--('Incumbent Data - REQUIRED'!$C676:$S676&lt;&gt;""))=0, FALSE, IF('Incumbent Data - REQUIRED'!O676="", TRUE, ISERROR(VLOOKUP('Incumbent Data - REQUIRED'!O676, SalaryTypes, 1, 0))))</f>
        <v>0</v>
      </c>
      <c r="P676" s="140" t="b" cm="1">
        <f t="array" ref="P676">IF(SUMPRODUCT(--('Incumbent Data - REQUIRED'!$C676:$S676&lt;&gt;""))=0, FALSE, IF('Incumbent Data - REQUIRED'!P676="", TRUE, FALSE))</f>
        <v>0</v>
      </c>
      <c r="Q676" s="140"/>
      <c r="R676" s="141"/>
      <c r="S676" s="139"/>
      <c r="T676" s="140" t="b" cm="1">
        <f t="array" ref="T676">IF(SUMPRODUCT(--('Incumbent Data - REQUIRED'!$C676:$S676&lt;&gt;""))=0, FALSE, IF('Incumbent Data - REQUIRED'!T676="", TRUE, FALSE))</f>
        <v>0</v>
      </c>
    </row>
    <row r="677" spans="3:20" x14ac:dyDescent="0.25">
      <c r="C677" s="139" t="b" cm="1">
        <f t="array" ref="C677">IF(SUMPRODUCT(--('Incumbent Data - REQUIRED'!C677:S677&lt;&gt;""))=0, FALSE, IF('Incumbent Data - REQUIRED'!C677="", TRUE, FALSE))</f>
        <v>0</v>
      </c>
      <c r="D677" s="140" t="b" cm="1">
        <f t="array" ref="D677">IF(SUMPRODUCT(--('Incumbent Data - REQUIRED'!$C677:$S677&lt;&gt;""))=0, FALSE, IF('Incumbent Data - REQUIRED'!D677="", TRUE, FALSE))</f>
        <v>0</v>
      </c>
      <c r="E677" s="139"/>
      <c r="F677" s="139"/>
      <c r="G677" s="140" t="b" cm="1">
        <f t="array" ref="G677">IF(SUMPRODUCT(--('Incumbent Data - REQUIRED'!$C677:$S677&lt;&gt;""))=0, FALSE, IF('Incumbent Data - REQUIRED'!G677="", TRUE, ISERROR(VLOOKUP('Incumbent Data - REQUIRED'!G677, 'Job Match Descriptions'!B:B, 1, 0))))</f>
        <v>0</v>
      </c>
      <c r="H677" s="140" t="b" cm="1">
        <f t="array" ref="H677">IF(SUMPRODUCT(--('Incumbent Data - REQUIRED'!$C677:$S677&lt;&gt;""))=0, FALSE, IF('Incumbent Data - REQUIRED'!H677="", TRUE, FALSE))</f>
        <v>0</v>
      </c>
      <c r="I677" s="140" t="b" cm="1">
        <f t="array" ref="I677">IF(SUMPRODUCT(--('Incumbent Data - REQUIRED'!$C677:$S677&lt;&gt;""))=0, FALSE, IF('Incumbent Data - REQUIRED'!I677="", TRUE, ISERROR(VLOOKUP('Incumbent Data - REQUIRED'!I677, 'Job Match Descriptions'!C:C, 1, 0))))</f>
        <v>0</v>
      </c>
      <c r="J677" s="139"/>
      <c r="K677" s="139"/>
      <c r="L677" s="140" t="b" cm="1">
        <f t="array" ref="L677">IF(SUMPRODUCT(--('Incumbent Data - REQUIRED'!$C677:$S677&lt;&gt;""))=0, FALSE, IF('Incumbent Data - REQUIRED'!L677="", TRUE, ISERROR(VLOOKUP('Incumbent Data - REQUIRED'!L677,Y:Y, 1, 0))))</f>
        <v>0</v>
      </c>
      <c r="M677" s="140" t="b" cm="1">
        <f t="array" ref="M677">IF(SUMPRODUCT(--('Incumbent Data - REQUIRED'!$C677:$S677&lt;&gt;""))=0, FALSE, IF('Incumbent Data - REQUIRED'!M677="", TRUE, ISERROR(VLOOKUP('Incumbent Data - REQUIRED'!M677, Levels, 1, 0))))</f>
        <v>0</v>
      </c>
      <c r="N677" s="140" t="b" cm="1">
        <f t="array" ref="N677">IF(SUMPRODUCT(--('Incumbent Data - REQUIRED'!$C677:$S677&lt;&gt;""))=0, FALSE, IF('Incumbent Data - REQUIRED'!N677="", TRUE, ISERROR(VLOOKUP('Incumbent Data - REQUIRED'!N677, freight_mode, 1, 0))))</f>
        <v>0</v>
      </c>
      <c r="O677" s="140" t="b" cm="1">
        <f t="array" ref="O677">IF(SUMPRODUCT(--('Incumbent Data - REQUIRED'!$C677:$S677&lt;&gt;""))=0, FALSE, IF('Incumbent Data - REQUIRED'!O677="", TRUE, ISERROR(VLOOKUP('Incumbent Data - REQUIRED'!O677, SalaryTypes, 1, 0))))</f>
        <v>0</v>
      </c>
      <c r="P677" s="140" t="b" cm="1">
        <f t="array" ref="P677">IF(SUMPRODUCT(--('Incumbent Data - REQUIRED'!$C677:$S677&lt;&gt;""))=0, FALSE, IF('Incumbent Data - REQUIRED'!P677="", TRUE, FALSE))</f>
        <v>0</v>
      </c>
      <c r="Q677" s="140"/>
      <c r="R677" s="141"/>
      <c r="S677" s="139"/>
      <c r="T677" s="140" t="b" cm="1">
        <f t="array" ref="T677">IF(SUMPRODUCT(--('Incumbent Data - REQUIRED'!$C677:$S677&lt;&gt;""))=0, FALSE, IF('Incumbent Data - REQUIRED'!T677="", TRUE, FALSE))</f>
        <v>0</v>
      </c>
    </row>
    <row r="678" spans="3:20" x14ac:dyDescent="0.25">
      <c r="C678" s="139" t="b" cm="1">
        <f t="array" ref="C678">IF(SUMPRODUCT(--('Incumbent Data - REQUIRED'!C678:S678&lt;&gt;""))=0, FALSE, IF('Incumbent Data - REQUIRED'!C678="", TRUE, FALSE))</f>
        <v>0</v>
      </c>
      <c r="D678" s="140" t="b" cm="1">
        <f t="array" ref="D678">IF(SUMPRODUCT(--('Incumbent Data - REQUIRED'!$C678:$S678&lt;&gt;""))=0, FALSE, IF('Incumbent Data - REQUIRED'!D678="", TRUE, FALSE))</f>
        <v>0</v>
      </c>
      <c r="E678" s="139"/>
      <c r="F678" s="139"/>
      <c r="G678" s="140" t="b" cm="1">
        <f t="array" ref="G678">IF(SUMPRODUCT(--('Incumbent Data - REQUIRED'!$C678:$S678&lt;&gt;""))=0, FALSE, IF('Incumbent Data - REQUIRED'!G678="", TRUE, ISERROR(VLOOKUP('Incumbent Data - REQUIRED'!G678, 'Job Match Descriptions'!B:B, 1, 0))))</f>
        <v>0</v>
      </c>
      <c r="H678" s="140" t="b" cm="1">
        <f t="array" ref="H678">IF(SUMPRODUCT(--('Incumbent Data - REQUIRED'!$C678:$S678&lt;&gt;""))=0, FALSE, IF('Incumbent Data - REQUIRED'!H678="", TRUE, FALSE))</f>
        <v>0</v>
      </c>
      <c r="I678" s="140" t="b" cm="1">
        <f t="array" ref="I678">IF(SUMPRODUCT(--('Incumbent Data - REQUIRED'!$C678:$S678&lt;&gt;""))=0, FALSE, IF('Incumbent Data - REQUIRED'!I678="", TRUE, ISERROR(VLOOKUP('Incumbent Data - REQUIRED'!I678, 'Job Match Descriptions'!C:C, 1, 0))))</f>
        <v>0</v>
      </c>
      <c r="J678" s="139"/>
      <c r="K678" s="139"/>
      <c r="L678" s="140" t="b" cm="1">
        <f t="array" ref="L678">IF(SUMPRODUCT(--('Incumbent Data - REQUIRED'!$C678:$S678&lt;&gt;""))=0, FALSE, IF('Incumbent Data - REQUIRED'!L678="", TRUE, ISERROR(VLOOKUP('Incumbent Data - REQUIRED'!L678,Y:Y, 1, 0))))</f>
        <v>0</v>
      </c>
      <c r="M678" s="140" t="b" cm="1">
        <f t="array" ref="M678">IF(SUMPRODUCT(--('Incumbent Data - REQUIRED'!$C678:$S678&lt;&gt;""))=0, FALSE, IF('Incumbent Data - REQUIRED'!M678="", TRUE, ISERROR(VLOOKUP('Incumbent Data - REQUIRED'!M678, Levels, 1, 0))))</f>
        <v>0</v>
      </c>
      <c r="N678" s="140" t="b" cm="1">
        <f t="array" ref="N678">IF(SUMPRODUCT(--('Incumbent Data - REQUIRED'!$C678:$S678&lt;&gt;""))=0, FALSE, IF('Incumbent Data - REQUIRED'!N678="", TRUE, ISERROR(VLOOKUP('Incumbent Data - REQUIRED'!N678, freight_mode, 1, 0))))</f>
        <v>0</v>
      </c>
      <c r="O678" s="140" t="b" cm="1">
        <f t="array" ref="O678">IF(SUMPRODUCT(--('Incumbent Data - REQUIRED'!$C678:$S678&lt;&gt;""))=0, FALSE, IF('Incumbent Data - REQUIRED'!O678="", TRUE, ISERROR(VLOOKUP('Incumbent Data - REQUIRED'!O678, SalaryTypes, 1, 0))))</f>
        <v>0</v>
      </c>
      <c r="P678" s="140" t="b" cm="1">
        <f t="array" ref="P678">IF(SUMPRODUCT(--('Incumbent Data - REQUIRED'!$C678:$S678&lt;&gt;""))=0, FALSE, IF('Incumbent Data - REQUIRED'!P678="", TRUE, FALSE))</f>
        <v>0</v>
      </c>
      <c r="Q678" s="140"/>
      <c r="R678" s="141"/>
      <c r="S678" s="139"/>
      <c r="T678" s="140" t="b" cm="1">
        <f t="array" ref="T678">IF(SUMPRODUCT(--('Incumbent Data - REQUIRED'!$C678:$S678&lt;&gt;""))=0, FALSE, IF('Incumbent Data - REQUIRED'!T678="", TRUE, FALSE))</f>
        <v>0</v>
      </c>
    </row>
    <row r="679" spans="3:20" x14ac:dyDescent="0.25">
      <c r="C679" s="139" t="b" cm="1">
        <f t="array" ref="C679">IF(SUMPRODUCT(--('Incumbent Data - REQUIRED'!C679:S679&lt;&gt;""))=0, FALSE, IF('Incumbent Data - REQUIRED'!C679="", TRUE, FALSE))</f>
        <v>0</v>
      </c>
      <c r="D679" s="140" t="b" cm="1">
        <f t="array" ref="D679">IF(SUMPRODUCT(--('Incumbent Data - REQUIRED'!$C679:$S679&lt;&gt;""))=0, FALSE, IF('Incumbent Data - REQUIRED'!D679="", TRUE, FALSE))</f>
        <v>0</v>
      </c>
      <c r="E679" s="139"/>
      <c r="F679" s="139"/>
      <c r="G679" s="140" t="b" cm="1">
        <f t="array" ref="G679">IF(SUMPRODUCT(--('Incumbent Data - REQUIRED'!$C679:$S679&lt;&gt;""))=0, FALSE, IF('Incumbent Data - REQUIRED'!G679="", TRUE, ISERROR(VLOOKUP('Incumbent Data - REQUIRED'!G679, 'Job Match Descriptions'!B:B, 1, 0))))</f>
        <v>0</v>
      </c>
      <c r="H679" s="140" t="b" cm="1">
        <f t="array" ref="H679">IF(SUMPRODUCT(--('Incumbent Data - REQUIRED'!$C679:$S679&lt;&gt;""))=0, FALSE, IF('Incumbent Data - REQUIRED'!H679="", TRUE, FALSE))</f>
        <v>0</v>
      </c>
      <c r="I679" s="140" t="b" cm="1">
        <f t="array" ref="I679">IF(SUMPRODUCT(--('Incumbent Data - REQUIRED'!$C679:$S679&lt;&gt;""))=0, FALSE, IF('Incumbent Data - REQUIRED'!I679="", TRUE, ISERROR(VLOOKUP('Incumbent Data - REQUIRED'!I679, 'Job Match Descriptions'!C:C, 1, 0))))</f>
        <v>0</v>
      </c>
      <c r="J679" s="139"/>
      <c r="K679" s="139"/>
      <c r="L679" s="140" t="b" cm="1">
        <f t="array" ref="L679">IF(SUMPRODUCT(--('Incumbent Data - REQUIRED'!$C679:$S679&lt;&gt;""))=0, FALSE, IF('Incumbent Data - REQUIRED'!L679="", TRUE, ISERROR(VLOOKUP('Incumbent Data - REQUIRED'!L679,Y:Y, 1, 0))))</f>
        <v>0</v>
      </c>
      <c r="M679" s="140" t="b" cm="1">
        <f t="array" ref="M679">IF(SUMPRODUCT(--('Incumbent Data - REQUIRED'!$C679:$S679&lt;&gt;""))=0, FALSE, IF('Incumbent Data - REQUIRED'!M679="", TRUE, ISERROR(VLOOKUP('Incumbent Data - REQUIRED'!M679, Levels, 1, 0))))</f>
        <v>0</v>
      </c>
      <c r="N679" s="140" t="b" cm="1">
        <f t="array" ref="N679">IF(SUMPRODUCT(--('Incumbent Data - REQUIRED'!$C679:$S679&lt;&gt;""))=0, FALSE, IF('Incumbent Data - REQUIRED'!N679="", TRUE, ISERROR(VLOOKUP('Incumbent Data - REQUIRED'!N679, freight_mode, 1, 0))))</f>
        <v>0</v>
      </c>
      <c r="O679" s="140" t="b" cm="1">
        <f t="array" ref="O679">IF(SUMPRODUCT(--('Incumbent Data - REQUIRED'!$C679:$S679&lt;&gt;""))=0, FALSE, IF('Incumbent Data - REQUIRED'!O679="", TRUE, ISERROR(VLOOKUP('Incumbent Data - REQUIRED'!O679, SalaryTypes, 1, 0))))</f>
        <v>0</v>
      </c>
      <c r="P679" s="140" t="b" cm="1">
        <f t="array" ref="P679">IF(SUMPRODUCT(--('Incumbent Data - REQUIRED'!$C679:$S679&lt;&gt;""))=0, FALSE, IF('Incumbent Data - REQUIRED'!P679="", TRUE, FALSE))</f>
        <v>0</v>
      </c>
      <c r="Q679" s="140"/>
      <c r="R679" s="141"/>
      <c r="S679" s="139"/>
      <c r="T679" s="140" t="b" cm="1">
        <f t="array" ref="T679">IF(SUMPRODUCT(--('Incumbent Data - REQUIRED'!$C679:$S679&lt;&gt;""))=0, FALSE, IF('Incumbent Data - REQUIRED'!T679="", TRUE, FALSE))</f>
        <v>0</v>
      </c>
    </row>
    <row r="680" spans="3:20" x14ac:dyDescent="0.25">
      <c r="C680" s="139" t="b" cm="1">
        <f t="array" ref="C680">IF(SUMPRODUCT(--('Incumbent Data - REQUIRED'!C680:S680&lt;&gt;""))=0, FALSE, IF('Incumbent Data - REQUIRED'!C680="", TRUE, FALSE))</f>
        <v>0</v>
      </c>
      <c r="D680" s="140" t="b" cm="1">
        <f t="array" ref="D680">IF(SUMPRODUCT(--('Incumbent Data - REQUIRED'!$C680:$S680&lt;&gt;""))=0, FALSE, IF('Incumbent Data - REQUIRED'!D680="", TRUE, FALSE))</f>
        <v>0</v>
      </c>
      <c r="E680" s="139"/>
      <c r="F680" s="139"/>
      <c r="G680" s="140" t="b" cm="1">
        <f t="array" ref="G680">IF(SUMPRODUCT(--('Incumbent Data - REQUIRED'!$C680:$S680&lt;&gt;""))=0, FALSE, IF('Incumbent Data - REQUIRED'!G680="", TRUE, ISERROR(VLOOKUP('Incumbent Data - REQUIRED'!G680, 'Job Match Descriptions'!B:B, 1, 0))))</f>
        <v>0</v>
      </c>
      <c r="H680" s="140" t="b" cm="1">
        <f t="array" ref="H680">IF(SUMPRODUCT(--('Incumbent Data - REQUIRED'!$C680:$S680&lt;&gt;""))=0, FALSE, IF('Incumbent Data - REQUIRED'!H680="", TRUE, FALSE))</f>
        <v>0</v>
      </c>
      <c r="I680" s="140" t="b" cm="1">
        <f t="array" ref="I680">IF(SUMPRODUCT(--('Incumbent Data - REQUIRED'!$C680:$S680&lt;&gt;""))=0, FALSE, IF('Incumbent Data - REQUIRED'!I680="", TRUE, ISERROR(VLOOKUP('Incumbent Data - REQUIRED'!I680, 'Job Match Descriptions'!C:C, 1, 0))))</f>
        <v>0</v>
      </c>
      <c r="J680" s="139"/>
      <c r="K680" s="139"/>
      <c r="L680" s="140" t="b" cm="1">
        <f t="array" ref="L680">IF(SUMPRODUCT(--('Incumbent Data - REQUIRED'!$C680:$S680&lt;&gt;""))=0, FALSE, IF('Incumbent Data - REQUIRED'!L680="", TRUE, ISERROR(VLOOKUP('Incumbent Data - REQUIRED'!L680,Y:Y, 1, 0))))</f>
        <v>0</v>
      </c>
      <c r="M680" s="140" t="b" cm="1">
        <f t="array" ref="M680">IF(SUMPRODUCT(--('Incumbent Data - REQUIRED'!$C680:$S680&lt;&gt;""))=0, FALSE, IF('Incumbent Data - REQUIRED'!M680="", TRUE, ISERROR(VLOOKUP('Incumbent Data - REQUIRED'!M680, Levels, 1, 0))))</f>
        <v>0</v>
      </c>
      <c r="N680" s="140" t="b" cm="1">
        <f t="array" ref="N680">IF(SUMPRODUCT(--('Incumbent Data - REQUIRED'!$C680:$S680&lt;&gt;""))=0, FALSE, IF('Incumbent Data - REQUIRED'!N680="", TRUE, ISERROR(VLOOKUP('Incumbent Data - REQUIRED'!N680, freight_mode, 1, 0))))</f>
        <v>0</v>
      </c>
      <c r="O680" s="140" t="b" cm="1">
        <f t="array" ref="O680">IF(SUMPRODUCT(--('Incumbent Data - REQUIRED'!$C680:$S680&lt;&gt;""))=0, FALSE, IF('Incumbent Data - REQUIRED'!O680="", TRUE, ISERROR(VLOOKUP('Incumbent Data - REQUIRED'!O680, SalaryTypes, 1, 0))))</f>
        <v>0</v>
      </c>
      <c r="P680" s="140" t="b" cm="1">
        <f t="array" ref="P680">IF(SUMPRODUCT(--('Incumbent Data - REQUIRED'!$C680:$S680&lt;&gt;""))=0, FALSE, IF('Incumbent Data - REQUIRED'!P680="", TRUE, FALSE))</f>
        <v>0</v>
      </c>
      <c r="Q680" s="140"/>
      <c r="R680" s="141"/>
      <c r="S680" s="139"/>
      <c r="T680" s="140" t="b" cm="1">
        <f t="array" ref="T680">IF(SUMPRODUCT(--('Incumbent Data - REQUIRED'!$C680:$S680&lt;&gt;""))=0, FALSE, IF('Incumbent Data - REQUIRED'!T680="", TRUE, FALSE))</f>
        <v>0</v>
      </c>
    </row>
    <row r="681" spans="3:20" x14ac:dyDescent="0.25">
      <c r="C681" s="139" t="b" cm="1">
        <f t="array" ref="C681">IF(SUMPRODUCT(--('Incumbent Data - REQUIRED'!C681:S681&lt;&gt;""))=0, FALSE, IF('Incumbent Data - REQUIRED'!C681="", TRUE, FALSE))</f>
        <v>0</v>
      </c>
      <c r="D681" s="140" t="b" cm="1">
        <f t="array" ref="D681">IF(SUMPRODUCT(--('Incumbent Data - REQUIRED'!$C681:$S681&lt;&gt;""))=0, FALSE, IF('Incumbent Data - REQUIRED'!D681="", TRUE, FALSE))</f>
        <v>0</v>
      </c>
      <c r="E681" s="139"/>
      <c r="F681" s="139"/>
      <c r="G681" s="140" t="b" cm="1">
        <f t="array" ref="G681">IF(SUMPRODUCT(--('Incumbent Data - REQUIRED'!$C681:$S681&lt;&gt;""))=0, FALSE, IF('Incumbent Data - REQUIRED'!G681="", TRUE, ISERROR(VLOOKUP('Incumbent Data - REQUIRED'!G681, 'Job Match Descriptions'!B:B, 1, 0))))</f>
        <v>0</v>
      </c>
      <c r="H681" s="140" t="b" cm="1">
        <f t="array" ref="H681">IF(SUMPRODUCT(--('Incumbent Data - REQUIRED'!$C681:$S681&lt;&gt;""))=0, FALSE, IF('Incumbent Data - REQUIRED'!H681="", TRUE, FALSE))</f>
        <v>0</v>
      </c>
      <c r="I681" s="140" t="b" cm="1">
        <f t="array" ref="I681">IF(SUMPRODUCT(--('Incumbent Data - REQUIRED'!$C681:$S681&lt;&gt;""))=0, FALSE, IF('Incumbent Data - REQUIRED'!I681="", TRUE, ISERROR(VLOOKUP('Incumbent Data - REQUIRED'!I681, 'Job Match Descriptions'!C:C, 1, 0))))</f>
        <v>0</v>
      </c>
      <c r="J681" s="139"/>
      <c r="K681" s="139"/>
      <c r="L681" s="140" t="b" cm="1">
        <f t="array" ref="L681">IF(SUMPRODUCT(--('Incumbent Data - REQUIRED'!$C681:$S681&lt;&gt;""))=0, FALSE, IF('Incumbent Data - REQUIRED'!L681="", TRUE, ISERROR(VLOOKUP('Incumbent Data - REQUIRED'!L681,Y:Y, 1, 0))))</f>
        <v>0</v>
      </c>
      <c r="M681" s="140" t="b" cm="1">
        <f t="array" ref="M681">IF(SUMPRODUCT(--('Incumbent Data - REQUIRED'!$C681:$S681&lt;&gt;""))=0, FALSE, IF('Incumbent Data - REQUIRED'!M681="", TRUE, ISERROR(VLOOKUP('Incumbent Data - REQUIRED'!M681, Levels, 1, 0))))</f>
        <v>0</v>
      </c>
      <c r="N681" s="140" t="b" cm="1">
        <f t="array" ref="N681">IF(SUMPRODUCT(--('Incumbent Data - REQUIRED'!$C681:$S681&lt;&gt;""))=0, FALSE, IF('Incumbent Data - REQUIRED'!N681="", TRUE, ISERROR(VLOOKUP('Incumbent Data - REQUIRED'!N681, freight_mode, 1, 0))))</f>
        <v>0</v>
      </c>
      <c r="O681" s="140" t="b" cm="1">
        <f t="array" ref="O681">IF(SUMPRODUCT(--('Incumbent Data - REQUIRED'!$C681:$S681&lt;&gt;""))=0, FALSE, IF('Incumbent Data - REQUIRED'!O681="", TRUE, ISERROR(VLOOKUP('Incumbent Data - REQUIRED'!O681, SalaryTypes, 1, 0))))</f>
        <v>0</v>
      </c>
      <c r="P681" s="140" t="b" cm="1">
        <f t="array" ref="P681">IF(SUMPRODUCT(--('Incumbent Data - REQUIRED'!$C681:$S681&lt;&gt;""))=0, FALSE, IF('Incumbent Data - REQUIRED'!P681="", TRUE, FALSE))</f>
        <v>0</v>
      </c>
      <c r="Q681" s="140"/>
      <c r="R681" s="141"/>
      <c r="S681" s="139"/>
      <c r="T681" s="140" t="b" cm="1">
        <f t="array" ref="T681">IF(SUMPRODUCT(--('Incumbent Data - REQUIRED'!$C681:$S681&lt;&gt;""))=0, FALSE, IF('Incumbent Data - REQUIRED'!T681="", TRUE, FALSE))</f>
        <v>0</v>
      </c>
    </row>
    <row r="682" spans="3:20" x14ac:dyDescent="0.25">
      <c r="C682" s="139" t="b" cm="1">
        <f t="array" ref="C682">IF(SUMPRODUCT(--('Incumbent Data - REQUIRED'!C682:S682&lt;&gt;""))=0, FALSE, IF('Incumbent Data - REQUIRED'!C682="", TRUE, FALSE))</f>
        <v>0</v>
      </c>
      <c r="D682" s="140" t="b" cm="1">
        <f t="array" ref="D682">IF(SUMPRODUCT(--('Incumbent Data - REQUIRED'!$C682:$S682&lt;&gt;""))=0, FALSE, IF('Incumbent Data - REQUIRED'!D682="", TRUE, FALSE))</f>
        <v>0</v>
      </c>
      <c r="E682" s="139"/>
      <c r="F682" s="139"/>
      <c r="G682" s="140" t="b" cm="1">
        <f t="array" ref="G682">IF(SUMPRODUCT(--('Incumbent Data - REQUIRED'!$C682:$S682&lt;&gt;""))=0, FALSE, IF('Incumbent Data - REQUIRED'!G682="", TRUE, ISERROR(VLOOKUP('Incumbent Data - REQUIRED'!G682, 'Job Match Descriptions'!B:B, 1, 0))))</f>
        <v>0</v>
      </c>
      <c r="H682" s="140" t="b" cm="1">
        <f t="array" ref="H682">IF(SUMPRODUCT(--('Incumbent Data - REQUIRED'!$C682:$S682&lt;&gt;""))=0, FALSE, IF('Incumbent Data - REQUIRED'!H682="", TRUE, FALSE))</f>
        <v>0</v>
      </c>
      <c r="I682" s="140" t="b" cm="1">
        <f t="array" ref="I682">IF(SUMPRODUCT(--('Incumbent Data - REQUIRED'!$C682:$S682&lt;&gt;""))=0, FALSE, IF('Incumbent Data - REQUIRED'!I682="", TRUE, ISERROR(VLOOKUP('Incumbent Data - REQUIRED'!I682, 'Job Match Descriptions'!C:C, 1, 0))))</f>
        <v>0</v>
      </c>
      <c r="J682" s="139"/>
      <c r="K682" s="139"/>
      <c r="L682" s="140" t="b" cm="1">
        <f t="array" ref="L682">IF(SUMPRODUCT(--('Incumbent Data - REQUIRED'!$C682:$S682&lt;&gt;""))=0, FALSE, IF('Incumbent Data - REQUIRED'!L682="", TRUE, ISERROR(VLOOKUP('Incumbent Data - REQUIRED'!L682,Y:Y, 1, 0))))</f>
        <v>0</v>
      </c>
      <c r="M682" s="140" t="b" cm="1">
        <f t="array" ref="M682">IF(SUMPRODUCT(--('Incumbent Data - REQUIRED'!$C682:$S682&lt;&gt;""))=0, FALSE, IF('Incumbent Data - REQUIRED'!M682="", TRUE, ISERROR(VLOOKUP('Incumbent Data - REQUIRED'!M682, Levels, 1, 0))))</f>
        <v>0</v>
      </c>
      <c r="N682" s="140" t="b" cm="1">
        <f t="array" ref="N682">IF(SUMPRODUCT(--('Incumbent Data - REQUIRED'!$C682:$S682&lt;&gt;""))=0, FALSE, IF('Incumbent Data - REQUIRED'!N682="", TRUE, ISERROR(VLOOKUP('Incumbent Data - REQUIRED'!N682, freight_mode, 1, 0))))</f>
        <v>0</v>
      </c>
      <c r="O682" s="140" t="b" cm="1">
        <f t="array" ref="O682">IF(SUMPRODUCT(--('Incumbent Data - REQUIRED'!$C682:$S682&lt;&gt;""))=0, FALSE, IF('Incumbent Data - REQUIRED'!O682="", TRUE, ISERROR(VLOOKUP('Incumbent Data - REQUIRED'!O682, SalaryTypes, 1, 0))))</f>
        <v>0</v>
      </c>
      <c r="P682" s="140" t="b" cm="1">
        <f t="array" ref="P682">IF(SUMPRODUCT(--('Incumbent Data - REQUIRED'!$C682:$S682&lt;&gt;""))=0, FALSE, IF('Incumbent Data - REQUIRED'!P682="", TRUE, FALSE))</f>
        <v>0</v>
      </c>
      <c r="Q682" s="140"/>
      <c r="R682" s="141"/>
      <c r="S682" s="139"/>
      <c r="T682" s="140" t="b" cm="1">
        <f t="array" ref="T682">IF(SUMPRODUCT(--('Incumbent Data - REQUIRED'!$C682:$S682&lt;&gt;""))=0, FALSE, IF('Incumbent Data - REQUIRED'!T682="", TRUE, FALSE))</f>
        <v>0</v>
      </c>
    </row>
    <row r="683" spans="3:20" x14ac:dyDescent="0.25">
      <c r="C683" s="139" t="b" cm="1">
        <f t="array" ref="C683">IF(SUMPRODUCT(--('Incumbent Data - REQUIRED'!C683:S683&lt;&gt;""))=0, FALSE, IF('Incumbent Data - REQUIRED'!C683="", TRUE, FALSE))</f>
        <v>0</v>
      </c>
      <c r="D683" s="140" t="b" cm="1">
        <f t="array" ref="D683">IF(SUMPRODUCT(--('Incumbent Data - REQUIRED'!$C683:$S683&lt;&gt;""))=0, FALSE, IF('Incumbent Data - REQUIRED'!D683="", TRUE, FALSE))</f>
        <v>0</v>
      </c>
      <c r="E683" s="139"/>
      <c r="F683" s="139"/>
      <c r="G683" s="140" t="b" cm="1">
        <f t="array" ref="G683">IF(SUMPRODUCT(--('Incumbent Data - REQUIRED'!$C683:$S683&lt;&gt;""))=0, FALSE, IF('Incumbent Data - REQUIRED'!G683="", TRUE, ISERROR(VLOOKUP('Incumbent Data - REQUIRED'!G683, 'Job Match Descriptions'!B:B, 1, 0))))</f>
        <v>0</v>
      </c>
      <c r="H683" s="140" t="b" cm="1">
        <f t="array" ref="H683">IF(SUMPRODUCT(--('Incumbent Data - REQUIRED'!$C683:$S683&lt;&gt;""))=0, FALSE, IF('Incumbent Data - REQUIRED'!H683="", TRUE, FALSE))</f>
        <v>0</v>
      </c>
      <c r="I683" s="140" t="b" cm="1">
        <f t="array" ref="I683">IF(SUMPRODUCT(--('Incumbent Data - REQUIRED'!$C683:$S683&lt;&gt;""))=0, FALSE, IF('Incumbent Data - REQUIRED'!I683="", TRUE, ISERROR(VLOOKUP('Incumbent Data - REQUIRED'!I683, 'Job Match Descriptions'!C:C, 1, 0))))</f>
        <v>0</v>
      </c>
      <c r="J683" s="139"/>
      <c r="K683" s="139"/>
      <c r="L683" s="140" t="b" cm="1">
        <f t="array" ref="L683">IF(SUMPRODUCT(--('Incumbent Data - REQUIRED'!$C683:$S683&lt;&gt;""))=0, FALSE, IF('Incumbent Data - REQUIRED'!L683="", TRUE, ISERROR(VLOOKUP('Incumbent Data - REQUIRED'!L683,Y:Y, 1, 0))))</f>
        <v>0</v>
      </c>
      <c r="M683" s="140" t="b" cm="1">
        <f t="array" ref="M683">IF(SUMPRODUCT(--('Incumbent Data - REQUIRED'!$C683:$S683&lt;&gt;""))=0, FALSE, IF('Incumbent Data - REQUIRED'!M683="", TRUE, ISERROR(VLOOKUP('Incumbent Data - REQUIRED'!M683, Levels, 1, 0))))</f>
        <v>0</v>
      </c>
      <c r="N683" s="140" t="b" cm="1">
        <f t="array" ref="N683">IF(SUMPRODUCT(--('Incumbent Data - REQUIRED'!$C683:$S683&lt;&gt;""))=0, FALSE, IF('Incumbent Data - REQUIRED'!N683="", TRUE, ISERROR(VLOOKUP('Incumbent Data - REQUIRED'!N683, freight_mode, 1, 0))))</f>
        <v>0</v>
      </c>
      <c r="O683" s="140" t="b" cm="1">
        <f t="array" ref="O683">IF(SUMPRODUCT(--('Incumbent Data - REQUIRED'!$C683:$S683&lt;&gt;""))=0, FALSE, IF('Incumbent Data - REQUIRED'!O683="", TRUE, ISERROR(VLOOKUP('Incumbent Data - REQUIRED'!O683, SalaryTypes, 1, 0))))</f>
        <v>0</v>
      </c>
      <c r="P683" s="140" t="b" cm="1">
        <f t="array" ref="P683">IF(SUMPRODUCT(--('Incumbent Data - REQUIRED'!$C683:$S683&lt;&gt;""))=0, FALSE, IF('Incumbent Data - REQUIRED'!P683="", TRUE, FALSE))</f>
        <v>0</v>
      </c>
      <c r="Q683" s="140"/>
      <c r="R683" s="141"/>
      <c r="S683" s="139"/>
      <c r="T683" s="140" t="b" cm="1">
        <f t="array" ref="T683">IF(SUMPRODUCT(--('Incumbent Data - REQUIRED'!$C683:$S683&lt;&gt;""))=0, FALSE, IF('Incumbent Data - REQUIRED'!T683="", TRUE, FALSE))</f>
        <v>0</v>
      </c>
    </row>
    <row r="684" spans="3:20" x14ac:dyDescent="0.25">
      <c r="C684" s="139" t="b" cm="1">
        <f t="array" ref="C684">IF(SUMPRODUCT(--('Incumbent Data - REQUIRED'!C684:S684&lt;&gt;""))=0, FALSE, IF('Incumbent Data - REQUIRED'!C684="", TRUE, FALSE))</f>
        <v>0</v>
      </c>
      <c r="D684" s="140" t="b" cm="1">
        <f t="array" ref="D684">IF(SUMPRODUCT(--('Incumbent Data - REQUIRED'!$C684:$S684&lt;&gt;""))=0, FALSE, IF('Incumbent Data - REQUIRED'!D684="", TRUE, FALSE))</f>
        <v>0</v>
      </c>
      <c r="E684" s="139"/>
      <c r="F684" s="139"/>
      <c r="G684" s="140" t="b" cm="1">
        <f t="array" ref="G684">IF(SUMPRODUCT(--('Incumbent Data - REQUIRED'!$C684:$S684&lt;&gt;""))=0, FALSE, IF('Incumbent Data - REQUIRED'!G684="", TRUE, ISERROR(VLOOKUP('Incumbent Data - REQUIRED'!G684, 'Job Match Descriptions'!B:B, 1, 0))))</f>
        <v>0</v>
      </c>
      <c r="H684" s="140" t="b" cm="1">
        <f t="array" ref="H684">IF(SUMPRODUCT(--('Incumbent Data - REQUIRED'!$C684:$S684&lt;&gt;""))=0, FALSE, IF('Incumbent Data - REQUIRED'!H684="", TRUE, FALSE))</f>
        <v>0</v>
      </c>
      <c r="I684" s="140" t="b" cm="1">
        <f t="array" ref="I684">IF(SUMPRODUCT(--('Incumbent Data - REQUIRED'!$C684:$S684&lt;&gt;""))=0, FALSE, IF('Incumbent Data - REQUIRED'!I684="", TRUE, ISERROR(VLOOKUP('Incumbent Data - REQUIRED'!I684, 'Job Match Descriptions'!C:C, 1, 0))))</f>
        <v>0</v>
      </c>
      <c r="J684" s="139"/>
      <c r="K684" s="139"/>
      <c r="L684" s="140" t="b" cm="1">
        <f t="array" ref="L684">IF(SUMPRODUCT(--('Incumbent Data - REQUIRED'!$C684:$S684&lt;&gt;""))=0, FALSE, IF('Incumbent Data - REQUIRED'!L684="", TRUE, ISERROR(VLOOKUP('Incumbent Data - REQUIRED'!L684,Y:Y, 1, 0))))</f>
        <v>0</v>
      </c>
      <c r="M684" s="140" t="b" cm="1">
        <f t="array" ref="M684">IF(SUMPRODUCT(--('Incumbent Data - REQUIRED'!$C684:$S684&lt;&gt;""))=0, FALSE, IF('Incumbent Data - REQUIRED'!M684="", TRUE, ISERROR(VLOOKUP('Incumbent Data - REQUIRED'!M684, Levels, 1, 0))))</f>
        <v>0</v>
      </c>
      <c r="N684" s="140" t="b" cm="1">
        <f t="array" ref="N684">IF(SUMPRODUCT(--('Incumbent Data - REQUIRED'!$C684:$S684&lt;&gt;""))=0, FALSE, IF('Incumbent Data - REQUIRED'!N684="", TRUE, ISERROR(VLOOKUP('Incumbent Data - REQUIRED'!N684, freight_mode, 1, 0))))</f>
        <v>0</v>
      </c>
      <c r="O684" s="140" t="b" cm="1">
        <f t="array" ref="O684">IF(SUMPRODUCT(--('Incumbent Data - REQUIRED'!$C684:$S684&lt;&gt;""))=0, FALSE, IF('Incumbent Data - REQUIRED'!O684="", TRUE, ISERROR(VLOOKUP('Incumbent Data - REQUIRED'!O684, SalaryTypes, 1, 0))))</f>
        <v>0</v>
      </c>
      <c r="P684" s="140" t="b" cm="1">
        <f t="array" ref="P684">IF(SUMPRODUCT(--('Incumbent Data - REQUIRED'!$C684:$S684&lt;&gt;""))=0, FALSE, IF('Incumbent Data - REQUIRED'!P684="", TRUE, FALSE))</f>
        <v>0</v>
      </c>
      <c r="Q684" s="140"/>
      <c r="R684" s="141"/>
      <c r="S684" s="139"/>
      <c r="T684" s="140" t="b" cm="1">
        <f t="array" ref="T684">IF(SUMPRODUCT(--('Incumbent Data - REQUIRED'!$C684:$S684&lt;&gt;""))=0, FALSE, IF('Incumbent Data - REQUIRED'!T684="", TRUE, FALSE))</f>
        <v>0</v>
      </c>
    </row>
    <row r="685" spans="3:20" x14ac:dyDescent="0.25">
      <c r="C685" s="139" t="b" cm="1">
        <f t="array" ref="C685">IF(SUMPRODUCT(--('Incumbent Data - REQUIRED'!C685:S685&lt;&gt;""))=0, FALSE, IF('Incumbent Data - REQUIRED'!C685="", TRUE, FALSE))</f>
        <v>0</v>
      </c>
      <c r="D685" s="140" t="b" cm="1">
        <f t="array" ref="D685">IF(SUMPRODUCT(--('Incumbent Data - REQUIRED'!$C685:$S685&lt;&gt;""))=0, FALSE, IF('Incumbent Data - REQUIRED'!D685="", TRUE, FALSE))</f>
        <v>0</v>
      </c>
      <c r="E685" s="139"/>
      <c r="F685" s="139"/>
      <c r="G685" s="140" t="b" cm="1">
        <f t="array" ref="G685">IF(SUMPRODUCT(--('Incumbent Data - REQUIRED'!$C685:$S685&lt;&gt;""))=0, FALSE, IF('Incumbent Data - REQUIRED'!G685="", TRUE, ISERROR(VLOOKUP('Incumbent Data - REQUIRED'!G685, 'Job Match Descriptions'!B:B, 1, 0))))</f>
        <v>0</v>
      </c>
      <c r="H685" s="140" t="b" cm="1">
        <f t="array" ref="H685">IF(SUMPRODUCT(--('Incumbent Data - REQUIRED'!$C685:$S685&lt;&gt;""))=0, FALSE, IF('Incumbent Data - REQUIRED'!H685="", TRUE, FALSE))</f>
        <v>0</v>
      </c>
      <c r="I685" s="140" t="b" cm="1">
        <f t="array" ref="I685">IF(SUMPRODUCT(--('Incumbent Data - REQUIRED'!$C685:$S685&lt;&gt;""))=0, FALSE, IF('Incumbent Data - REQUIRED'!I685="", TRUE, ISERROR(VLOOKUP('Incumbent Data - REQUIRED'!I685, 'Job Match Descriptions'!C:C, 1, 0))))</f>
        <v>0</v>
      </c>
      <c r="J685" s="139"/>
      <c r="K685" s="139"/>
      <c r="L685" s="140" t="b" cm="1">
        <f t="array" ref="L685">IF(SUMPRODUCT(--('Incumbent Data - REQUIRED'!$C685:$S685&lt;&gt;""))=0, FALSE, IF('Incumbent Data - REQUIRED'!L685="", TRUE, ISERROR(VLOOKUP('Incumbent Data - REQUIRED'!L685,Y:Y, 1, 0))))</f>
        <v>0</v>
      </c>
      <c r="M685" s="140" t="b" cm="1">
        <f t="array" ref="M685">IF(SUMPRODUCT(--('Incumbent Data - REQUIRED'!$C685:$S685&lt;&gt;""))=0, FALSE, IF('Incumbent Data - REQUIRED'!M685="", TRUE, ISERROR(VLOOKUP('Incumbent Data - REQUIRED'!M685, Levels, 1, 0))))</f>
        <v>0</v>
      </c>
      <c r="N685" s="140" t="b" cm="1">
        <f t="array" ref="N685">IF(SUMPRODUCT(--('Incumbent Data - REQUIRED'!$C685:$S685&lt;&gt;""))=0, FALSE, IF('Incumbent Data - REQUIRED'!N685="", TRUE, ISERROR(VLOOKUP('Incumbent Data - REQUIRED'!N685, freight_mode, 1, 0))))</f>
        <v>0</v>
      </c>
      <c r="O685" s="140" t="b" cm="1">
        <f t="array" ref="O685">IF(SUMPRODUCT(--('Incumbent Data - REQUIRED'!$C685:$S685&lt;&gt;""))=0, FALSE, IF('Incumbent Data - REQUIRED'!O685="", TRUE, ISERROR(VLOOKUP('Incumbent Data - REQUIRED'!O685, SalaryTypes, 1, 0))))</f>
        <v>0</v>
      </c>
      <c r="P685" s="140" t="b" cm="1">
        <f t="array" ref="P685">IF(SUMPRODUCT(--('Incumbent Data - REQUIRED'!$C685:$S685&lt;&gt;""))=0, FALSE, IF('Incumbent Data - REQUIRED'!P685="", TRUE, FALSE))</f>
        <v>0</v>
      </c>
      <c r="Q685" s="140"/>
      <c r="R685" s="141"/>
      <c r="S685" s="139"/>
      <c r="T685" s="140" t="b" cm="1">
        <f t="array" ref="T685">IF(SUMPRODUCT(--('Incumbent Data - REQUIRED'!$C685:$S685&lt;&gt;""))=0, FALSE, IF('Incumbent Data - REQUIRED'!T685="", TRUE, FALSE))</f>
        <v>0</v>
      </c>
    </row>
    <row r="686" spans="3:20" x14ac:dyDescent="0.25">
      <c r="C686" s="139" t="b" cm="1">
        <f t="array" ref="C686">IF(SUMPRODUCT(--('Incumbent Data - REQUIRED'!C686:S686&lt;&gt;""))=0, FALSE, IF('Incumbent Data - REQUIRED'!C686="", TRUE, FALSE))</f>
        <v>0</v>
      </c>
      <c r="D686" s="140" t="b" cm="1">
        <f t="array" ref="D686">IF(SUMPRODUCT(--('Incumbent Data - REQUIRED'!$C686:$S686&lt;&gt;""))=0, FALSE, IF('Incumbent Data - REQUIRED'!D686="", TRUE, FALSE))</f>
        <v>0</v>
      </c>
      <c r="E686" s="139"/>
      <c r="F686" s="139"/>
      <c r="G686" s="140" t="b" cm="1">
        <f t="array" ref="G686">IF(SUMPRODUCT(--('Incumbent Data - REQUIRED'!$C686:$S686&lt;&gt;""))=0, FALSE, IF('Incumbent Data - REQUIRED'!G686="", TRUE, ISERROR(VLOOKUP('Incumbent Data - REQUIRED'!G686, 'Job Match Descriptions'!B:B, 1, 0))))</f>
        <v>0</v>
      </c>
      <c r="H686" s="140" t="b" cm="1">
        <f t="array" ref="H686">IF(SUMPRODUCT(--('Incumbent Data - REQUIRED'!$C686:$S686&lt;&gt;""))=0, FALSE, IF('Incumbent Data - REQUIRED'!H686="", TRUE, FALSE))</f>
        <v>0</v>
      </c>
      <c r="I686" s="140" t="b" cm="1">
        <f t="array" ref="I686">IF(SUMPRODUCT(--('Incumbent Data - REQUIRED'!$C686:$S686&lt;&gt;""))=0, FALSE, IF('Incumbent Data - REQUIRED'!I686="", TRUE, ISERROR(VLOOKUP('Incumbent Data - REQUIRED'!I686, 'Job Match Descriptions'!C:C, 1, 0))))</f>
        <v>0</v>
      </c>
      <c r="J686" s="139"/>
      <c r="K686" s="139"/>
      <c r="L686" s="140" t="b" cm="1">
        <f t="array" ref="L686">IF(SUMPRODUCT(--('Incumbent Data - REQUIRED'!$C686:$S686&lt;&gt;""))=0, FALSE, IF('Incumbent Data - REQUIRED'!L686="", TRUE, ISERROR(VLOOKUP('Incumbent Data - REQUIRED'!L686,Y:Y, 1, 0))))</f>
        <v>0</v>
      </c>
      <c r="M686" s="140" t="b" cm="1">
        <f t="array" ref="M686">IF(SUMPRODUCT(--('Incumbent Data - REQUIRED'!$C686:$S686&lt;&gt;""))=0, FALSE, IF('Incumbent Data - REQUIRED'!M686="", TRUE, ISERROR(VLOOKUP('Incumbent Data - REQUIRED'!M686, Levels, 1, 0))))</f>
        <v>0</v>
      </c>
      <c r="N686" s="140" t="b" cm="1">
        <f t="array" ref="N686">IF(SUMPRODUCT(--('Incumbent Data - REQUIRED'!$C686:$S686&lt;&gt;""))=0, FALSE, IF('Incumbent Data - REQUIRED'!N686="", TRUE, ISERROR(VLOOKUP('Incumbent Data - REQUIRED'!N686, freight_mode, 1, 0))))</f>
        <v>0</v>
      </c>
      <c r="O686" s="140" t="b" cm="1">
        <f t="array" ref="O686">IF(SUMPRODUCT(--('Incumbent Data - REQUIRED'!$C686:$S686&lt;&gt;""))=0, FALSE, IF('Incumbent Data - REQUIRED'!O686="", TRUE, ISERROR(VLOOKUP('Incumbent Data - REQUIRED'!O686, SalaryTypes, 1, 0))))</f>
        <v>0</v>
      </c>
      <c r="P686" s="140" t="b" cm="1">
        <f t="array" ref="P686">IF(SUMPRODUCT(--('Incumbent Data - REQUIRED'!$C686:$S686&lt;&gt;""))=0, FALSE, IF('Incumbent Data - REQUIRED'!P686="", TRUE, FALSE))</f>
        <v>0</v>
      </c>
      <c r="Q686" s="140"/>
      <c r="R686" s="141"/>
      <c r="S686" s="139"/>
      <c r="T686" s="140" t="b" cm="1">
        <f t="array" ref="T686">IF(SUMPRODUCT(--('Incumbent Data - REQUIRED'!$C686:$S686&lt;&gt;""))=0, FALSE, IF('Incumbent Data - REQUIRED'!T686="", TRUE, FALSE))</f>
        <v>0</v>
      </c>
    </row>
    <row r="687" spans="3:20" x14ac:dyDescent="0.25">
      <c r="C687" s="139" t="b" cm="1">
        <f t="array" ref="C687">IF(SUMPRODUCT(--('Incumbent Data - REQUIRED'!C687:S687&lt;&gt;""))=0, FALSE, IF('Incumbent Data - REQUIRED'!C687="", TRUE, FALSE))</f>
        <v>0</v>
      </c>
      <c r="D687" s="140" t="b" cm="1">
        <f t="array" ref="D687">IF(SUMPRODUCT(--('Incumbent Data - REQUIRED'!$C687:$S687&lt;&gt;""))=0, FALSE, IF('Incumbent Data - REQUIRED'!D687="", TRUE, FALSE))</f>
        <v>0</v>
      </c>
      <c r="E687" s="139"/>
      <c r="F687" s="139"/>
      <c r="G687" s="140" t="b" cm="1">
        <f t="array" ref="G687">IF(SUMPRODUCT(--('Incumbent Data - REQUIRED'!$C687:$S687&lt;&gt;""))=0, FALSE, IF('Incumbent Data - REQUIRED'!G687="", TRUE, ISERROR(VLOOKUP('Incumbent Data - REQUIRED'!G687, 'Job Match Descriptions'!B:B, 1, 0))))</f>
        <v>0</v>
      </c>
      <c r="H687" s="140" t="b" cm="1">
        <f t="array" ref="H687">IF(SUMPRODUCT(--('Incumbent Data - REQUIRED'!$C687:$S687&lt;&gt;""))=0, FALSE, IF('Incumbent Data - REQUIRED'!H687="", TRUE, FALSE))</f>
        <v>0</v>
      </c>
      <c r="I687" s="140" t="b" cm="1">
        <f t="array" ref="I687">IF(SUMPRODUCT(--('Incumbent Data - REQUIRED'!$C687:$S687&lt;&gt;""))=0, FALSE, IF('Incumbent Data - REQUIRED'!I687="", TRUE, ISERROR(VLOOKUP('Incumbent Data - REQUIRED'!I687, 'Job Match Descriptions'!C:C, 1, 0))))</f>
        <v>0</v>
      </c>
      <c r="J687" s="139"/>
      <c r="K687" s="139"/>
      <c r="L687" s="140" t="b" cm="1">
        <f t="array" ref="L687">IF(SUMPRODUCT(--('Incumbent Data - REQUIRED'!$C687:$S687&lt;&gt;""))=0, FALSE, IF('Incumbent Data - REQUIRED'!L687="", TRUE, ISERROR(VLOOKUP('Incumbent Data - REQUIRED'!L687,Y:Y, 1, 0))))</f>
        <v>0</v>
      </c>
      <c r="M687" s="140" t="b" cm="1">
        <f t="array" ref="M687">IF(SUMPRODUCT(--('Incumbent Data - REQUIRED'!$C687:$S687&lt;&gt;""))=0, FALSE, IF('Incumbent Data - REQUIRED'!M687="", TRUE, ISERROR(VLOOKUP('Incumbent Data - REQUIRED'!M687, Levels, 1, 0))))</f>
        <v>0</v>
      </c>
      <c r="N687" s="140" t="b" cm="1">
        <f t="array" ref="N687">IF(SUMPRODUCT(--('Incumbent Data - REQUIRED'!$C687:$S687&lt;&gt;""))=0, FALSE, IF('Incumbent Data - REQUIRED'!N687="", TRUE, ISERROR(VLOOKUP('Incumbent Data - REQUIRED'!N687, freight_mode, 1, 0))))</f>
        <v>0</v>
      </c>
      <c r="O687" s="140" t="b" cm="1">
        <f t="array" ref="O687">IF(SUMPRODUCT(--('Incumbent Data - REQUIRED'!$C687:$S687&lt;&gt;""))=0, FALSE, IF('Incumbent Data - REQUIRED'!O687="", TRUE, ISERROR(VLOOKUP('Incumbent Data - REQUIRED'!O687, SalaryTypes, 1, 0))))</f>
        <v>0</v>
      </c>
      <c r="P687" s="140" t="b" cm="1">
        <f t="array" ref="P687">IF(SUMPRODUCT(--('Incumbent Data - REQUIRED'!$C687:$S687&lt;&gt;""))=0, FALSE, IF('Incumbent Data - REQUIRED'!P687="", TRUE, FALSE))</f>
        <v>0</v>
      </c>
      <c r="Q687" s="140"/>
      <c r="R687" s="141"/>
      <c r="S687" s="139"/>
      <c r="T687" s="140" t="b" cm="1">
        <f t="array" ref="T687">IF(SUMPRODUCT(--('Incumbent Data - REQUIRED'!$C687:$S687&lt;&gt;""))=0, FALSE, IF('Incumbent Data - REQUIRED'!T687="", TRUE, FALSE))</f>
        <v>0</v>
      </c>
    </row>
    <row r="688" spans="3:20" x14ac:dyDescent="0.25">
      <c r="C688" s="139" t="b" cm="1">
        <f t="array" ref="C688">IF(SUMPRODUCT(--('Incumbent Data - REQUIRED'!C688:S688&lt;&gt;""))=0, FALSE, IF('Incumbent Data - REQUIRED'!C688="", TRUE, FALSE))</f>
        <v>0</v>
      </c>
      <c r="D688" s="140" t="b" cm="1">
        <f t="array" ref="D688">IF(SUMPRODUCT(--('Incumbent Data - REQUIRED'!$C688:$S688&lt;&gt;""))=0, FALSE, IF('Incumbent Data - REQUIRED'!D688="", TRUE, FALSE))</f>
        <v>0</v>
      </c>
      <c r="E688" s="139"/>
      <c r="F688" s="139"/>
      <c r="G688" s="140" t="b" cm="1">
        <f t="array" ref="G688">IF(SUMPRODUCT(--('Incumbent Data - REQUIRED'!$C688:$S688&lt;&gt;""))=0, FALSE, IF('Incumbent Data - REQUIRED'!G688="", TRUE, ISERROR(VLOOKUP('Incumbent Data - REQUIRED'!G688, 'Job Match Descriptions'!B:B, 1, 0))))</f>
        <v>0</v>
      </c>
      <c r="H688" s="140" t="b" cm="1">
        <f t="array" ref="H688">IF(SUMPRODUCT(--('Incumbent Data - REQUIRED'!$C688:$S688&lt;&gt;""))=0, FALSE, IF('Incumbent Data - REQUIRED'!H688="", TRUE, FALSE))</f>
        <v>0</v>
      </c>
      <c r="I688" s="140" t="b" cm="1">
        <f t="array" ref="I688">IF(SUMPRODUCT(--('Incumbent Data - REQUIRED'!$C688:$S688&lt;&gt;""))=0, FALSE, IF('Incumbent Data - REQUIRED'!I688="", TRUE, ISERROR(VLOOKUP('Incumbent Data - REQUIRED'!I688, 'Job Match Descriptions'!C:C, 1, 0))))</f>
        <v>0</v>
      </c>
      <c r="J688" s="139"/>
      <c r="K688" s="139"/>
      <c r="L688" s="140" t="b" cm="1">
        <f t="array" ref="L688">IF(SUMPRODUCT(--('Incumbent Data - REQUIRED'!$C688:$S688&lt;&gt;""))=0, FALSE, IF('Incumbent Data - REQUIRED'!L688="", TRUE, ISERROR(VLOOKUP('Incumbent Data - REQUIRED'!L688,Y:Y, 1, 0))))</f>
        <v>0</v>
      </c>
      <c r="M688" s="140" t="b" cm="1">
        <f t="array" ref="M688">IF(SUMPRODUCT(--('Incumbent Data - REQUIRED'!$C688:$S688&lt;&gt;""))=0, FALSE, IF('Incumbent Data - REQUIRED'!M688="", TRUE, ISERROR(VLOOKUP('Incumbent Data - REQUIRED'!M688, Levels, 1, 0))))</f>
        <v>0</v>
      </c>
      <c r="N688" s="140" t="b" cm="1">
        <f t="array" ref="N688">IF(SUMPRODUCT(--('Incumbent Data - REQUIRED'!$C688:$S688&lt;&gt;""))=0, FALSE, IF('Incumbent Data - REQUIRED'!N688="", TRUE, ISERROR(VLOOKUP('Incumbent Data - REQUIRED'!N688, freight_mode, 1, 0))))</f>
        <v>0</v>
      </c>
      <c r="O688" s="140" t="b" cm="1">
        <f t="array" ref="O688">IF(SUMPRODUCT(--('Incumbent Data - REQUIRED'!$C688:$S688&lt;&gt;""))=0, FALSE, IF('Incumbent Data - REQUIRED'!O688="", TRUE, ISERROR(VLOOKUP('Incumbent Data - REQUIRED'!O688, SalaryTypes, 1, 0))))</f>
        <v>0</v>
      </c>
      <c r="P688" s="140" t="b" cm="1">
        <f t="array" ref="P688">IF(SUMPRODUCT(--('Incumbent Data - REQUIRED'!$C688:$S688&lt;&gt;""))=0, FALSE, IF('Incumbent Data - REQUIRED'!P688="", TRUE, FALSE))</f>
        <v>0</v>
      </c>
      <c r="Q688" s="140"/>
      <c r="R688" s="141"/>
      <c r="S688" s="139"/>
      <c r="T688" s="140" t="b" cm="1">
        <f t="array" ref="T688">IF(SUMPRODUCT(--('Incumbent Data - REQUIRED'!$C688:$S688&lt;&gt;""))=0, FALSE, IF('Incumbent Data - REQUIRED'!T688="", TRUE, FALSE))</f>
        <v>0</v>
      </c>
    </row>
    <row r="689" spans="3:20" x14ac:dyDescent="0.25">
      <c r="C689" s="139" t="b" cm="1">
        <f t="array" ref="C689">IF(SUMPRODUCT(--('Incumbent Data - REQUIRED'!C689:S689&lt;&gt;""))=0, FALSE, IF('Incumbent Data - REQUIRED'!C689="", TRUE, FALSE))</f>
        <v>0</v>
      </c>
      <c r="D689" s="140" t="b" cm="1">
        <f t="array" ref="D689">IF(SUMPRODUCT(--('Incumbent Data - REQUIRED'!$C689:$S689&lt;&gt;""))=0, FALSE, IF('Incumbent Data - REQUIRED'!D689="", TRUE, FALSE))</f>
        <v>0</v>
      </c>
      <c r="E689" s="139"/>
      <c r="F689" s="139"/>
      <c r="G689" s="140" t="b" cm="1">
        <f t="array" ref="G689">IF(SUMPRODUCT(--('Incumbent Data - REQUIRED'!$C689:$S689&lt;&gt;""))=0, FALSE, IF('Incumbent Data - REQUIRED'!G689="", TRUE, ISERROR(VLOOKUP('Incumbent Data - REQUIRED'!G689, 'Job Match Descriptions'!B:B, 1, 0))))</f>
        <v>0</v>
      </c>
      <c r="H689" s="140" t="b" cm="1">
        <f t="array" ref="H689">IF(SUMPRODUCT(--('Incumbent Data - REQUIRED'!$C689:$S689&lt;&gt;""))=0, FALSE, IF('Incumbent Data - REQUIRED'!H689="", TRUE, FALSE))</f>
        <v>0</v>
      </c>
      <c r="I689" s="140" t="b" cm="1">
        <f t="array" ref="I689">IF(SUMPRODUCT(--('Incumbent Data - REQUIRED'!$C689:$S689&lt;&gt;""))=0, FALSE, IF('Incumbent Data - REQUIRED'!I689="", TRUE, ISERROR(VLOOKUP('Incumbent Data - REQUIRED'!I689, 'Job Match Descriptions'!C:C, 1, 0))))</f>
        <v>0</v>
      </c>
      <c r="J689" s="139"/>
      <c r="K689" s="139"/>
      <c r="L689" s="140" t="b" cm="1">
        <f t="array" ref="L689">IF(SUMPRODUCT(--('Incumbent Data - REQUIRED'!$C689:$S689&lt;&gt;""))=0, FALSE, IF('Incumbent Data - REQUIRED'!L689="", TRUE, ISERROR(VLOOKUP('Incumbent Data - REQUIRED'!L689,Y:Y, 1, 0))))</f>
        <v>0</v>
      </c>
      <c r="M689" s="140" t="b" cm="1">
        <f t="array" ref="M689">IF(SUMPRODUCT(--('Incumbent Data - REQUIRED'!$C689:$S689&lt;&gt;""))=0, FALSE, IF('Incumbent Data - REQUIRED'!M689="", TRUE, ISERROR(VLOOKUP('Incumbent Data - REQUIRED'!M689, Levels, 1, 0))))</f>
        <v>0</v>
      </c>
      <c r="N689" s="140" t="b" cm="1">
        <f t="array" ref="N689">IF(SUMPRODUCT(--('Incumbent Data - REQUIRED'!$C689:$S689&lt;&gt;""))=0, FALSE, IF('Incumbent Data - REQUIRED'!N689="", TRUE, ISERROR(VLOOKUP('Incumbent Data - REQUIRED'!N689, freight_mode, 1, 0))))</f>
        <v>0</v>
      </c>
      <c r="O689" s="140" t="b" cm="1">
        <f t="array" ref="O689">IF(SUMPRODUCT(--('Incumbent Data - REQUIRED'!$C689:$S689&lt;&gt;""))=0, FALSE, IF('Incumbent Data - REQUIRED'!O689="", TRUE, ISERROR(VLOOKUP('Incumbent Data - REQUIRED'!O689, SalaryTypes, 1, 0))))</f>
        <v>0</v>
      </c>
      <c r="P689" s="140" t="b" cm="1">
        <f t="array" ref="P689">IF(SUMPRODUCT(--('Incumbent Data - REQUIRED'!$C689:$S689&lt;&gt;""))=0, FALSE, IF('Incumbent Data - REQUIRED'!P689="", TRUE, FALSE))</f>
        <v>0</v>
      </c>
      <c r="Q689" s="140"/>
      <c r="R689" s="141"/>
      <c r="S689" s="139"/>
      <c r="T689" s="140" t="b" cm="1">
        <f t="array" ref="T689">IF(SUMPRODUCT(--('Incumbent Data - REQUIRED'!$C689:$S689&lt;&gt;""))=0, FALSE, IF('Incumbent Data - REQUIRED'!T689="", TRUE, FALSE))</f>
        <v>0</v>
      </c>
    </row>
    <row r="690" spans="3:20" x14ac:dyDescent="0.25">
      <c r="C690" s="139" t="b" cm="1">
        <f t="array" ref="C690">IF(SUMPRODUCT(--('Incumbent Data - REQUIRED'!C690:S690&lt;&gt;""))=0, FALSE, IF('Incumbent Data - REQUIRED'!C690="", TRUE, FALSE))</f>
        <v>0</v>
      </c>
      <c r="D690" s="140" t="b" cm="1">
        <f t="array" ref="D690">IF(SUMPRODUCT(--('Incumbent Data - REQUIRED'!$C690:$S690&lt;&gt;""))=0, FALSE, IF('Incumbent Data - REQUIRED'!D690="", TRUE, FALSE))</f>
        <v>0</v>
      </c>
      <c r="E690" s="139"/>
      <c r="F690" s="139"/>
      <c r="G690" s="140" t="b" cm="1">
        <f t="array" ref="G690">IF(SUMPRODUCT(--('Incumbent Data - REQUIRED'!$C690:$S690&lt;&gt;""))=0, FALSE, IF('Incumbent Data - REQUIRED'!G690="", TRUE, ISERROR(VLOOKUP('Incumbent Data - REQUIRED'!G690, 'Job Match Descriptions'!B:B, 1, 0))))</f>
        <v>0</v>
      </c>
      <c r="H690" s="140" t="b" cm="1">
        <f t="array" ref="H690">IF(SUMPRODUCT(--('Incumbent Data - REQUIRED'!$C690:$S690&lt;&gt;""))=0, FALSE, IF('Incumbent Data - REQUIRED'!H690="", TRUE, FALSE))</f>
        <v>0</v>
      </c>
      <c r="I690" s="140" t="b" cm="1">
        <f t="array" ref="I690">IF(SUMPRODUCT(--('Incumbent Data - REQUIRED'!$C690:$S690&lt;&gt;""))=0, FALSE, IF('Incumbent Data - REQUIRED'!I690="", TRUE, ISERROR(VLOOKUP('Incumbent Data - REQUIRED'!I690, 'Job Match Descriptions'!C:C, 1, 0))))</f>
        <v>0</v>
      </c>
      <c r="J690" s="139"/>
      <c r="K690" s="139"/>
      <c r="L690" s="140" t="b" cm="1">
        <f t="array" ref="L690">IF(SUMPRODUCT(--('Incumbent Data - REQUIRED'!$C690:$S690&lt;&gt;""))=0, FALSE, IF('Incumbent Data - REQUIRED'!L690="", TRUE, ISERROR(VLOOKUP('Incumbent Data - REQUIRED'!L690,Y:Y, 1, 0))))</f>
        <v>0</v>
      </c>
      <c r="M690" s="140" t="b" cm="1">
        <f t="array" ref="M690">IF(SUMPRODUCT(--('Incumbent Data - REQUIRED'!$C690:$S690&lt;&gt;""))=0, FALSE, IF('Incumbent Data - REQUIRED'!M690="", TRUE, ISERROR(VLOOKUP('Incumbent Data - REQUIRED'!M690, Levels, 1, 0))))</f>
        <v>0</v>
      </c>
      <c r="N690" s="140" t="b" cm="1">
        <f t="array" ref="N690">IF(SUMPRODUCT(--('Incumbent Data - REQUIRED'!$C690:$S690&lt;&gt;""))=0, FALSE, IF('Incumbent Data - REQUIRED'!N690="", TRUE, ISERROR(VLOOKUP('Incumbent Data - REQUIRED'!N690, freight_mode, 1, 0))))</f>
        <v>0</v>
      </c>
      <c r="O690" s="140" t="b" cm="1">
        <f t="array" ref="O690">IF(SUMPRODUCT(--('Incumbent Data - REQUIRED'!$C690:$S690&lt;&gt;""))=0, FALSE, IF('Incumbent Data - REQUIRED'!O690="", TRUE, ISERROR(VLOOKUP('Incumbent Data - REQUIRED'!O690, SalaryTypes, 1, 0))))</f>
        <v>0</v>
      </c>
      <c r="P690" s="140" t="b" cm="1">
        <f t="array" ref="P690">IF(SUMPRODUCT(--('Incumbent Data - REQUIRED'!$C690:$S690&lt;&gt;""))=0, FALSE, IF('Incumbent Data - REQUIRED'!P690="", TRUE, FALSE))</f>
        <v>0</v>
      </c>
      <c r="Q690" s="140"/>
      <c r="R690" s="141"/>
      <c r="S690" s="139"/>
      <c r="T690" s="140" t="b" cm="1">
        <f t="array" ref="T690">IF(SUMPRODUCT(--('Incumbent Data - REQUIRED'!$C690:$S690&lt;&gt;""))=0, FALSE, IF('Incumbent Data - REQUIRED'!T690="", TRUE, FALSE))</f>
        <v>0</v>
      </c>
    </row>
    <row r="691" spans="3:20" x14ac:dyDescent="0.25">
      <c r="C691" s="139" t="b" cm="1">
        <f t="array" ref="C691">IF(SUMPRODUCT(--('Incumbent Data - REQUIRED'!C691:S691&lt;&gt;""))=0, FALSE, IF('Incumbent Data - REQUIRED'!C691="", TRUE, FALSE))</f>
        <v>0</v>
      </c>
      <c r="D691" s="140" t="b" cm="1">
        <f t="array" ref="D691">IF(SUMPRODUCT(--('Incumbent Data - REQUIRED'!$C691:$S691&lt;&gt;""))=0, FALSE, IF('Incumbent Data - REQUIRED'!D691="", TRUE, FALSE))</f>
        <v>0</v>
      </c>
      <c r="E691" s="139"/>
      <c r="F691" s="139"/>
      <c r="G691" s="140" t="b" cm="1">
        <f t="array" ref="G691">IF(SUMPRODUCT(--('Incumbent Data - REQUIRED'!$C691:$S691&lt;&gt;""))=0, FALSE, IF('Incumbent Data - REQUIRED'!G691="", TRUE, ISERROR(VLOOKUP('Incumbent Data - REQUIRED'!G691, 'Job Match Descriptions'!B:B, 1, 0))))</f>
        <v>0</v>
      </c>
      <c r="H691" s="140" t="b" cm="1">
        <f t="array" ref="H691">IF(SUMPRODUCT(--('Incumbent Data - REQUIRED'!$C691:$S691&lt;&gt;""))=0, FALSE, IF('Incumbent Data - REQUIRED'!H691="", TRUE, FALSE))</f>
        <v>0</v>
      </c>
      <c r="I691" s="140" t="b" cm="1">
        <f t="array" ref="I691">IF(SUMPRODUCT(--('Incumbent Data - REQUIRED'!$C691:$S691&lt;&gt;""))=0, FALSE, IF('Incumbent Data - REQUIRED'!I691="", TRUE, ISERROR(VLOOKUP('Incumbent Data - REQUIRED'!I691, 'Job Match Descriptions'!C:C, 1, 0))))</f>
        <v>0</v>
      </c>
      <c r="J691" s="139"/>
      <c r="K691" s="139"/>
      <c r="L691" s="140" t="b" cm="1">
        <f t="array" ref="L691">IF(SUMPRODUCT(--('Incumbent Data - REQUIRED'!$C691:$S691&lt;&gt;""))=0, FALSE, IF('Incumbent Data - REQUIRED'!L691="", TRUE, ISERROR(VLOOKUP('Incumbent Data - REQUIRED'!L691,Y:Y, 1, 0))))</f>
        <v>0</v>
      </c>
      <c r="M691" s="140" t="b" cm="1">
        <f t="array" ref="M691">IF(SUMPRODUCT(--('Incumbent Data - REQUIRED'!$C691:$S691&lt;&gt;""))=0, FALSE, IF('Incumbent Data - REQUIRED'!M691="", TRUE, ISERROR(VLOOKUP('Incumbent Data - REQUIRED'!M691, Levels, 1, 0))))</f>
        <v>0</v>
      </c>
      <c r="N691" s="140" t="b" cm="1">
        <f t="array" ref="N691">IF(SUMPRODUCT(--('Incumbent Data - REQUIRED'!$C691:$S691&lt;&gt;""))=0, FALSE, IF('Incumbent Data - REQUIRED'!N691="", TRUE, ISERROR(VLOOKUP('Incumbent Data - REQUIRED'!N691, freight_mode, 1, 0))))</f>
        <v>0</v>
      </c>
      <c r="O691" s="140" t="b" cm="1">
        <f t="array" ref="O691">IF(SUMPRODUCT(--('Incumbent Data - REQUIRED'!$C691:$S691&lt;&gt;""))=0, FALSE, IF('Incumbent Data - REQUIRED'!O691="", TRUE, ISERROR(VLOOKUP('Incumbent Data - REQUIRED'!O691, SalaryTypes, 1, 0))))</f>
        <v>0</v>
      </c>
      <c r="P691" s="140" t="b" cm="1">
        <f t="array" ref="P691">IF(SUMPRODUCT(--('Incumbent Data - REQUIRED'!$C691:$S691&lt;&gt;""))=0, FALSE, IF('Incumbent Data - REQUIRED'!P691="", TRUE, FALSE))</f>
        <v>0</v>
      </c>
      <c r="Q691" s="140"/>
      <c r="R691" s="141"/>
      <c r="S691" s="139"/>
      <c r="T691" s="140" t="b" cm="1">
        <f t="array" ref="T691">IF(SUMPRODUCT(--('Incumbent Data - REQUIRED'!$C691:$S691&lt;&gt;""))=0, FALSE, IF('Incumbent Data - REQUIRED'!T691="", TRUE, FALSE))</f>
        <v>0</v>
      </c>
    </row>
    <row r="692" spans="3:20" x14ac:dyDescent="0.25">
      <c r="C692" s="139" t="b" cm="1">
        <f t="array" ref="C692">IF(SUMPRODUCT(--('Incumbent Data - REQUIRED'!C692:S692&lt;&gt;""))=0, FALSE, IF('Incumbent Data - REQUIRED'!C692="", TRUE, FALSE))</f>
        <v>0</v>
      </c>
      <c r="D692" s="140" t="b" cm="1">
        <f t="array" ref="D692">IF(SUMPRODUCT(--('Incumbent Data - REQUIRED'!$C692:$S692&lt;&gt;""))=0, FALSE, IF('Incumbent Data - REQUIRED'!D692="", TRUE, FALSE))</f>
        <v>0</v>
      </c>
      <c r="E692" s="139"/>
      <c r="F692" s="139"/>
      <c r="G692" s="140" t="b" cm="1">
        <f t="array" ref="G692">IF(SUMPRODUCT(--('Incumbent Data - REQUIRED'!$C692:$S692&lt;&gt;""))=0, FALSE, IF('Incumbent Data - REQUIRED'!G692="", TRUE, ISERROR(VLOOKUP('Incumbent Data - REQUIRED'!G692, 'Job Match Descriptions'!B:B, 1, 0))))</f>
        <v>0</v>
      </c>
      <c r="H692" s="140" t="b" cm="1">
        <f t="array" ref="H692">IF(SUMPRODUCT(--('Incumbent Data - REQUIRED'!$C692:$S692&lt;&gt;""))=0, FALSE, IF('Incumbent Data - REQUIRED'!H692="", TRUE, FALSE))</f>
        <v>0</v>
      </c>
      <c r="I692" s="140" t="b" cm="1">
        <f t="array" ref="I692">IF(SUMPRODUCT(--('Incumbent Data - REQUIRED'!$C692:$S692&lt;&gt;""))=0, FALSE, IF('Incumbent Data - REQUIRED'!I692="", TRUE, ISERROR(VLOOKUP('Incumbent Data - REQUIRED'!I692, 'Job Match Descriptions'!C:C, 1, 0))))</f>
        <v>0</v>
      </c>
      <c r="J692" s="139"/>
      <c r="K692" s="139"/>
      <c r="L692" s="140" t="b" cm="1">
        <f t="array" ref="L692">IF(SUMPRODUCT(--('Incumbent Data - REQUIRED'!$C692:$S692&lt;&gt;""))=0, FALSE, IF('Incumbent Data - REQUIRED'!L692="", TRUE, ISERROR(VLOOKUP('Incumbent Data - REQUIRED'!L692,Y:Y, 1, 0))))</f>
        <v>0</v>
      </c>
      <c r="M692" s="140" t="b" cm="1">
        <f t="array" ref="M692">IF(SUMPRODUCT(--('Incumbent Data - REQUIRED'!$C692:$S692&lt;&gt;""))=0, FALSE, IF('Incumbent Data - REQUIRED'!M692="", TRUE, ISERROR(VLOOKUP('Incumbent Data - REQUIRED'!M692, Levels, 1, 0))))</f>
        <v>0</v>
      </c>
      <c r="N692" s="140" t="b" cm="1">
        <f t="array" ref="N692">IF(SUMPRODUCT(--('Incumbent Data - REQUIRED'!$C692:$S692&lt;&gt;""))=0, FALSE, IF('Incumbent Data - REQUIRED'!N692="", TRUE, ISERROR(VLOOKUP('Incumbent Data - REQUIRED'!N692, freight_mode, 1, 0))))</f>
        <v>0</v>
      </c>
      <c r="O692" s="140" t="b" cm="1">
        <f t="array" ref="O692">IF(SUMPRODUCT(--('Incumbent Data - REQUIRED'!$C692:$S692&lt;&gt;""))=0, FALSE, IF('Incumbent Data - REQUIRED'!O692="", TRUE, ISERROR(VLOOKUP('Incumbent Data - REQUIRED'!O692, SalaryTypes, 1, 0))))</f>
        <v>0</v>
      </c>
      <c r="P692" s="140" t="b" cm="1">
        <f t="array" ref="P692">IF(SUMPRODUCT(--('Incumbent Data - REQUIRED'!$C692:$S692&lt;&gt;""))=0, FALSE, IF('Incumbent Data - REQUIRED'!P692="", TRUE, FALSE))</f>
        <v>0</v>
      </c>
      <c r="Q692" s="140"/>
      <c r="R692" s="141"/>
      <c r="S692" s="139"/>
      <c r="T692" s="140" t="b" cm="1">
        <f t="array" ref="T692">IF(SUMPRODUCT(--('Incumbent Data - REQUIRED'!$C692:$S692&lt;&gt;""))=0, FALSE, IF('Incumbent Data - REQUIRED'!T692="", TRUE, FALSE))</f>
        <v>0</v>
      </c>
    </row>
    <row r="693" spans="3:20" x14ac:dyDescent="0.25">
      <c r="C693" s="139" t="b" cm="1">
        <f t="array" ref="C693">IF(SUMPRODUCT(--('Incumbent Data - REQUIRED'!C693:S693&lt;&gt;""))=0, FALSE, IF('Incumbent Data - REQUIRED'!C693="", TRUE, FALSE))</f>
        <v>0</v>
      </c>
      <c r="D693" s="140" t="b" cm="1">
        <f t="array" ref="D693">IF(SUMPRODUCT(--('Incumbent Data - REQUIRED'!$C693:$S693&lt;&gt;""))=0, FALSE, IF('Incumbent Data - REQUIRED'!D693="", TRUE, FALSE))</f>
        <v>0</v>
      </c>
      <c r="E693" s="139"/>
      <c r="F693" s="139"/>
      <c r="G693" s="140" t="b" cm="1">
        <f t="array" ref="G693">IF(SUMPRODUCT(--('Incumbent Data - REQUIRED'!$C693:$S693&lt;&gt;""))=0, FALSE, IF('Incumbent Data - REQUIRED'!G693="", TRUE, ISERROR(VLOOKUP('Incumbent Data - REQUIRED'!G693, 'Job Match Descriptions'!B:B, 1, 0))))</f>
        <v>0</v>
      </c>
      <c r="H693" s="140" t="b" cm="1">
        <f t="array" ref="H693">IF(SUMPRODUCT(--('Incumbent Data - REQUIRED'!$C693:$S693&lt;&gt;""))=0, FALSE, IF('Incumbent Data - REQUIRED'!H693="", TRUE, FALSE))</f>
        <v>0</v>
      </c>
      <c r="I693" s="140" t="b" cm="1">
        <f t="array" ref="I693">IF(SUMPRODUCT(--('Incumbent Data - REQUIRED'!$C693:$S693&lt;&gt;""))=0, FALSE, IF('Incumbent Data - REQUIRED'!I693="", TRUE, ISERROR(VLOOKUP('Incumbent Data - REQUIRED'!I693, 'Job Match Descriptions'!C:C, 1, 0))))</f>
        <v>0</v>
      </c>
      <c r="J693" s="139"/>
      <c r="K693" s="139"/>
      <c r="L693" s="140" t="b" cm="1">
        <f t="array" ref="L693">IF(SUMPRODUCT(--('Incumbent Data - REQUIRED'!$C693:$S693&lt;&gt;""))=0, FALSE, IF('Incumbent Data - REQUIRED'!L693="", TRUE, ISERROR(VLOOKUP('Incumbent Data - REQUIRED'!L693,Y:Y, 1, 0))))</f>
        <v>0</v>
      </c>
      <c r="M693" s="140" t="b" cm="1">
        <f t="array" ref="M693">IF(SUMPRODUCT(--('Incumbent Data - REQUIRED'!$C693:$S693&lt;&gt;""))=0, FALSE, IF('Incumbent Data - REQUIRED'!M693="", TRUE, ISERROR(VLOOKUP('Incumbent Data - REQUIRED'!M693, Levels, 1, 0))))</f>
        <v>0</v>
      </c>
      <c r="N693" s="140" t="b" cm="1">
        <f t="array" ref="N693">IF(SUMPRODUCT(--('Incumbent Data - REQUIRED'!$C693:$S693&lt;&gt;""))=0, FALSE, IF('Incumbent Data - REQUIRED'!N693="", TRUE, ISERROR(VLOOKUP('Incumbent Data - REQUIRED'!N693, freight_mode, 1, 0))))</f>
        <v>0</v>
      </c>
      <c r="O693" s="140" t="b" cm="1">
        <f t="array" ref="O693">IF(SUMPRODUCT(--('Incumbent Data - REQUIRED'!$C693:$S693&lt;&gt;""))=0, FALSE, IF('Incumbent Data - REQUIRED'!O693="", TRUE, ISERROR(VLOOKUP('Incumbent Data - REQUIRED'!O693, SalaryTypes, 1, 0))))</f>
        <v>0</v>
      </c>
      <c r="P693" s="140" t="b" cm="1">
        <f t="array" ref="P693">IF(SUMPRODUCT(--('Incumbent Data - REQUIRED'!$C693:$S693&lt;&gt;""))=0, FALSE, IF('Incumbent Data - REQUIRED'!P693="", TRUE, FALSE))</f>
        <v>0</v>
      </c>
      <c r="Q693" s="140"/>
      <c r="R693" s="141"/>
      <c r="S693" s="139"/>
      <c r="T693" s="140" t="b" cm="1">
        <f t="array" ref="T693">IF(SUMPRODUCT(--('Incumbent Data - REQUIRED'!$C693:$S693&lt;&gt;""))=0, FALSE, IF('Incumbent Data - REQUIRED'!T693="", TRUE, FALSE))</f>
        <v>0</v>
      </c>
    </row>
    <row r="694" spans="3:20" x14ac:dyDescent="0.25">
      <c r="C694" s="139" t="b" cm="1">
        <f t="array" ref="C694">IF(SUMPRODUCT(--('Incumbent Data - REQUIRED'!C694:S694&lt;&gt;""))=0, FALSE, IF('Incumbent Data - REQUIRED'!C694="", TRUE, FALSE))</f>
        <v>0</v>
      </c>
      <c r="D694" s="140" t="b" cm="1">
        <f t="array" ref="D694">IF(SUMPRODUCT(--('Incumbent Data - REQUIRED'!$C694:$S694&lt;&gt;""))=0, FALSE, IF('Incumbent Data - REQUIRED'!D694="", TRUE, FALSE))</f>
        <v>0</v>
      </c>
      <c r="E694" s="139"/>
      <c r="F694" s="139"/>
      <c r="G694" s="140" t="b" cm="1">
        <f t="array" ref="G694">IF(SUMPRODUCT(--('Incumbent Data - REQUIRED'!$C694:$S694&lt;&gt;""))=0, FALSE, IF('Incumbent Data - REQUIRED'!G694="", TRUE, ISERROR(VLOOKUP('Incumbent Data - REQUIRED'!G694, 'Job Match Descriptions'!B:B, 1, 0))))</f>
        <v>0</v>
      </c>
      <c r="H694" s="140" t="b" cm="1">
        <f t="array" ref="H694">IF(SUMPRODUCT(--('Incumbent Data - REQUIRED'!$C694:$S694&lt;&gt;""))=0, FALSE, IF('Incumbent Data - REQUIRED'!H694="", TRUE, FALSE))</f>
        <v>0</v>
      </c>
      <c r="I694" s="140" t="b" cm="1">
        <f t="array" ref="I694">IF(SUMPRODUCT(--('Incumbent Data - REQUIRED'!$C694:$S694&lt;&gt;""))=0, FALSE, IF('Incumbent Data - REQUIRED'!I694="", TRUE, ISERROR(VLOOKUP('Incumbent Data - REQUIRED'!I694, 'Job Match Descriptions'!C:C, 1, 0))))</f>
        <v>0</v>
      </c>
      <c r="J694" s="139"/>
      <c r="K694" s="139"/>
      <c r="L694" s="140" t="b" cm="1">
        <f t="array" ref="L694">IF(SUMPRODUCT(--('Incumbent Data - REQUIRED'!$C694:$S694&lt;&gt;""))=0, FALSE, IF('Incumbent Data - REQUIRED'!L694="", TRUE, ISERROR(VLOOKUP('Incumbent Data - REQUIRED'!L694,Y:Y, 1, 0))))</f>
        <v>0</v>
      </c>
      <c r="M694" s="140" t="b" cm="1">
        <f t="array" ref="M694">IF(SUMPRODUCT(--('Incumbent Data - REQUIRED'!$C694:$S694&lt;&gt;""))=0, FALSE, IF('Incumbent Data - REQUIRED'!M694="", TRUE, ISERROR(VLOOKUP('Incumbent Data - REQUIRED'!M694, Levels, 1, 0))))</f>
        <v>0</v>
      </c>
      <c r="N694" s="140" t="b" cm="1">
        <f t="array" ref="N694">IF(SUMPRODUCT(--('Incumbent Data - REQUIRED'!$C694:$S694&lt;&gt;""))=0, FALSE, IF('Incumbent Data - REQUIRED'!N694="", TRUE, ISERROR(VLOOKUP('Incumbent Data - REQUIRED'!N694, freight_mode, 1, 0))))</f>
        <v>0</v>
      </c>
      <c r="O694" s="140" t="b" cm="1">
        <f t="array" ref="O694">IF(SUMPRODUCT(--('Incumbent Data - REQUIRED'!$C694:$S694&lt;&gt;""))=0, FALSE, IF('Incumbent Data - REQUIRED'!O694="", TRUE, ISERROR(VLOOKUP('Incumbent Data - REQUIRED'!O694, SalaryTypes, 1, 0))))</f>
        <v>0</v>
      </c>
      <c r="P694" s="140" t="b" cm="1">
        <f t="array" ref="P694">IF(SUMPRODUCT(--('Incumbent Data - REQUIRED'!$C694:$S694&lt;&gt;""))=0, FALSE, IF('Incumbent Data - REQUIRED'!P694="", TRUE, FALSE))</f>
        <v>0</v>
      </c>
      <c r="Q694" s="140"/>
      <c r="R694" s="141"/>
      <c r="S694" s="139"/>
      <c r="T694" s="140" t="b" cm="1">
        <f t="array" ref="T694">IF(SUMPRODUCT(--('Incumbent Data - REQUIRED'!$C694:$S694&lt;&gt;""))=0, FALSE, IF('Incumbent Data - REQUIRED'!T694="", TRUE, FALSE))</f>
        <v>0</v>
      </c>
    </row>
    <row r="695" spans="3:20" x14ac:dyDescent="0.25">
      <c r="C695" s="139" t="b" cm="1">
        <f t="array" ref="C695">IF(SUMPRODUCT(--('Incumbent Data - REQUIRED'!C695:S695&lt;&gt;""))=0, FALSE, IF('Incumbent Data - REQUIRED'!C695="", TRUE, FALSE))</f>
        <v>0</v>
      </c>
      <c r="D695" s="140" t="b" cm="1">
        <f t="array" ref="D695">IF(SUMPRODUCT(--('Incumbent Data - REQUIRED'!$C695:$S695&lt;&gt;""))=0, FALSE, IF('Incumbent Data - REQUIRED'!D695="", TRUE, FALSE))</f>
        <v>0</v>
      </c>
      <c r="E695" s="139"/>
      <c r="F695" s="139"/>
      <c r="G695" s="140" t="b" cm="1">
        <f t="array" ref="G695">IF(SUMPRODUCT(--('Incumbent Data - REQUIRED'!$C695:$S695&lt;&gt;""))=0, FALSE, IF('Incumbent Data - REQUIRED'!G695="", TRUE, ISERROR(VLOOKUP('Incumbent Data - REQUIRED'!G695, 'Job Match Descriptions'!B:B, 1, 0))))</f>
        <v>0</v>
      </c>
      <c r="H695" s="140" t="b" cm="1">
        <f t="array" ref="H695">IF(SUMPRODUCT(--('Incumbent Data - REQUIRED'!$C695:$S695&lt;&gt;""))=0, FALSE, IF('Incumbent Data - REQUIRED'!H695="", TRUE, FALSE))</f>
        <v>0</v>
      </c>
      <c r="I695" s="140" t="b" cm="1">
        <f t="array" ref="I695">IF(SUMPRODUCT(--('Incumbent Data - REQUIRED'!$C695:$S695&lt;&gt;""))=0, FALSE, IF('Incumbent Data - REQUIRED'!I695="", TRUE, ISERROR(VLOOKUP('Incumbent Data - REQUIRED'!I695, 'Job Match Descriptions'!C:C, 1, 0))))</f>
        <v>0</v>
      </c>
      <c r="J695" s="139"/>
      <c r="K695" s="139"/>
      <c r="L695" s="140" t="b" cm="1">
        <f t="array" ref="L695">IF(SUMPRODUCT(--('Incumbent Data - REQUIRED'!$C695:$S695&lt;&gt;""))=0, FALSE, IF('Incumbent Data - REQUIRED'!L695="", TRUE, ISERROR(VLOOKUP('Incumbent Data - REQUIRED'!L695,Y:Y, 1, 0))))</f>
        <v>0</v>
      </c>
      <c r="M695" s="140" t="b" cm="1">
        <f t="array" ref="M695">IF(SUMPRODUCT(--('Incumbent Data - REQUIRED'!$C695:$S695&lt;&gt;""))=0, FALSE, IF('Incumbent Data - REQUIRED'!M695="", TRUE, ISERROR(VLOOKUP('Incumbent Data - REQUIRED'!M695, Levels, 1, 0))))</f>
        <v>0</v>
      </c>
      <c r="N695" s="140" t="b" cm="1">
        <f t="array" ref="N695">IF(SUMPRODUCT(--('Incumbent Data - REQUIRED'!$C695:$S695&lt;&gt;""))=0, FALSE, IF('Incumbent Data - REQUIRED'!N695="", TRUE, ISERROR(VLOOKUP('Incumbent Data - REQUIRED'!N695, freight_mode, 1, 0))))</f>
        <v>0</v>
      </c>
      <c r="O695" s="140" t="b" cm="1">
        <f t="array" ref="O695">IF(SUMPRODUCT(--('Incumbent Data - REQUIRED'!$C695:$S695&lt;&gt;""))=0, FALSE, IF('Incumbent Data - REQUIRED'!O695="", TRUE, ISERROR(VLOOKUP('Incumbent Data - REQUIRED'!O695, SalaryTypes, 1, 0))))</f>
        <v>0</v>
      </c>
      <c r="P695" s="140" t="b" cm="1">
        <f t="array" ref="P695">IF(SUMPRODUCT(--('Incumbent Data - REQUIRED'!$C695:$S695&lt;&gt;""))=0, FALSE, IF('Incumbent Data - REQUIRED'!P695="", TRUE, FALSE))</f>
        <v>0</v>
      </c>
      <c r="Q695" s="140"/>
      <c r="R695" s="141"/>
      <c r="S695" s="139"/>
      <c r="T695" s="140" t="b" cm="1">
        <f t="array" ref="T695">IF(SUMPRODUCT(--('Incumbent Data - REQUIRED'!$C695:$S695&lt;&gt;""))=0, FALSE, IF('Incumbent Data - REQUIRED'!T695="", TRUE, FALSE))</f>
        <v>0</v>
      </c>
    </row>
    <row r="696" spans="3:20" x14ac:dyDescent="0.25">
      <c r="C696" s="139" t="b" cm="1">
        <f t="array" ref="C696">IF(SUMPRODUCT(--('Incumbent Data - REQUIRED'!C696:S696&lt;&gt;""))=0, FALSE, IF('Incumbent Data - REQUIRED'!C696="", TRUE, FALSE))</f>
        <v>0</v>
      </c>
      <c r="D696" s="140" t="b" cm="1">
        <f t="array" ref="D696">IF(SUMPRODUCT(--('Incumbent Data - REQUIRED'!$C696:$S696&lt;&gt;""))=0, FALSE, IF('Incumbent Data - REQUIRED'!D696="", TRUE, FALSE))</f>
        <v>0</v>
      </c>
      <c r="E696" s="139"/>
      <c r="F696" s="139"/>
      <c r="G696" s="140" t="b" cm="1">
        <f t="array" ref="G696">IF(SUMPRODUCT(--('Incumbent Data - REQUIRED'!$C696:$S696&lt;&gt;""))=0, FALSE, IF('Incumbent Data - REQUIRED'!G696="", TRUE, ISERROR(VLOOKUP('Incumbent Data - REQUIRED'!G696, 'Job Match Descriptions'!B:B, 1, 0))))</f>
        <v>0</v>
      </c>
      <c r="H696" s="140" t="b" cm="1">
        <f t="array" ref="H696">IF(SUMPRODUCT(--('Incumbent Data - REQUIRED'!$C696:$S696&lt;&gt;""))=0, FALSE, IF('Incumbent Data - REQUIRED'!H696="", TRUE, FALSE))</f>
        <v>0</v>
      </c>
      <c r="I696" s="140" t="b" cm="1">
        <f t="array" ref="I696">IF(SUMPRODUCT(--('Incumbent Data - REQUIRED'!$C696:$S696&lt;&gt;""))=0, FALSE, IF('Incumbent Data - REQUIRED'!I696="", TRUE, ISERROR(VLOOKUP('Incumbent Data - REQUIRED'!I696, 'Job Match Descriptions'!C:C, 1, 0))))</f>
        <v>0</v>
      </c>
      <c r="J696" s="139"/>
      <c r="K696" s="139"/>
      <c r="L696" s="140" t="b" cm="1">
        <f t="array" ref="L696">IF(SUMPRODUCT(--('Incumbent Data - REQUIRED'!$C696:$S696&lt;&gt;""))=0, FALSE, IF('Incumbent Data - REQUIRED'!L696="", TRUE, ISERROR(VLOOKUP('Incumbent Data - REQUIRED'!L696,Y:Y, 1, 0))))</f>
        <v>0</v>
      </c>
      <c r="M696" s="140" t="b" cm="1">
        <f t="array" ref="M696">IF(SUMPRODUCT(--('Incumbent Data - REQUIRED'!$C696:$S696&lt;&gt;""))=0, FALSE, IF('Incumbent Data - REQUIRED'!M696="", TRUE, ISERROR(VLOOKUP('Incumbent Data - REQUIRED'!M696, Levels, 1, 0))))</f>
        <v>0</v>
      </c>
      <c r="N696" s="140" t="b" cm="1">
        <f t="array" ref="N696">IF(SUMPRODUCT(--('Incumbent Data - REQUIRED'!$C696:$S696&lt;&gt;""))=0, FALSE, IF('Incumbent Data - REQUIRED'!N696="", TRUE, ISERROR(VLOOKUP('Incumbent Data - REQUIRED'!N696, freight_mode, 1, 0))))</f>
        <v>0</v>
      </c>
      <c r="O696" s="140" t="b" cm="1">
        <f t="array" ref="O696">IF(SUMPRODUCT(--('Incumbent Data - REQUIRED'!$C696:$S696&lt;&gt;""))=0, FALSE, IF('Incumbent Data - REQUIRED'!O696="", TRUE, ISERROR(VLOOKUP('Incumbent Data - REQUIRED'!O696, SalaryTypes, 1, 0))))</f>
        <v>0</v>
      </c>
      <c r="P696" s="140" t="b" cm="1">
        <f t="array" ref="P696">IF(SUMPRODUCT(--('Incumbent Data - REQUIRED'!$C696:$S696&lt;&gt;""))=0, FALSE, IF('Incumbent Data - REQUIRED'!P696="", TRUE, FALSE))</f>
        <v>0</v>
      </c>
      <c r="Q696" s="140"/>
      <c r="R696" s="141"/>
      <c r="S696" s="139"/>
      <c r="T696" s="140" t="b" cm="1">
        <f t="array" ref="T696">IF(SUMPRODUCT(--('Incumbent Data - REQUIRED'!$C696:$S696&lt;&gt;""))=0, FALSE, IF('Incumbent Data - REQUIRED'!T696="", TRUE, FALSE))</f>
        <v>0</v>
      </c>
    </row>
    <row r="697" spans="3:20" x14ac:dyDescent="0.25">
      <c r="C697" s="139" t="b" cm="1">
        <f t="array" ref="C697">IF(SUMPRODUCT(--('Incumbent Data - REQUIRED'!C697:S697&lt;&gt;""))=0, FALSE, IF('Incumbent Data - REQUIRED'!C697="", TRUE, FALSE))</f>
        <v>0</v>
      </c>
      <c r="D697" s="140" t="b" cm="1">
        <f t="array" ref="D697">IF(SUMPRODUCT(--('Incumbent Data - REQUIRED'!$C697:$S697&lt;&gt;""))=0, FALSE, IF('Incumbent Data - REQUIRED'!D697="", TRUE, FALSE))</f>
        <v>0</v>
      </c>
      <c r="E697" s="139"/>
      <c r="F697" s="139"/>
      <c r="G697" s="140" t="b" cm="1">
        <f t="array" ref="G697">IF(SUMPRODUCT(--('Incumbent Data - REQUIRED'!$C697:$S697&lt;&gt;""))=0, FALSE, IF('Incumbent Data - REQUIRED'!G697="", TRUE, ISERROR(VLOOKUP('Incumbent Data - REQUIRED'!G697, 'Job Match Descriptions'!B:B, 1, 0))))</f>
        <v>0</v>
      </c>
      <c r="H697" s="140" t="b" cm="1">
        <f t="array" ref="H697">IF(SUMPRODUCT(--('Incumbent Data - REQUIRED'!$C697:$S697&lt;&gt;""))=0, FALSE, IF('Incumbent Data - REQUIRED'!H697="", TRUE, FALSE))</f>
        <v>0</v>
      </c>
      <c r="I697" s="140" t="b" cm="1">
        <f t="array" ref="I697">IF(SUMPRODUCT(--('Incumbent Data - REQUIRED'!$C697:$S697&lt;&gt;""))=0, FALSE, IF('Incumbent Data - REQUIRED'!I697="", TRUE, ISERROR(VLOOKUP('Incumbent Data - REQUIRED'!I697, 'Job Match Descriptions'!C:C, 1, 0))))</f>
        <v>0</v>
      </c>
      <c r="J697" s="139"/>
      <c r="K697" s="139"/>
      <c r="L697" s="140" t="b" cm="1">
        <f t="array" ref="L697">IF(SUMPRODUCT(--('Incumbent Data - REQUIRED'!$C697:$S697&lt;&gt;""))=0, FALSE, IF('Incumbent Data - REQUIRED'!L697="", TRUE, ISERROR(VLOOKUP('Incumbent Data - REQUIRED'!L697,Y:Y, 1, 0))))</f>
        <v>0</v>
      </c>
      <c r="M697" s="140" t="b" cm="1">
        <f t="array" ref="M697">IF(SUMPRODUCT(--('Incumbent Data - REQUIRED'!$C697:$S697&lt;&gt;""))=0, FALSE, IF('Incumbent Data - REQUIRED'!M697="", TRUE, ISERROR(VLOOKUP('Incumbent Data - REQUIRED'!M697, Levels, 1, 0))))</f>
        <v>0</v>
      </c>
      <c r="N697" s="140" t="b" cm="1">
        <f t="array" ref="N697">IF(SUMPRODUCT(--('Incumbent Data - REQUIRED'!$C697:$S697&lt;&gt;""))=0, FALSE, IF('Incumbent Data - REQUIRED'!N697="", TRUE, ISERROR(VLOOKUP('Incumbent Data - REQUIRED'!N697, freight_mode, 1, 0))))</f>
        <v>0</v>
      </c>
      <c r="O697" s="140" t="b" cm="1">
        <f t="array" ref="O697">IF(SUMPRODUCT(--('Incumbent Data - REQUIRED'!$C697:$S697&lt;&gt;""))=0, FALSE, IF('Incumbent Data - REQUIRED'!O697="", TRUE, ISERROR(VLOOKUP('Incumbent Data - REQUIRED'!O697, SalaryTypes, 1, 0))))</f>
        <v>0</v>
      </c>
      <c r="P697" s="140" t="b" cm="1">
        <f t="array" ref="P697">IF(SUMPRODUCT(--('Incumbent Data - REQUIRED'!$C697:$S697&lt;&gt;""))=0, FALSE, IF('Incumbent Data - REQUIRED'!P697="", TRUE, FALSE))</f>
        <v>0</v>
      </c>
      <c r="Q697" s="140"/>
      <c r="R697" s="141"/>
      <c r="S697" s="139"/>
      <c r="T697" s="140" t="b" cm="1">
        <f t="array" ref="T697">IF(SUMPRODUCT(--('Incumbent Data - REQUIRED'!$C697:$S697&lt;&gt;""))=0, FALSE, IF('Incumbent Data - REQUIRED'!T697="", TRUE, FALSE))</f>
        <v>0</v>
      </c>
    </row>
    <row r="698" spans="3:20" x14ac:dyDescent="0.25">
      <c r="C698" s="139" t="b" cm="1">
        <f t="array" ref="C698">IF(SUMPRODUCT(--('Incumbent Data - REQUIRED'!C698:S698&lt;&gt;""))=0, FALSE, IF('Incumbent Data - REQUIRED'!C698="", TRUE, FALSE))</f>
        <v>0</v>
      </c>
      <c r="D698" s="140" t="b" cm="1">
        <f t="array" ref="D698">IF(SUMPRODUCT(--('Incumbent Data - REQUIRED'!$C698:$S698&lt;&gt;""))=0, FALSE, IF('Incumbent Data - REQUIRED'!D698="", TRUE, FALSE))</f>
        <v>0</v>
      </c>
      <c r="E698" s="139"/>
      <c r="F698" s="139"/>
      <c r="G698" s="140" t="b" cm="1">
        <f t="array" ref="G698">IF(SUMPRODUCT(--('Incumbent Data - REQUIRED'!$C698:$S698&lt;&gt;""))=0, FALSE, IF('Incumbent Data - REQUIRED'!G698="", TRUE, ISERROR(VLOOKUP('Incumbent Data - REQUIRED'!G698, 'Job Match Descriptions'!B:B, 1, 0))))</f>
        <v>0</v>
      </c>
      <c r="H698" s="140" t="b" cm="1">
        <f t="array" ref="H698">IF(SUMPRODUCT(--('Incumbent Data - REQUIRED'!$C698:$S698&lt;&gt;""))=0, FALSE, IF('Incumbent Data - REQUIRED'!H698="", TRUE, FALSE))</f>
        <v>0</v>
      </c>
      <c r="I698" s="140" t="b" cm="1">
        <f t="array" ref="I698">IF(SUMPRODUCT(--('Incumbent Data - REQUIRED'!$C698:$S698&lt;&gt;""))=0, FALSE, IF('Incumbent Data - REQUIRED'!I698="", TRUE, ISERROR(VLOOKUP('Incumbent Data - REQUIRED'!I698, 'Job Match Descriptions'!C:C, 1, 0))))</f>
        <v>0</v>
      </c>
      <c r="J698" s="139"/>
      <c r="K698" s="139"/>
      <c r="L698" s="140" t="b" cm="1">
        <f t="array" ref="L698">IF(SUMPRODUCT(--('Incumbent Data - REQUIRED'!$C698:$S698&lt;&gt;""))=0, FALSE, IF('Incumbent Data - REQUIRED'!L698="", TRUE, ISERROR(VLOOKUP('Incumbent Data - REQUIRED'!L698,Y:Y, 1, 0))))</f>
        <v>0</v>
      </c>
      <c r="M698" s="140" t="b" cm="1">
        <f t="array" ref="M698">IF(SUMPRODUCT(--('Incumbent Data - REQUIRED'!$C698:$S698&lt;&gt;""))=0, FALSE, IF('Incumbent Data - REQUIRED'!M698="", TRUE, ISERROR(VLOOKUP('Incumbent Data - REQUIRED'!M698, Levels, 1, 0))))</f>
        <v>0</v>
      </c>
      <c r="N698" s="140" t="b" cm="1">
        <f t="array" ref="N698">IF(SUMPRODUCT(--('Incumbent Data - REQUIRED'!$C698:$S698&lt;&gt;""))=0, FALSE, IF('Incumbent Data - REQUIRED'!N698="", TRUE, ISERROR(VLOOKUP('Incumbent Data - REQUIRED'!N698, freight_mode, 1, 0))))</f>
        <v>0</v>
      </c>
      <c r="O698" s="140" t="b" cm="1">
        <f t="array" ref="O698">IF(SUMPRODUCT(--('Incumbent Data - REQUIRED'!$C698:$S698&lt;&gt;""))=0, FALSE, IF('Incumbent Data - REQUIRED'!O698="", TRUE, ISERROR(VLOOKUP('Incumbent Data - REQUIRED'!O698, SalaryTypes, 1, 0))))</f>
        <v>0</v>
      </c>
      <c r="P698" s="140" t="b" cm="1">
        <f t="array" ref="P698">IF(SUMPRODUCT(--('Incumbent Data - REQUIRED'!$C698:$S698&lt;&gt;""))=0, FALSE, IF('Incumbent Data - REQUIRED'!P698="", TRUE, FALSE))</f>
        <v>0</v>
      </c>
      <c r="Q698" s="140"/>
      <c r="R698" s="141"/>
      <c r="S698" s="139"/>
      <c r="T698" s="140" t="b" cm="1">
        <f t="array" ref="T698">IF(SUMPRODUCT(--('Incumbent Data - REQUIRED'!$C698:$S698&lt;&gt;""))=0, FALSE, IF('Incumbent Data - REQUIRED'!T698="", TRUE, FALSE))</f>
        <v>0</v>
      </c>
    </row>
    <row r="699" spans="3:20" x14ac:dyDescent="0.25">
      <c r="C699" s="139" t="b" cm="1">
        <f t="array" ref="C699">IF(SUMPRODUCT(--('Incumbent Data - REQUIRED'!C699:S699&lt;&gt;""))=0, FALSE, IF('Incumbent Data - REQUIRED'!C699="", TRUE, FALSE))</f>
        <v>0</v>
      </c>
      <c r="D699" s="140" t="b" cm="1">
        <f t="array" ref="D699">IF(SUMPRODUCT(--('Incumbent Data - REQUIRED'!$C699:$S699&lt;&gt;""))=0, FALSE, IF('Incumbent Data - REQUIRED'!D699="", TRUE, FALSE))</f>
        <v>0</v>
      </c>
      <c r="E699" s="139"/>
      <c r="F699" s="139"/>
      <c r="G699" s="140" t="b" cm="1">
        <f t="array" ref="G699">IF(SUMPRODUCT(--('Incumbent Data - REQUIRED'!$C699:$S699&lt;&gt;""))=0, FALSE, IF('Incumbent Data - REQUIRED'!G699="", TRUE, ISERROR(VLOOKUP('Incumbent Data - REQUIRED'!G699, 'Job Match Descriptions'!B:B, 1, 0))))</f>
        <v>0</v>
      </c>
      <c r="H699" s="140" t="b" cm="1">
        <f t="array" ref="H699">IF(SUMPRODUCT(--('Incumbent Data - REQUIRED'!$C699:$S699&lt;&gt;""))=0, FALSE, IF('Incumbent Data - REQUIRED'!H699="", TRUE, FALSE))</f>
        <v>0</v>
      </c>
      <c r="I699" s="140" t="b" cm="1">
        <f t="array" ref="I699">IF(SUMPRODUCT(--('Incumbent Data - REQUIRED'!$C699:$S699&lt;&gt;""))=0, FALSE, IF('Incumbent Data - REQUIRED'!I699="", TRUE, ISERROR(VLOOKUP('Incumbent Data - REQUIRED'!I699, 'Job Match Descriptions'!C:C, 1, 0))))</f>
        <v>0</v>
      </c>
      <c r="J699" s="139"/>
      <c r="K699" s="139"/>
      <c r="L699" s="140" t="b" cm="1">
        <f t="array" ref="L699">IF(SUMPRODUCT(--('Incumbent Data - REQUIRED'!$C699:$S699&lt;&gt;""))=0, FALSE, IF('Incumbent Data - REQUIRED'!L699="", TRUE, ISERROR(VLOOKUP('Incumbent Data - REQUIRED'!L699,Y:Y, 1, 0))))</f>
        <v>0</v>
      </c>
      <c r="M699" s="140" t="b" cm="1">
        <f t="array" ref="M699">IF(SUMPRODUCT(--('Incumbent Data - REQUIRED'!$C699:$S699&lt;&gt;""))=0, FALSE, IF('Incumbent Data - REQUIRED'!M699="", TRUE, ISERROR(VLOOKUP('Incumbent Data - REQUIRED'!M699, Levels, 1, 0))))</f>
        <v>0</v>
      </c>
      <c r="N699" s="140" t="b" cm="1">
        <f t="array" ref="N699">IF(SUMPRODUCT(--('Incumbent Data - REQUIRED'!$C699:$S699&lt;&gt;""))=0, FALSE, IF('Incumbent Data - REQUIRED'!N699="", TRUE, ISERROR(VLOOKUP('Incumbent Data - REQUIRED'!N699, freight_mode, 1, 0))))</f>
        <v>0</v>
      </c>
      <c r="O699" s="140" t="b" cm="1">
        <f t="array" ref="O699">IF(SUMPRODUCT(--('Incumbent Data - REQUIRED'!$C699:$S699&lt;&gt;""))=0, FALSE, IF('Incumbent Data - REQUIRED'!O699="", TRUE, ISERROR(VLOOKUP('Incumbent Data - REQUIRED'!O699, SalaryTypes, 1, 0))))</f>
        <v>0</v>
      </c>
      <c r="P699" s="140" t="b" cm="1">
        <f t="array" ref="P699">IF(SUMPRODUCT(--('Incumbent Data - REQUIRED'!$C699:$S699&lt;&gt;""))=0, FALSE, IF('Incumbent Data - REQUIRED'!P699="", TRUE, FALSE))</f>
        <v>0</v>
      </c>
      <c r="Q699" s="140"/>
      <c r="R699" s="141"/>
      <c r="S699" s="139"/>
      <c r="T699" s="140" t="b" cm="1">
        <f t="array" ref="T699">IF(SUMPRODUCT(--('Incumbent Data - REQUIRED'!$C699:$S699&lt;&gt;""))=0, FALSE, IF('Incumbent Data - REQUIRED'!T699="", TRUE, FALSE))</f>
        <v>0</v>
      </c>
    </row>
    <row r="700" spans="3:20" x14ac:dyDescent="0.25">
      <c r="C700" s="139" t="b" cm="1">
        <f t="array" ref="C700">IF(SUMPRODUCT(--('Incumbent Data - REQUIRED'!C700:S700&lt;&gt;""))=0, FALSE, IF('Incumbent Data - REQUIRED'!C700="", TRUE, FALSE))</f>
        <v>0</v>
      </c>
      <c r="D700" s="140" t="b" cm="1">
        <f t="array" ref="D700">IF(SUMPRODUCT(--('Incumbent Data - REQUIRED'!$C700:$S700&lt;&gt;""))=0, FALSE, IF('Incumbent Data - REQUIRED'!D700="", TRUE, FALSE))</f>
        <v>0</v>
      </c>
      <c r="E700" s="139"/>
      <c r="F700" s="139"/>
      <c r="G700" s="140" t="b" cm="1">
        <f t="array" ref="G700">IF(SUMPRODUCT(--('Incumbent Data - REQUIRED'!$C700:$S700&lt;&gt;""))=0, FALSE, IF('Incumbent Data - REQUIRED'!G700="", TRUE, ISERROR(VLOOKUP('Incumbent Data - REQUIRED'!G700, 'Job Match Descriptions'!B:B, 1, 0))))</f>
        <v>0</v>
      </c>
      <c r="H700" s="140" t="b" cm="1">
        <f t="array" ref="H700">IF(SUMPRODUCT(--('Incumbent Data - REQUIRED'!$C700:$S700&lt;&gt;""))=0, FALSE, IF('Incumbent Data - REQUIRED'!H700="", TRUE, FALSE))</f>
        <v>0</v>
      </c>
      <c r="I700" s="140" t="b" cm="1">
        <f t="array" ref="I700">IF(SUMPRODUCT(--('Incumbent Data - REQUIRED'!$C700:$S700&lt;&gt;""))=0, FALSE, IF('Incumbent Data - REQUIRED'!I700="", TRUE, ISERROR(VLOOKUP('Incumbent Data - REQUIRED'!I700, 'Job Match Descriptions'!C:C, 1, 0))))</f>
        <v>0</v>
      </c>
      <c r="J700" s="139"/>
      <c r="K700" s="139"/>
      <c r="L700" s="140" t="b" cm="1">
        <f t="array" ref="L700">IF(SUMPRODUCT(--('Incumbent Data - REQUIRED'!$C700:$S700&lt;&gt;""))=0, FALSE, IF('Incumbent Data - REQUIRED'!L700="", TRUE, ISERROR(VLOOKUP('Incumbent Data - REQUIRED'!L700,Y:Y, 1, 0))))</f>
        <v>0</v>
      </c>
      <c r="M700" s="140" t="b" cm="1">
        <f t="array" ref="M700">IF(SUMPRODUCT(--('Incumbent Data - REQUIRED'!$C700:$S700&lt;&gt;""))=0, FALSE, IF('Incumbent Data - REQUIRED'!M700="", TRUE, ISERROR(VLOOKUP('Incumbent Data - REQUIRED'!M700, Levels, 1, 0))))</f>
        <v>0</v>
      </c>
      <c r="N700" s="140" t="b" cm="1">
        <f t="array" ref="N700">IF(SUMPRODUCT(--('Incumbent Data - REQUIRED'!$C700:$S700&lt;&gt;""))=0, FALSE, IF('Incumbent Data - REQUIRED'!N700="", TRUE, ISERROR(VLOOKUP('Incumbent Data - REQUIRED'!N700, freight_mode, 1, 0))))</f>
        <v>0</v>
      </c>
      <c r="O700" s="140" t="b" cm="1">
        <f t="array" ref="O700">IF(SUMPRODUCT(--('Incumbent Data - REQUIRED'!$C700:$S700&lt;&gt;""))=0, FALSE, IF('Incumbent Data - REQUIRED'!O700="", TRUE, ISERROR(VLOOKUP('Incumbent Data - REQUIRED'!O700, SalaryTypes, 1, 0))))</f>
        <v>0</v>
      </c>
      <c r="P700" s="140" t="b" cm="1">
        <f t="array" ref="P700">IF(SUMPRODUCT(--('Incumbent Data - REQUIRED'!$C700:$S700&lt;&gt;""))=0, FALSE, IF('Incumbent Data - REQUIRED'!P700="", TRUE, FALSE))</f>
        <v>0</v>
      </c>
      <c r="Q700" s="140"/>
      <c r="R700" s="141"/>
      <c r="S700" s="139"/>
      <c r="T700" s="140" t="b" cm="1">
        <f t="array" ref="T700">IF(SUMPRODUCT(--('Incumbent Data - REQUIRED'!$C700:$S700&lt;&gt;""))=0, FALSE, IF('Incumbent Data - REQUIRED'!T700="", TRUE, FALSE))</f>
        <v>0</v>
      </c>
    </row>
    <row r="701" spans="3:20" x14ac:dyDescent="0.25">
      <c r="C701" s="139" t="b" cm="1">
        <f t="array" ref="C701">IF(SUMPRODUCT(--('Incumbent Data - REQUIRED'!C701:S701&lt;&gt;""))=0, FALSE, IF('Incumbent Data - REQUIRED'!C701="", TRUE, FALSE))</f>
        <v>0</v>
      </c>
      <c r="D701" s="140" t="b" cm="1">
        <f t="array" ref="D701">IF(SUMPRODUCT(--('Incumbent Data - REQUIRED'!$C701:$S701&lt;&gt;""))=0, FALSE, IF('Incumbent Data - REQUIRED'!D701="", TRUE, FALSE))</f>
        <v>0</v>
      </c>
      <c r="E701" s="139"/>
      <c r="F701" s="139"/>
      <c r="G701" s="140" t="b" cm="1">
        <f t="array" ref="G701">IF(SUMPRODUCT(--('Incumbent Data - REQUIRED'!$C701:$S701&lt;&gt;""))=0, FALSE, IF('Incumbent Data - REQUIRED'!G701="", TRUE, ISERROR(VLOOKUP('Incumbent Data - REQUIRED'!G701, 'Job Match Descriptions'!B:B, 1, 0))))</f>
        <v>0</v>
      </c>
      <c r="H701" s="140" t="b" cm="1">
        <f t="array" ref="H701">IF(SUMPRODUCT(--('Incumbent Data - REQUIRED'!$C701:$S701&lt;&gt;""))=0, FALSE, IF('Incumbent Data - REQUIRED'!H701="", TRUE, FALSE))</f>
        <v>0</v>
      </c>
      <c r="I701" s="140" t="b" cm="1">
        <f t="array" ref="I701">IF(SUMPRODUCT(--('Incumbent Data - REQUIRED'!$C701:$S701&lt;&gt;""))=0, FALSE, IF('Incumbent Data - REQUIRED'!I701="", TRUE, ISERROR(VLOOKUP('Incumbent Data - REQUIRED'!I701, 'Job Match Descriptions'!C:C, 1, 0))))</f>
        <v>0</v>
      </c>
      <c r="J701" s="139"/>
      <c r="K701" s="139"/>
      <c r="L701" s="140" t="b" cm="1">
        <f t="array" ref="L701">IF(SUMPRODUCT(--('Incumbent Data - REQUIRED'!$C701:$S701&lt;&gt;""))=0, FALSE, IF('Incumbent Data - REQUIRED'!L701="", TRUE, ISERROR(VLOOKUP('Incumbent Data - REQUIRED'!L701,Y:Y, 1, 0))))</f>
        <v>0</v>
      </c>
      <c r="M701" s="140" t="b" cm="1">
        <f t="array" ref="M701">IF(SUMPRODUCT(--('Incumbent Data - REQUIRED'!$C701:$S701&lt;&gt;""))=0, FALSE, IF('Incumbent Data - REQUIRED'!M701="", TRUE, ISERROR(VLOOKUP('Incumbent Data - REQUIRED'!M701, Levels, 1, 0))))</f>
        <v>0</v>
      </c>
      <c r="N701" s="140" t="b" cm="1">
        <f t="array" ref="N701">IF(SUMPRODUCT(--('Incumbent Data - REQUIRED'!$C701:$S701&lt;&gt;""))=0, FALSE, IF('Incumbent Data - REQUIRED'!N701="", TRUE, ISERROR(VLOOKUP('Incumbent Data - REQUIRED'!N701, freight_mode, 1, 0))))</f>
        <v>0</v>
      </c>
      <c r="O701" s="140" t="b" cm="1">
        <f t="array" ref="O701">IF(SUMPRODUCT(--('Incumbent Data - REQUIRED'!$C701:$S701&lt;&gt;""))=0, FALSE, IF('Incumbent Data - REQUIRED'!O701="", TRUE, ISERROR(VLOOKUP('Incumbent Data - REQUIRED'!O701, SalaryTypes, 1, 0))))</f>
        <v>0</v>
      </c>
      <c r="P701" s="140" t="b" cm="1">
        <f t="array" ref="P701">IF(SUMPRODUCT(--('Incumbent Data - REQUIRED'!$C701:$S701&lt;&gt;""))=0, FALSE, IF('Incumbent Data - REQUIRED'!P701="", TRUE, FALSE))</f>
        <v>0</v>
      </c>
      <c r="Q701" s="140"/>
      <c r="R701" s="141"/>
      <c r="S701" s="139"/>
      <c r="T701" s="140" t="b" cm="1">
        <f t="array" ref="T701">IF(SUMPRODUCT(--('Incumbent Data - REQUIRED'!$C701:$S701&lt;&gt;""))=0, FALSE, IF('Incumbent Data - REQUIRED'!T701="", TRUE, FALSE))</f>
        <v>0</v>
      </c>
    </row>
    <row r="702" spans="3:20" x14ac:dyDescent="0.25">
      <c r="C702" s="139" t="b" cm="1">
        <f t="array" ref="C702">IF(SUMPRODUCT(--('Incumbent Data - REQUIRED'!C702:S702&lt;&gt;""))=0, FALSE, IF('Incumbent Data - REQUIRED'!C702="", TRUE, FALSE))</f>
        <v>0</v>
      </c>
      <c r="D702" s="140" t="b" cm="1">
        <f t="array" ref="D702">IF(SUMPRODUCT(--('Incumbent Data - REQUIRED'!$C702:$S702&lt;&gt;""))=0, FALSE, IF('Incumbent Data - REQUIRED'!D702="", TRUE, FALSE))</f>
        <v>0</v>
      </c>
      <c r="E702" s="139"/>
      <c r="F702" s="139"/>
      <c r="G702" s="140" t="b" cm="1">
        <f t="array" ref="G702">IF(SUMPRODUCT(--('Incumbent Data - REQUIRED'!$C702:$S702&lt;&gt;""))=0, FALSE, IF('Incumbent Data - REQUIRED'!G702="", TRUE, ISERROR(VLOOKUP('Incumbent Data - REQUIRED'!G702, 'Job Match Descriptions'!B:B, 1, 0))))</f>
        <v>0</v>
      </c>
      <c r="H702" s="140" t="b" cm="1">
        <f t="array" ref="H702">IF(SUMPRODUCT(--('Incumbent Data - REQUIRED'!$C702:$S702&lt;&gt;""))=0, FALSE, IF('Incumbent Data - REQUIRED'!H702="", TRUE, FALSE))</f>
        <v>0</v>
      </c>
      <c r="I702" s="140" t="b" cm="1">
        <f t="array" ref="I702">IF(SUMPRODUCT(--('Incumbent Data - REQUIRED'!$C702:$S702&lt;&gt;""))=0, FALSE, IF('Incumbent Data - REQUIRED'!I702="", TRUE, ISERROR(VLOOKUP('Incumbent Data - REQUIRED'!I702, 'Job Match Descriptions'!C:C, 1, 0))))</f>
        <v>0</v>
      </c>
      <c r="J702" s="139"/>
      <c r="K702" s="139"/>
      <c r="L702" s="140" t="b" cm="1">
        <f t="array" ref="L702">IF(SUMPRODUCT(--('Incumbent Data - REQUIRED'!$C702:$S702&lt;&gt;""))=0, FALSE, IF('Incumbent Data - REQUIRED'!L702="", TRUE, ISERROR(VLOOKUP('Incumbent Data - REQUIRED'!L702,Y:Y, 1, 0))))</f>
        <v>0</v>
      </c>
      <c r="M702" s="140" t="b" cm="1">
        <f t="array" ref="M702">IF(SUMPRODUCT(--('Incumbent Data - REQUIRED'!$C702:$S702&lt;&gt;""))=0, FALSE, IF('Incumbent Data - REQUIRED'!M702="", TRUE, ISERROR(VLOOKUP('Incumbent Data - REQUIRED'!M702, Levels, 1, 0))))</f>
        <v>0</v>
      </c>
      <c r="N702" s="140" t="b" cm="1">
        <f t="array" ref="N702">IF(SUMPRODUCT(--('Incumbent Data - REQUIRED'!$C702:$S702&lt;&gt;""))=0, FALSE, IF('Incumbent Data - REQUIRED'!N702="", TRUE, ISERROR(VLOOKUP('Incumbent Data - REQUIRED'!N702, freight_mode, 1, 0))))</f>
        <v>0</v>
      </c>
      <c r="O702" s="140" t="b" cm="1">
        <f t="array" ref="O702">IF(SUMPRODUCT(--('Incumbent Data - REQUIRED'!$C702:$S702&lt;&gt;""))=0, FALSE, IF('Incumbent Data - REQUIRED'!O702="", TRUE, ISERROR(VLOOKUP('Incumbent Data - REQUIRED'!O702, SalaryTypes, 1, 0))))</f>
        <v>0</v>
      </c>
      <c r="P702" s="140" t="b" cm="1">
        <f t="array" ref="P702">IF(SUMPRODUCT(--('Incumbent Data - REQUIRED'!$C702:$S702&lt;&gt;""))=0, FALSE, IF('Incumbent Data - REQUIRED'!P702="", TRUE, FALSE))</f>
        <v>0</v>
      </c>
      <c r="Q702" s="140"/>
      <c r="R702" s="141"/>
      <c r="S702" s="139"/>
      <c r="T702" s="140" t="b" cm="1">
        <f t="array" ref="T702">IF(SUMPRODUCT(--('Incumbent Data - REQUIRED'!$C702:$S702&lt;&gt;""))=0, FALSE, IF('Incumbent Data - REQUIRED'!T702="", TRUE, FALSE))</f>
        <v>0</v>
      </c>
    </row>
    <row r="703" spans="3:20" x14ac:dyDescent="0.25">
      <c r="C703" s="139" t="b" cm="1">
        <f t="array" ref="C703">IF(SUMPRODUCT(--('Incumbent Data - REQUIRED'!C703:S703&lt;&gt;""))=0, FALSE, IF('Incumbent Data - REQUIRED'!C703="", TRUE, FALSE))</f>
        <v>0</v>
      </c>
      <c r="D703" s="140" t="b" cm="1">
        <f t="array" ref="D703">IF(SUMPRODUCT(--('Incumbent Data - REQUIRED'!$C703:$S703&lt;&gt;""))=0, FALSE, IF('Incumbent Data - REQUIRED'!D703="", TRUE, FALSE))</f>
        <v>0</v>
      </c>
      <c r="E703" s="139"/>
      <c r="F703" s="139"/>
      <c r="G703" s="140" t="b" cm="1">
        <f t="array" ref="G703">IF(SUMPRODUCT(--('Incumbent Data - REQUIRED'!$C703:$S703&lt;&gt;""))=0, FALSE, IF('Incumbent Data - REQUIRED'!G703="", TRUE, ISERROR(VLOOKUP('Incumbent Data - REQUIRED'!G703, 'Job Match Descriptions'!B:B, 1, 0))))</f>
        <v>0</v>
      </c>
      <c r="H703" s="140" t="b" cm="1">
        <f t="array" ref="H703">IF(SUMPRODUCT(--('Incumbent Data - REQUIRED'!$C703:$S703&lt;&gt;""))=0, FALSE, IF('Incumbent Data - REQUIRED'!H703="", TRUE, FALSE))</f>
        <v>0</v>
      </c>
      <c r="I703" s="140" t="b" cm="1">
        <f t="array" ref="I703">IF(SUMPRODUCT(--('Incumbent Data - REQUIRED'!$C703:$S703&lt;&gt;""))=0, FALSE, IF('Incumbent Data - REQUIRED'!I703="", TRUE, ISERROR(VLOOKUP('Incumbent Data - REQUIRED'!I703, 'Job Match Descriptions'!C:C, 1, 0))))</f>
        <v>0</v>
      </c>
      <c r="J703" s="139"/>
      <c r="K703" s="139"/>
      <c r="L703" s="140" t="b" cm="1">
        <f t="array" ref="L703">IF(SUMPRODUCT(--('Incumbent Data - REQUIRED'!$C703:$S703&lt;&gt;""))=0, FALSE, IF('Incumbent Data - REQUIRED'!L703="", TRUE, ISERROR(VLOOKUP('Incumbent Data - REQUIRED'!L703,Y:Y, 1, 0))))</f>
        <v>0</v>
      </c>
      <c r="M703" s="140" t="b" cm="1">
        <f t="array" ref="M703">IF(SUMPRODUCT(--('Incumbent Data - REQUIRED'!$C703:$S703&lt;&gt;""))=0, FALSE, IF('Incumbent Data - REQUIRED'!M703="", TRUE, ISERROR(VLOOKUP('Incumbent Data - REQUIRED'!M703, Levels, 1, 0))))</f>
        <v>0</v>
      </c>
      <c r="N703" s="140" t="b" cm="1">
        <f t="array" ref="N703">IF(SUMPRODUCT(--('Incumbent Data - REQUIRED'!$C703:$S703&lt;&gt;""))=0, FALSE, IF('Incumbent Data - REQUIRED'!N703="", TRUE, ISERROR(VLOOKUP('Incumbent Data - REQUIRED'!N703, freight_mode, 1, 0))))</f>
        <v>0</v>
      </c>
      <c r="O703" s="140" t="b" cm="1">
        <f t="array" ref="O703">IF(SUMPRODUCT(--('Incumbent Data - REQUIRED'!$C703:$S703&lt;&gt;""))=0, FALSE, IF('Incumbent Data - REQUIRED'!O703="", TRUE, ISERROR(VLOOKUP('Incumbent Data - REQUIRED'!O703, SalaryTypes, 1, 0))))</f>
        <v>0</v>
      </c>
      <c r="P703" s="140" t="b" cm="1">
        <f t="array" ref="P703">IF(SUMPRODUCT(--('Incumbent Data - REQUIRED'!$C703:$S703&lt;&gt;""))=0, FALSE, IF('Incumbent Data - REQUIRED'!P703="", TRUE, FALSE))</f>
        <v>0</v>
      </c>
      <c r="Q703" s="140"/>
      <c r="R703" s="141"/>
      <c r="S703" s="139"/>
      <c r="T703" s="140" t="b" cm="1">
        <f t="array" ref="T703">IF(SUMPRODUCT(--('Incumbent Data - REQUIRED'!$C703:$S703&lt;&gt;""))=0, FALSE, IF('Incumbent Data - REQUIRED'!T703="", TRUE, FALSE))</f>
        <v>0</v>
      </c>
    </row>
    <row r="704" spans="3:20" x14ac:dyDescent="0.25">
      <c r="C704" s="139" t="b" cm="1">
        <f t="array" ref="C704">IF(SUMPRODUCT(--('Incumbent Data - REQUIRED'!C704:S704&lt;&gt;""))=0, FALSE, IF('Incumbent Data - REQUIRED'!C704="", TRUE, FALSE))</f>
        <v>0</v>
      </c>
      <c r="D704" s="140" t="b" cm="1">
        <f t="array" ref="D704">IF(SUMPRODUCT(--('Incumbent Data - REQUIRED'!$C704:$S704&lt;&gt;""))=0, FALSE, IF('Incumbent Data - REQUIRED'!D704="", TRUE, FALSE))</f>
        <v>0</v>
      </c>
      <c r="E704" s="139"/>
      <c r="F704" s="139"/>
      <c r="G704" s="140" t="b" cm="1">
        <f t="array" ref="G704">IF(SUMPRODUCT(--('Incumbent Data - REQUIRED'!$C704:$S704&lt;&gt;""))=0, FALSE, IF('Incumbent Data - REQUIRED'!G704="", TRUE, ISERROR(VLOOKUP('Incumbent Data - REQUIRED'!G704, 'Job Match Descriptions'!B:B, 1, 0))))</f>
        <v>0</v>
      </c>
      <c r="H704" s="140" t="b" cm="1">
        <f t="array" ref="H704">IF(SUMPRODUCT(--('Incumbent Data - REQUIRED'!$C704:$S704&lt;&gt;""))=0, FALSE, IF('Incumbent Data - REQUIRED'!H704="", TRUE, FALSE))</f>
        <v>0</v>
      </c>
      <c r="I704" s="140" t="b" cm="1">
        <f t="array" ref="I704">IF(SUMPRODUCT(--('Incumbent Data - REQUIRED'!$C704:$S704&lt;&gt;""))=0, FALSE, IF('Incumbent Data - REQUIRED'!I704="", TRUE, ISERROR(VLOOKUP('Incumbent Data - REQUIRED'!I704, 'Job Match Descriptions'!C:C, 1, 0))))</f>
        <v>0</v>
      </c>
      <c r="J704" s="139"/>
      <c r="K704" s="139"/>
      <c r="L704" s="140" t="b" cm="1">
        <f t="array" ref="L704">IF(SUMPRODUCT(--('Incumbent Data - REQUIRED'!$C704:$S704&lt;&gt;""))=0, FALSE, IF('Incumbent Data - REQUIRED'!L704="", TRUE, ISERROR(VLOOKUP('Incumbent Data - REQUIRED'!L704,Y:Y, 1, 0))))</f>
        <v>0</v>
      </c>
      <c r="M704" s="140" t="b" cm="1">
        <f t="array" ref="M704">IF(SUMPRODUCT(--('Incumbent Data - REQUIRED'!$C704:$S704&lt;&gt;""))=0, FALSE, IF('Incumbent Data - REQUIRED'!M704="", TRUE, ISERROR(VLOOKUP('Incumbent Data - REQUIRED'!M704, Levels, 1, 0))))</f>
        <v>0</v>
      </c>
      <c r="N704" s="140" t="b" cm="1">
        <f t="array" ref="N704">IF(SUMPRODUCT(--('Incumbent Data - REQUIRED'!$C704:$S704&lt;&gt;""))=0, FALSE, IF('Incumbent Data - REQUIRED'!N704="", TRUE, ISERROR(VLOOKUP('Incumbent Data - REQUIRED'!N704, freight_mode, 1, 0))))</f>
        <v>0</v>
      </c>
      <c r="O704" s="140" t="b" cm="1">
        <f t="array" ref="O704">IF(SUMPRODUCT(--('Incumbent Data - REQUIRED'!$C704:$S704&lt;&gt;""))=0, FALSE, IF('Incumbent Data - REQUIRED'!O704="", TRUE, ISERROR(VLOOKUP('Incumbent Data - REQUIRED'!O704, SalaryTypes, 1, 0))))</f>
        <v>0</v>
      </c>
      <c r="P704" s="140" t="b" cm="1">
        <f t="array" ref="P704">IF(SUMPRODUCT(--('Incumbent Data - REQUIRED'!$C704:$S704&lt;&gt;""))=0, FALSE, IF('Incumbent Data - REQUIRED'!P704="", TRUE, FALSE))</f>
        <v>0</v>
      </c>
      <c r="Q704" s="140"/>
      <c r="R704" s="141"/>
      <c r="S704" s="139"/>
      <c r="T704" s="140" t="b" cm="1">
        <f t="array" ref="T704">IF(SUMPRODUCT(--('Incumbent Data - REQUIRED'!$C704:$S704&lt;&gt;""))=0, FALSE, IF('Incumbent Data - REQUIRED'!T704="", TRUE, FALSE))</f>
        <v>0</v>
      </c>
    </row>
    <row r="705" spans="3:20" x14ac:dyDescent="0.25">
      <c r="C705" s="139" t="b" cm="1">
        <f t="array" ref="C705">IF(SUMPRODUCT(--('Incumbent Data - REQUIRED'!C705:S705&lt;&gt;""))=0, FALSE, IF('Incumbent Data - REQUIRED'!C705="", TRUE, FALSE))</f>
        <v>0</v>
      </c>
      <c r="D705" s="140" t="b" cm="1">
        <f t="array" ref="D705">IF(SUMPRODUCT(--('Incumbent Data - REQUIRED'!$C705:$S705&lt;&gt;""))=0, FALSE, IF('Incumbent Data - REQUIRED'!D705="", TRUE, FALSE))</f>
        <v>0</v>
      </c>
      <c r="E705" s="139"/>
      <c r="F705" s="139"/>
      <c r="G705" s="140" t="b" cm="1">
        <f t="array" ref="G705">IF(SUMPRODUCT(--('Incumbent Data - REQUIRED'!$C705:$S705&lt;&gt;""))=0, FALSE, IF('Incumbent Data - REQUIRED'!G705="", TRUE, ISERROR(VLOOKUP('Incumbent Data - REQUIRED'!G705, 'Job Match Descriptions'!B:B, 1, 0))))</f>
        <v>0</v>
      </c>
      <c r="H705" s="140" t="b" cm="1">
        <f t="array" ref="H705">IF(SUMPRODUCT(--('Incumbent Data - REQUIRED'!$C705:$S705&lt;&gt;""))=0, FALSE, IF('Incumbent Data - REQUIRED'!H705="", TRUE, FALSE))</f>
        <v>0</v>
      </c>
      <c r="I705" s="140" t="b" cm="1">
        <f t="array" ref="I705">IF(SUMPRODUCT(--('Incumbent Data - REQUIRED'!$C705:$S705&lt;&gt;""))=0, FALSE, IF('Incumbent Data - REQUIRED'!I705="", TRUE, ISERROR(VLOOKUP('Incumbent Data - REQUIRED'!I705, 'Job Match Descriptions'!C:C, 1, 0))))</f>
        <v>0</v>
      </c>
      <c r="J705" s="139"/>
      <c r="K705" s="139"/>
      <c r="L705" s="140" t="b" cm="1">
        <f t="array" ref="L705">IF(SUMPRODUCT(--('Incumbent Data - REQUIRED'!$C705:$S705&lt;&gt;""))=0, FALSE, IF('Incumbent Data - REQUIRED'!L705="", TRUE, ISERROR(VLOOKUP('Incumbent Data - REQUIRED'!L705,Y:Y, 1, 0))))</f>
        <v>0</v>
      </c>
      <c r="M705" s="140" t="b" cm="1">
        <f t="array" ref="M705">IF(SUMPRODUCT(--('Incumbent Data - REQUIRED'!$C705:$S705&lt;&gt;""))=0, FALSE, IF('Incumbent Data - REQUIRED'!M705="", TRUE, ISERROR(VLOOKUP('Incumbent Data - REQUIRED'!M705, Levels, 1, 0))))</f>
        <v>0</v>
      </c>
      <c r="N705" s="140" t="b" cm="1">
        <f t="array" ref="N705">IF(SUMPRODUCT(--('Incumbent Data - REQUIRED'!$C705:$S705&lt;&gt;""))=0, FALSE, IF('Incumbent Data - REQUIRED'!N705="", TRUE, ISERROR(VLOOKUP('Incumbent Data - REQUIRED'!N705, freight_mode, 1, 0))))</f>
        <v>0</v>
      </c>
      <c r="O705" s="140" t="b" cm="1">
        <f t="array" ref="O705">IF(SUMPRODUCT(--('Incumbent Data - REQUIRED'!$C705:$S705&lt;&gt;""))=0, FALSE, IF('Incumbent Data - REQUIRED'!O705="", TRUE, ISERROR(VLOOKUP('Incumbent Data - REQUIRED'!O705, SalaryTypes, 1, 0))))</f>
        <v>0</v>
      </c>
      <c r="P705" s="140" t="b" cm="1">
        <f t="array" ref="P705">IF(SUMPRODUCT(--('Incumbent Data - REQUIRED'!$C705:$S705&lt;&gt;""))=0, FALSE, IF('Incumbent Data - REQUIRED'!P705="", TRUE, FALSE))</f>
        <v>0</v>
      </c>
      <c r="Q705" s="140"/>
      <c r="R705" s="141"/>
      <c r="S705" s="139"/>
      <c r="T705" s="140" t="b" cm="1">
        <f t="array" ref="T705">IF(SUMPRODUCT(--('Incumbent Data - REQUIRED'!$C705:$S705&lt;&gt;""))=0, FALSE, IF('Incumbent Data - REQUIRED'!T705="", TRUE, FALSE))</f>
        <v>0</v>
      </c>
    </row>
    <row r="706" spans="3:20" x14ac:dyDescent="0.25">
      <c r="C706" s="139" t="b" cm="1">
        <f t="array" ref="C706">IF(SUMPRODUCT(--('Incumbent Data - REQUIRED'!C706:S706&lt;&gt;""))=0, FALSE, IF('Incumbent Data - REQUIRED'!C706="", TRUE, FALSE))</f>
        <v>0</v>
      </c>
      <c r="D706" s="140" t="b" cm="1">
        <f t="array" ref="D706">IF(SUMPRODUCT(--('Incumbent Data - REQUIRED'!$C706:$S706&lt;&gt;""))=0, FALSE, IF('Incumbent Data - REQUIRED'!D706="", TRUE, FALSE))</f>
        <v>0</v>
      </c>
      <c r="E706" s="139"/>
      <c r="F706" s="139"/>
      <c r="G706" s="140" t="b" cm="1">
        <f t="array" ref="G706">IF(SUMPRODUCT(--('Incumbent Data - REQUIRED'!$C706:$S706&lt;&gt;""))=0, FALSE, IF('Incumbent Data - REQUIRED'!G706="", TRUE, ISERROR(VLOOKUP('Incumbent Data - REQUIRED'!G706, 'Job Match Descriptions'!B:B, 1, 0))))</f>
        <v>0</v>
      </c>
      <c r="H706" s="140" t="b" cm="1">
        <f t="array" ref="H706">IF(SUMPRODUCT(--('Incumbent Data - REQUIRED'!$C706:$S706&lt;&gt;""))=0, FALSE, IF('Incumbent Data - REQUIRED'!H706="", TRUE, FALSE))</f>
        <v>0</v>
      </c>
      <c r="I706" s="140" t="b" cm="1">
        <f t="array" ref="I706">IF(SUMPRODUCT(--('Incumbent Data - REQUIRED'!$C706:$S706&lt;&gt;""))=0, FALSE, IF('Incumbent Data - REQUIRED'!I706="", TRUE, ISERROR(VLOOKUP('Incumbent Data - REQUIRED'!I706, 'Job Match Descriptions'!C:C, 1, 0))))</f>
        <v>0</v>
      </c>
      <c r="J706" s="139"/>
      <c r="K706" s="139"/>
      <c r="L706" s="140" t="b" cm="1">
        <f t="array" ref="L706">IF(SUMPRODUCT(--('Incumbent Data - REQUIRED'!$C706:$S706&lt;&gt;""))=0, FALSE, IF('Incumbent Data - REQUIRED'!L706="", TRUE, ISERROR(VLOOKUP('Incumbent Data - REQUIRED'!L706,Y:Y, 1, 0))))</f>
        <v>0</v>
      </c>
      <c r="M706" s="140" t="b" cm="1">
        <f t="array" ref="M706">IF(SUMPRODUCT(--('Incumbent Data - REQUIRED'!$C706:$S706&lt;&gt;""))=0, FALSE, IF('Incumbent Data - REQUIRED'!M706="", TRUE, ISERROR(VLOOKUP('Incumbent Data - REQUIRED'!M706, Levels, 1, 0))))</f>
        <v>0</v>
      </c>
      <c r="N706" s="140" t="b" cm="1">
        <f t="array" ref="N706">IF(SUMPRODUCT(--('Incumbent Data - REQUIRED'!$C706:$S706&lt;&gt;""))=0, FALSE, IF('Incumbent Data - REQUIRED'!N706="", TRUE, ISERROR(VLOOKUP('Incumbent Data - REQUIRED'!N706, freight_mode, 1, 0))))</f>
        <v>0</v>
      </c>
      <c r="O706" s="140" t="b" cm="1">
        <f t="array" ref="O706">IF(SUMPRODUCT(--('Incumbent Data - REQUIRED'!$C706:$S706&lt;&gt;""))=0, FALSE, IF('Incumbent Data - REQUIRED'!O706="", TRUE, ISERROR(VLOOKUP('Incumbent Data - REQUIRED'!O706, SalaryTypes, 1, 0))))</f>
        <v>0</v>
      </c>
      <c r="P706" s="140" t="b" cm="1">
        <f t="array" ref="P706">IF(SUMPRODUCT(--('Incumbent Data - REQUIRED'!$C706:$S706&lt;&gt;""))=0, FALSE, IF('Incumbent Data - REQUIRED'!P706="", TRUE, FALSE))</f>
        <v>0</v>
      </c>
      <c r="Q706" s="140"/>
      <c r="R706" s="141"/>
      <c r="S706" s="139"/>
      <c r="T706" s="140" t="b" cm="1">
        <f t="array" ref="T706">IF(SUMPRODUCT(--('Incumbent Data - REQUIRED'!$C706:$S706&lt;&gt;""))=0, FALSE, IF('Incumbent Data - REQUIRED'!T706="", TRUE, FALSE))</f>
        <v>0</v>
      </c>
    </row>
    <row r="707" spans="3:20" x14ac:dyDescent="0.25">
      <c r="C707" s="139" t="b" cm="1">
        <f t="array" ref="C707">IF(SUMPRODUCT(--('Incumbent Data - REQUIRED'!C707:S707&lt;&gt;""))=0, FALSE, IF('Incumbent Data - REQUIRED'!C707="", TRUE, FALSE))</f>
        <v>0</v>
      </c>
      <c r="D707" s="140" t="b" cm="1">
        <f t="array" ref="D707">IF(SUMPRODUCT(--('Incumbent Data - REQUIRED'!$C707:$S707&lt;&gt;""))=0, FALSE, IF('Incumbent Data - REQUIRED'!D707="", TRUE, FALSE))</f>
        <v>0</v>
      </c>
      <c r="E707" s="139"/>
      <c r="F707" s="139"/>
      <c r="G707" s="140" t="b" cm="1">
        <f t="array" ref="G707">IF(SUMPRODUCT(--('Incumbent Data - REQUIRED'!$C707:$S707&lt;&gt;""))=0, FALSE, IF('Incumbent Data - REQUIRED'!G707="", TRUE, ISERROR(VLOOKUP('Incumbent Data - REQUIRED'!G707, 'Job Match Descriptions'!B:B, 1, 0))))</f>
        <v>0</v>
      </c>
      <c r="H707" s="140" t="b" cm="1">
        <f t="array" ref="H707">IF(SUMPRODUCT(--('Incumbent Data - REQUIRED'!$C707:$S707&lt;&gt;""))=0, FALSE, IF('Incumbent Data - REQUIRED'!H707="", TRUE, FALSE))</f>
        <v>0</v>
      </c>
      <c r="I707" s="140" t="b" cm="1">
        <f t="array" ref="I707">IF(SUMPRODUCT(--('Incumbent Data - REQUIRED'!$C707:$S707&lt;&gt;""))=0, FALSE, IF('Incumbent Data - REQUIRED'!I707="", TRUE, ISERROR(VLOOKUP('Incumbent Data - REQUIRED'!I707, 'Job Match Descriptions'!C:C, 1, 0))))</f>
        <v>0</v>
      </c>
      <c r="J707" s="139"/>
      <c r="K707" s="139"/>
      <c r="L707" s="140" t="b" cm="1">
        <f t="array" ref="L707">IF(SUMPRODUCT(--('Incumbent Data - REQUIRED'!$C707:$S707&lt;&gt;""))=0, FALSE, IF('Incumbent Data - REQUIRED'!L707="", TRUE, ISERROR(VLOOKUP('Incumbent Data - REQUIRED'!L707,Y:Y, 1, 0))))</f>
        <v>0</v>
      </c>
      <c r="M707" s="140" t="b" cm="1">
        <f t="array" ref="M707">IF(SUMPRODUCT(--('Incumbent Data - REQUIRED'!$C707:$S707&lt;&gt;""))=0, FALSE, IF('Incumbent Data - REQUIRED'!M707="", TRUE, ISERROR(VLOOKUP('Incumbent Data - REQUIRED'!M707, Levels, 1, 0))))</f>
        <v>0</v>
      </c>
      <c r="N707" s="140" t="b" cm="1">
        <f t="array" ref="N707">IF(SUMPRODUCT(--('Incumbent Data - REQUIRED'!$C707:$S707&lt;&gt;""))=0, FALSE, IF('Incumbent Data - REQUIRED'!N707="", TRUE, ISERROR(VLOOKUP('Incumbent Data - REQUIRED'!N707, freight_mode, 1, 0))))</f>
        <v>0</v>
      </c>
      <c r="O707" s="140" t="b" cm="1">
        <f t="array" ref="O707">IF(SUMPRODUCT(--('Incumbent Data - REQUIRED'!$C707:$S707&lt;&gt;""))=0, FALSE, IF('Incumbent Data - REQUIRED'!O707="", TRUE, ISERROR(VLOOKUP('Incumbent Data - REQUIRED'!O707, SalaryTypes, 1, 0))))</f>
        <v>0</v>
      </c>
      <c r="P707" s="140" t="b" cm="1">
        <f t="array" ref="P707">IF(SUMPRODUCT(--('Incumbent Data - REQUIRED'!$C707:$S707&lt;&gt;""))=0, FALSE, IF('Incumbent Data - REQUIRED'!P707="", TRUE, FALSE))</f>
        <v>0</v>
      </c>
      <c r="Q707" s="140"/>
      <c r="R707" s="141"/>
      <c r="S707" s="139"/>
      <c r="T707" s="140" t="b" cm="1">
        <f t="array" ref="T707">IF(SUMPRODUCT(--('Incumbent Data - REQUIRED'!$C707:$S707&lt;&gt;""))=0, FALSE, IF('Incumbent Data - REQUIRED'!T707="", TRUE, FALSE))</f>
        <v>0</v>
      </c>
    </row>
    <row r="708" spans="3:20" x14ac:dyDescent="0.25">
      <c r="C708" s="139" t="b" cm="1">
        <f t="array" ref="C708">IF(SUMPRODUCT(--('Incumbent Data - REQUIRED'!C708:S708&lt;&gt;""))=0, FALSE, IF('Incumbent Data - REQUIRED'!C708="", TRUE, FALSE))</f>
        <v>0</v>
      </c>
      <c r="D708" s="140" t="b" cm="1">
        <f t="array" ref="D708">IF(SUMPRODUCT(--('Incumbent Data - REQUIRED'!$C708:$S708&lt;&gt;""))=0, FALSE, IF('Incumbent Data - REQUIRED'!D708="", TRUE, FALSE))</f>
        <v>0</v>
      </c>
      <c r="E708" s="139"/>
      <c r="F708" s="139"/>
      <c r="G708" s="140" t="b" cm="1">
        <f t="array" ref="G708">IF(SUMPRODUCT(--('Incumbent Data - REQUIRED'!$C708:$S708&lt;&gt;""))=0, FALSE, IF('Incumbent Data - REQUIRED'!G708="", TRUE, ISERROR(VLOOKUP('Incumbent Data - REQUIRED'!G708, 'Job Match Descriptions'!B:B, 1, 0))))</f>
        <v>0</v>
      </c>
      <c r="H708" s="140" t="b" cm="1">
        <f t="array" ref="H708">IF(SUMPRODUCT(--('Incumbent Data - REQUIRED'!$C708:$S708&lt;&gt;""))=0, FALSE, IF('Incumbent Data - REQUIRED'!H708="", TRUE, FALSE))</f>
        <v>0</v>
      </c>
      <c r="I708" s="140" t="b" cm="1">
        <f t="array" ref="I708">IF(SUMPRODUCT(--('Incumbent Data - REQUIRED'!$C708:$S708&lt;&gt;""))=0, FALSE, IF('Incumbent Data - REQUIRED'!I708="", TRUE, ISERROR(VLOOKUP('Incumbent Data - REQUIRED'!I708, 'Job Match Descriptions'!C:C, 1, 0))))</f>
        <v>0</v>
      </c>
      <c r="J708" s="139"/>
      <c r="K708" s="139"/>
      <c r="L708" s="140" t="b" cm="1">
        <f t="array" ref="L708">IF(SUMPRODUCT(--('Incumbent Data - REQUIRED'!$C708:$S708&lt;&gt;""))=0, FALSE, IF('Incumbent Data - REQUIRED'!L708="", TRUE, ISERROR(VLOOKUP('Incumbent Data - REQUIRED'!L708,Y:Y, 1, 0))))</f>
        <v>0</v>
      </c>
      <c r="M708" s="140" t="b" cm="1">
        <f t="array" ref="M708">IF(SUMPRODUCT(--('Incumbent Data - REQUIRED'!$C708:$S708&lt;&gt;""))=0, FALSE, IF('Incumbent Data - REQUIRED'!M708="", TRUE, ISERROR(VLOOKUP('Incumbent Data - REQUIRED'!M708, Levels, 1, 0))))</f>
        <v>0</v>
      </c>
      <c r="N708" s="140" t="b" cm="1">
        <f t="array" ref="N708">IF(SUMPRODUCT(--('Incumbent Data - REQUIRED'!$C708:$S708&lt;&gt;""))=0, FALSE, IF('Incumbent Data - REQUIRED'!N708="", TRUE, ISERROR(VLOOKUP('Incumbent Data - REQUIRED'!N708, freight_mode, 1, 0))))</f>
        <v>0</v>
      </c>
      <c r="O708" s="140" t="b" cm="1">
        <f t="array" ref="O708">IF(SUMPRODUCT(--('Incumbent Data - REQUIRED'!$C708:$S708&lt;&gt;""))=0, FALSE, IF('Incumbent Data - REQUIRED'!O708="", TRUE, ISERROR(VLOOKUP('Incumbent Data - REQUIRED'!O708, SalaryTypes, 1, 0))))</f>
        <v>0</v>
      </c>
      <c r="P708" s="140" t="b" cm="1">
        <f t="array" ref="P708">IF(SUMPRODUCT(--('Incumbent Data - REQUIRED'!$C708:$S708&lt;&gt;""))=0, FALSE, IF('Incumbent Data - REQUIRED'!P708="", TRUE, FALSE))</f>
        <v>0</v>
      </c>
      <c r="Q708" s="140"/>
      <c r="R708" s="141"/>
      <c r="S708" s="139"/>
      <c r="T708" s="140" t="b" cm="1">
        <f t="array" ref="T708">IF(SUMPRODUCT(--('Incumbent Data - REQUIRED'!$C708:$S708&lt;&gt;""))=0, FALSE, IF('Incumbent Data - REQUIRED'!T708="", TRUE, FALSE))</f>
        <v>0</v>
      </c>
    </row>
    <row r="709" spans="3:20" x14ac:dyDescent="0.25">
      <c r="C709" s="139" t="b" cm="1">
        <f t="array" ref="C709">IF(SUMPRODUCT(--('Incumbent Data - REQUIRED'!C709:S709&lt;&gt;""))=0, FALSE, IF('Incumbent Data - REQUIRED'!C709="", TRUE, FALSE))</f>
        <v>0</v>
      </c>
      <c r="D709" s="140" t="b" cm="1">
        <f t="array" ref="D709">IF(SUMPRODUCT(--('Incumbent Data - REQUIRED'!$C709:$S709&lt;&gt;""))=0, FALSE, IF('Incumbent Data - REQUIRED'!D709="", TRUE, FALSE))</f>
        <v>0</v>
      </c>
      <c r="E709" s="139"/>
      <c r="F709" s="139"/>
      <c r="G709" s="140" t="b" cm="1">
        <f t="array" ref="G709">IF(SUMPRODUCT(--('Incumbent Data - REQUIRED'!$C709:$S709&lt;&gt;""))=0, FALSE, IF('Incumbent Data - REQUIRED'!G709="", TRUE, ISERROR(VLOOKUP('Incumbent Data - REQUIRED'!G709, 'Job Match Descriptions'!B:B, 1, 0))))</f>
        <v>0</v>
      </c>
      <c r="H709" s="140" t="b" cm="1">
        <f t="array" ref="H709">IF(SUMPRODUCT(--('Incumbent Data - REQUIRED'!$C709:$S709&lt;&gt;""))=0, FALSE, IF('Incumbent Data - REQUIRED'!H709="", TRUE, FALSE))</f>
        <v>0</v>
      </c>
      <c r="I709" s="140" t="b" cm="1">
        <f t="array" ref="I709">IF(SUMPRODUCT(--('Incumbent Data - REQUIRED'!$C709:$S709&lt;&gt;""))=0, FALSE, IF('Incumbent Data - REQUIRED'!I709="", TRUE, ISERROR(VLOOKUP('Incumbent Data - REQUIRED'!I709, 'Job Match Descriptions'!C:C, 1, 0))))</f>
        <v>0</v>
      </c>
      <c r="J709" s="139"/>
      <c r="K709" s="139"/>
      <c r="L709" s="140" t="b" cm="1">
        <f t="array" ref="L709">IF(SUMPRODUCT(--('Incumbent Data - REQUIRED'!$C709:$S709&lt;&gt;""))=0, FALSE, IF('Incumbent Data - REQUIRED'!L709="", TRUE, ISERROR(VLOOKUP('Incumbent Data - REQUIRED'!L709,Y:Y, 1, 0))))</f>
        <v>0</v>
      </c>
      <c r="M709" s="140" t="b" cm="1">
        <f t="array" ref="M709">IF(SUMPRODUCT(--('Incumbent Data - REQUIRED'!$C709:$S709&lt;&gt;""))=0, FALSE, IF('Incumbent Data - REQUIRED'!M709="", TRUE, ISERROR(VLOOKUP('Incumbent Data - REQUIRED'!M709, Levels, 1, 0))))</f>
        <v>0</v>
      </c>
      <c r="N709" s="140" t="b" cm="1">
        <f t="array" ref="N709">IF(SUMPRODUCT(--('Incumbent Data - REQUIRED'!$C709:$S709&lt;&gt;""))=0, FALSE, IF('Incumbent Data - REQUIRED'!N709="", TRUE, ISERROR(VLOOKUP('Incumbent Data - REQUIRED'!N709, freight_mode, 1, 0))))</f>
        <v>0</v>
      </c>
      <c r="O709" s="140" t="b" cm="1">
        <f t="array" ref="O709">IF(SUMPRODUCT(--('Incumbent Data - REQUIRED'!$C709:$S709&lt;&gt;""))=0, FALSE, IF('Incumbent Data - REQUIRED'!O709="", TRUE, ISERROR(VLOOKUP('Incumbent Data - REQUIRED'!O709, SalaryTypes, 1, 0))))</f>
        <v>0</v>
      </c>
      <c r="P709" s="140" t="b" cm="1">
        <f t="array" ref="P709">IF(SUMPRODUCT(--('Incumbent Data - REQUIRED'!$C709:$S709&lt;&gt;""))=0, FALSE, IF('Incumbent Data - REQUIRED'!P709="", TRUE, FALSE))</f>
        <v>0</v>
      </c>
      <c r="Q709" s="140"/>
      <c r="R709" s="141"/>
      <c r="S709" s="139"/>
      <c r="T709" s="140" t="b" cm="1">
        <f t="array" ref="T709">IF(SUMPRODUCT(--('Incumbent Data - REQUIRED'!$C709:$S709&lt;&gt;""))=0, FALSE, IF('Incumbent Data - REQUIRED'!T709="", TRUE, FALSE))</f>
        <v>0</v>
      </c>
    </row>
    <row r="710" spans="3:20" x14ac:dyDescent="0.25">
      <c r="C710" s="139" t="b" cm="1">
        <f t="array" ref="C710">IF(SUMPRODUCT(--('Incumbent Data - REQUIRED'!C710:S710&lt;&gt;""))=0, FALSE, IF('Incumbent Data - REQUIRED'!C710="", TRUE, FALSE))</f>
        <v>0</v>
      </c>
      <c r="D710" s="140" t="b" cm="1">
        <f t="array" ref="D710">IF(SUMPRODUCT(--('Incumbent Data - REQUIRED'!$C710:$S710&lt;&gt;""))=0, FALSE, IF('Incumbent Data - REQUIRED'!D710="", TRUE, FALSE))</f>
        <v>0</v>
      </c>
      <c r="E710" s="139"/>
      <c r="F710" s="139"/>
      <c r="G710" s="140" t="b" cm="1">
        <f t="array" ref="G710">IF(SUMPRODUCT(--('Incumbent Data - REQUIRED'!$C710:$S710&lt;&gt;""))=0, FALSE, IF('Incumbent Data - REQUIRED'!G710="", TRUE, ISERROR(VLOOKUP('Incumbent Data - REQUIRED'!G710, 'Job Match Descriptions'!B:B, 1, 0))))</f>
        <v>0</v>
      </c>
      <c r="H710" s="140" t="b" cm="1">
        <f t="array" ref="H710">IF(SUMPRODUCT(--('Incumbent Data - REQUIRED'!$C710:$S710&lt;&gt;""))=0, FALSE, IF('Incumbent Data - REQUIRED'!H710="", TRUE, FALSE))</f>
        <v>0</v>
      </c>
      <c r="I710" s="140" t="b" cm="1">
        <f t="array" ref="I710">IF(SUMPRODUCT(--('Incumbent Data - REQUIRED'!$C710:$S710&lt;&gt;""))=0, FALSE, IF('Incumbent Data - REQUIRED'!I710="", TRUE, ISERROR(VLOOKUP('Incumbent Data - REQUIRED'!I710, 'Job Match Descriptions'!C:C, 1, 0))))</f>
        <v>0</v>
      </c>
      <c r="J710" s="139"/>
      <c r="K710" s="139"/>
      <c r="L710" s="140" t="b" cm="1">
        <f t="array" ref="L710">IF(SUMPRODUCT(--('Incumbent Data - REQUIRED'!$C710:$S710&lt;&gt;""))=0, FALSE, IF('Incumbent Data - REQUIRED'!L710="", TRUE, ISERROR(VLOOKUP('Incumbent Data - REQUIRED'!L710,Y:Y, 1, 0))))</f>
        <v>0</v>
      </c>
      <c r="M710" s="140" t="b" cm="1">
        <f t="array" ref="M710">IF(SUMPRODUCT(--('Incumbent Data - REQUIRED'!$C710:$S710&lt;&gt;""))=0, FALSE, IF('Incumbent Data - REQUIRED'!M710="", TRUE, ISERROR(VLOOKUP('Incumbent Data - REQUIRED'!M710, Levels, 1, 0))))</f>
        <v>0</v>
      </c>
      <c r="N710" s="140" t="b" cm="1">
        <f t="array" ref="N710">IF(SUMPRODUCT(--('Incumbent Data - REQUIRED'!$C710:$S710&lt;&gt;""))=0, FALSE, IF('Incumbent Data - REQUIRED'!N710="", TRUE, ISERROR(VLOOKUP('Incumbent Data - REQUIRED'!N710, freight_mode, 1, 0))))</f>
        <v>0</v>
      </c>
      <c r="O710" s="140" t="b" cm="1">
        <f t="array" ref="O710">IF(SUMPRODUCT(--('Incumbent Data - REQUIRED'!$C710:$S710&lt;&gt;""))=0, FALSE, IF('Incumbent Data - REQUIRED'!O710="", TRUE, ISERROR(VLOOKUP('Incumbent Data - REQUIRED'!O710, SalaryTypes, 1, 0))))</f>
        <v>0</v>
      </c>
      <c r="P710" s="140" t="b" cm="1">
        <f t="array" ref="P710">IF(SUMPRODUCT(--('Incumbent Data - REQUIRED'!$C710:$S710&lt;&gt;""))=0, FALSE, IF('Incumbent Data - REQUIRED'!P710="", TRUE, FALSE))</f>
        <v>0</v>
      </c>
      <c r="Q710" s="140"/>
      <c r="R710" s="141"/>
      <c r="S710" s="139"/>
      <c r="T710" s="140" t="b" cm="1">
        <f t="array" ref="T710">IF(SUMPRODUCT(--('Incumbent Data - REQUIRED'!$C710:$S710&lt;&gt;""))=0, FALSE, IF('Incumbent Data - REQUIRED'!T710="", TRUE, FALSE))</f>
        <v>0</v>
      </c>
    </row>
    <row r="711" spans="3:20" x14ac:dyDescent="0.25">
      <c r="C711" s="139" t="b" cm="1">
        <f t="array" ref="C711">IF(SUMPRODUCT(--('Incumbent Data - REQUIRED'!C711:S711&lt;&gt;""))=0, FALSE, IF('Incumbent Data - REQUIRED'!C711="", TRUE, FALSE))</f>
        <v>0</v>
      </c>
      <c r="D711" s="140" t="b" cm="1">
        <f t="array" ref="D711">IF(SUMPRODUCT(--('Incumbent Data - REQUIRED'!$C711:$S711&lt;&gt;""))=0, FALSE, IF('Incumbent Data - REQUIRED'!D711="", TRUE, FALSE))</f>
        <v>0</v>
      </c>
      <c r="E711" s="139"/>
      <c r="F711" s="139"/>
      <c r="G711" s="140" t="b" cm="1">
        <f t="array" ref="G711">IF(SUMPRODUCT(--('Incumbent Data - REQUIRED'!$C711:$S711&lt;&gt;""))=0, FALSE, IF('Incumbent Data - REQUIRED'!G711="", TRUE, ISERROR(VLOOKUP('Incumbent Data - REQUIRED'!G711, 'Job Match Descriptions'!B:B, 1, 0))))</f>
        <v>0</v>
      </c>
      <c r="H711" s="140" t="b" cm="1">
        <f t="array" ref="H711">IF(SUMPRODUCT(--('Incumbent Data - REQUIRED'!$C711:$S711&lt;&gt;""))=0, FALSE, IF('Incumbent Data - REQUIRED'!H711="", TRUE, FALSE))</f>
        <v>0</v>
      </c>
      <c r="I711" s="140" t="b" cm="1">
        <f t="array" ref="I711">IF(SUMPRODUCT(--('Incumbent Data - REQUIRED'!$C711:$S711&lt;&gt;""))=0, FALSE, IF('Incumbent Data - REQUIRED'!I711="", TRUE, ISERROR(VLOOKUP('Incumbent Data - REQUIRED'!I711, 'Job Match Descriptions'!C:C, 1, 0))))</f>
        <v>0</v>
      </c>
      <c r="J711" s="139"/>
      <c r="K711" s="139"/>
      <c r="L711" s="140" t="b" cm="1">
        <f t="array" ref="L711">IF(SUMPRODUCT(--('Incumbent Data - REQUIRED'!$C711:$S711&lt;&gt;""))=0, FALSE, IF('Incumbent Data - REQUIRED'!L711="", TRUE, ISERROR(VLOOKUP('Incumbent Data - REQUIRED'!L711,Y:Y, 1, 0))))</f>
        <v>0</v>
      </c>
      <c r="M711" s="140" t="b" cm="1">
        <f t="array" ref="M711">IF(SUMPRODUCT(--('Incumbent Data - REQUIRED'!$C711:$S711&lt;&gt;""))=0, FALSE, IF('Incumbent Data - REQUIRED'!M711="", TRUE, ISERROR(VLOOKUP('Incumbent Data - REQUIRED'!M711, Levels, 1, 0))))</f>
        <v>0</v>
      </c>
      <c r="N711" s="140" t="b" cm="1">
        <f t="array" ref="N711">IF(SUMPRODUCT(--('Incumbent Data - REQUIRED'!$C711:$S711&lt;&gt;""))=0, FALSE, IF('Incumbent Data - REQUIRED'!N711="", TRUE, ISERROR(VLOOKUP('Incumbent Data - REQUIRED'!N711, freight_mode, 1, 0))))</f>
        <v>0</v>
      </c>
      <c r="O711" s="140" t="b" cm="1">
        <f t="array" ref="O711">IF(SUMPRODUCT(--('Incumbent Data - REQUIRED'!$C711:$S711&lt;&gt;""))=0, FALSE, IF('Incumbent Data - REQUIRED'!O711="", TRUE, ISERROR(VLOOKUP('Incumbent Data - REQUIRED'!O711, SalaryTypes, 1, 0))))</f>
        <v>0</v>
      </c>
      <c r="P711" s="140" t="b" cm="1">
        <f t="array" ref="P711">IF(SUMPRODUCT(--('Incumbent Data - REQUIRED'!$C711:$S711&lt;&gt;""))=0, FALSE, IF('Incumbent Data - REQUIRED'!P711="", TRUE, FALSE))</f>
        <v>0</v>
      </c>
      <c r="Q711" s="140"/>
      <c r="R711" s="141"/>
      <c r="S711" s="139"/>
      <c r="T711" s="140" t="b" cm="1">
        <f t="array" ref="T711">IF(SUMPRODUCT(--('Incumbent Data - REQUIRED'!$C711:$S711&lt;&gt;""))=0, FALSE, IF('Incumbent Data - REQUIRED'!T711="", TRUE, FALSE))</f>
        <v>0</v>
      </c>
    </row>
    <row r="712" spans="3:20" x14ac:dyDescent="0.25">
      <c r="C712" s="139" t="b" cm="1">
        <f t="array" ref="C712">IF(SUMPRODUCT(--('Incumbent Data - REQUIRED'!C712:S712&lt;&gt;""))=0, FALSE, IF('Incumbent Data - REQUIRED'!C712="", TRUE, FALSE))</f>
        <v>0</v>
      </c>
      <c r="D712" s="140" t="b" cm="1">
        <f t="array" ref="D712">IF(SUMPRODUCT(--('Incumbent Data - REQUIRED'!$C712:$S712&lt;&gt;""))=0, FALSE, IF('Incumbent Data - REQUIRED'!D712="", TRUE, FALSE))</f>
        <v>0</v>
      </c>
      <c r="E712" s="139"/>
      <c r="F712" s="139"/>
      <c r="G712" s="140" t="b" cm="1">
        <f t="array" ref="G712">IF(SUMPRODUCT(--('Incumbent Data - REQUIRED'!$C712:$S712&lt;&gt;""))=0, FALSE, IF('Incumbent Data - REQUIRED'!G712="", TRUE, ISERROR(VLOOKUP('Incumbent Data - REQUIRED'!G712, 'Job Match Descriptions'!B:B, 1, 0))))</f>
        <v>0</v>
      </c>
      <c r="H712" s="140" t="b" cm="1">
        <f t="array" ref="H712">IF(SUMPRODUCT(--('Incumbent Data - REQUIRED'!$C712:$S712&lt;&gt;""))=0, FALSE, IF('Incumbent Data - REQUIRED'!H712="", TRUE, FALSE))</f>
        <v>0</v>
      </c>
      <c r="I712" s="140" t="b" cm="1">
        <f t="array" ref="I712">IF(SUMPRODUCT(--('Incumbent Data - REQUIRED'!$C712:$S712&lt;&gt;""))=0, FALSE, IF('Incumbent Data - REQUIRED'!I712="", TRUE, ISERROR(VLOOKUP('Incumbent Data - REQUIRED'!I712, 'Job Match Descriptions'!C:C, 1, 0))))</f>
        <v>0</v>
      </c>
      <c r="J712" s="139"/>
      <c r="K712" s="139"/>
      <c r="L712" s="140" t="b" cm="1">
        <f t="array" ref="L712">IF(SUMPRODUCT(--('Incumbent Data - REQUIRED'!$C712:$S712&lt;&gt;""))=0, FALSE, IF('Incumbent Data - REQUIRED'!L712="", TRUE, ISERROR(VLOOKUP('Incumbent Data - REQUIRED'!L712,Y:Y, 1, 0))))</f>
        <v>0</v>
      </c>
      <c r="M712" s="140" t="b" cm="1">
        <f t="array" ref="M712">IF(SUMPRODUCT(--('Incumbent Data - REQUIRED'!$C712:$S712&lt;&gt;""))=0, FALSE, IF('Incumbent Data - REQUIRED'!M712="", TRUE, ISERROR(VLOOKUP('Incumbent Data - REQUIRED'!M712, Levels, 1, 0))))</f>
        <v>0</v>
      </c>
      <c r="N712" s="140" t="b" cm="1">
        <f t="array" ref="N712">IF(SUMPRODUCT(--('Incumbent Data - REQUIRED'!$C712:$S712&lt;&gt;""))=0, FALSE, IF('Incumbent Data - REQUIRED'!N712="", TRUE, ISERROR(VLOOKUP('Incumbent Data - REQUIRED'!N712, freight_mode, 1, 0))))</f>
        <v>0</v>
      </c>
      <c r="O712" s="140" t="b" cm="1">
        <f t="array" ref="O712">IF(SUMPRODUCT(--('Incumbent Data - REQUIRED'!$C712:$S712&lt;&gt;""))=0, FALSE, IF('Incumbent Data - REQUIRED'!O712="", TRUE, ISERROR(VLOOKUP('Incumbent Data - REQUIRED'!O712, SalaryTypes, 1, 0))))</f>
        <v>0</v>
      </c>
      <c r="P712" s="140" t="b" cm="1">
        <f t="array" ref="P712">IF(SUMPRODUCT(--('Incumbent Data - REQUIRED'!$C712:$S712&lt;&gt;""))=0, FALSE, IF('Incumbent Data - REQUIRED'!P712="", TRUE, FALSE))</f>
        <v>0</v>
      </c>
      <c r="Q712" s="140"/>
      <c r="R712" s="141"/>
      <c r="S712" s="139"/>
      <c r="T712" s="140" t="b" cm="1">
        <f t="array" ref="T712">IF(SUMPRODUCT(--('Incumbent Data - REQUIRED'!$C712:$S712&lt;&gt;""))=0, FALSE, IF('Incumbent Data - REQUIRED'!T712="", TRUE, FALSE))</f>
        <v>0</v>
      </c>
    </row>
    <row r="713" spans="3:20" x14ac:dyDescent="0.25">
      <c r="C713" s="139" t="b" cm="1">
        <f t="array" ref="C713">IF(SUMPRODUCT(--('Incumbent Data - REQUIRED'!C713:S713&lt;&gt;""))=0, FALSE, IF('Incumbent Data - REQUIRED'!C713="", TRUE, FALSE))</f>
        <v>0</v>
      </c>
      <c r="D713" s="140" t="b" cm="1">
        <f t="array" ref="D713">IF(SUMPRODUCT(--('Incumbent Data - REQUIRED'!$C713:$S713&lt;&gt;""))=0, FALSE, IF('Incumbent Data - REQUIRED'!D713="", TRUE, FALSE))</f>
        <v>0</v>
      </c>
      <c r="E713" s="139"/>
      <c r="F713" s="139"/>
      <c r="G713" s="140" t="b" cm="1">
        <f t="array" ref="G713">IF(SUMPRODUCT(--('Incumbent Data - REQUIRED'!$C713:$S713&lt;&gt;""))=0, FALSE, IF('Incumbent Data - REQUIRED'!G713="", TRUE, ISERROR(VLOOKUP('Incumbent Data - REQUIRED'!G713, 'Job Match Descriptions'!B:B, 1, 0))))</f>
        <v>0</v>
      </c>
      <c r="H713" s="140" t="b" cm="1">
        <f t="array" ref="H713">IF(SUMPRODUCT(--('Incumbent Data - REQUIRED'!$C713:$S713&lt;&gt;""))=0, FALSE, IF('Incumbent Data - REQUIRED'!H713="", TRUE, FALSE))</f>
        <v>0</v>
      </c>
      <c r="I713" s="140" t="b" cm="1">
        <f t="array" ref="I713">IF(SUMPRODUCT(--('Incumbent Data - REQUIRED'!$C713:$S713&lt;&gt;""))=0, FALSE, IF('Incumbent Data - REQUIRED'!I713="", TRUE, ISERROR(VLOOKUP('Incumbent Data - REQUIRED'!I713, 'Job Match Descriptions'!C:C, 1, 0))))</f>
        <v>0</v>
      </c>
      <c r="J713" s="139"/>
      <c r="K713" s="139"/>
      <c r="L713" s="140" t="b" cm="1">
        <f t="array" ref="L713">IF(SUMPRODUCT(--('Incumbent Data - REQUIRED'!$C713:$S713&lt;&gt;""))=0, FALSE, IF('Incumbent Data - REQUIRED'!L713="", TRUE, ISERROR(VLOOKUP('Incumbent Data - REQUIRED'!L713,Y:Y, 1, 0))))</f>
        <v>0</v>
      </c>
      <c r="M713" s="140" t="b" cm="1">
        <f t="array" ref="M713">IF(SUMPRODUCT(--('Incumbent Data - REQUIRED'!$C713:$S713&lt;&gt;""))=0, FALSE, IF('Incumbent Data - REQUIRED'!M713="", TRUE, ISERROR(VLOOKUP('Incumbent Data - REQUIRED'!M713, Levels, 1, 0))))</f>
        <v>0</v>
      </c>
      <c r="N713" s="140" t="b" cm="1">
        <f t="array" ref="N713">IF(SUMPRODUCT(--('Incumbent Data - REQUIRED'!$C713:$S713&lt;&gt;""))=0, FALSE, IF('Incumbent Data - REQUIRED'!N713="", TRUE, ISERROR(VLOOKUP('Incumbent Data - REQUIRED'!N713, freight_mode, 1, 0))))</f>
        <v>0</v>
      </c>
      <c r="O713" s="140" t="b" cm="1">
        <f t="array" ref="O713">IF(SUMPRODUCT(--('Incumbent Data - REQUIRED'!$C713:$S713&lt;&gt;""))=0, FALSE, IF('Incumbent Data - REQUIRED'!O713="", TRUE, ISERROR(VLOOKUP('Incumbent Data - REQUIRED'!O713, SalaryTypes, 1, 0))))</f>
        <v>0</v>
      </c>
      <c r="P713" s="140" t="b" cm="1">
        <f t="array" ref="P713">IF(SUMPRODUCT(--('Incumbent Data - REQUIRED'!$C713:$S713&lt;&gt;""))=0, FALSE, IF('Incumbent Data - REQUIRED'!P713="", TRUE, FALSE))</f>
        <v>0</v>
      </c>
      <c r="Q713" s="140"/>
      <c r="R713" s="141"/>
      <c r="S713" s="139"/>
      <c r="T713" s="140" t="b" cm="1">
        <f t="array" ref="T713">IF(SUMPRODUCT(--('Incumbent Data - REQUIRED'!$C713:$S713&lt;&gt;""))=0, FALSE, IF('Incumbent Data - REQUIRED'!T713="", TRUE, FALSE))</f>
        <v>0</v>
      </c>
    </row>
    <row r="714" spans="3:20" x14ac:dyDescent="0.25">
      <c r="C714" s="139" t="b" cm="1">
        <f t="array" ref="C714">IF(SUMPRODUCT(--('Incumbent Data - REQUIRED'!C714:S714&lt;&gt;""))=0, FALSE, IF('Incumbent Data - REQUIRED'!C714="", TRUE, FALSE))</f>
        <v>0</v>
      </c>
      <c r="D714" s="140" t="b" cm="1">
        <f t="array" ref="D714">IF(SUMPRODUCT(--('Incumbent Data - REQUIRED'!$C714:$S714&lt;&gt;""))=0, FALSE, IF('Incumbent Data - REQUIRED'!D714="", TRUE, FALSE))</f>
        <v>0</v>
      </c>
      <c r="E714" s="139"/>
      <c r="F714" s="139"/>
      <c r="G714" s="140" t="b" cm="1">
        <f t="array" ref="G714">IF(SUMPRODUCT(--('Incumbent Data - REQUIRED'!$C714:$S714&lt;&gt;""))=0, FALSE, IF('Incumbent Data - REQUIRED'!G714="", TRUE, ISERROR(VLOOKUP('Incumbent Data - REQUIRED'!G714, 'Job Match Descriptions'!B:B, 1, 0))))</f>
        <v>0</v>
      </c>
      <c r="H714" s="140" t="b" cm="1">
        <f t="array" ref="H714">IF(SUMPRODUCT(--('Incumbent Data - REQUIRED'!$C714:$S714&lt;&gt;""))=0, FALSE, IF('Incumbent Data - REQUIRED'!H714="", TRUE, FALSE))</f>
        <v>0</v>
      </c>
      <c r="I714" s="140" t="b" cm="1">
        <f t="array" ref="I714">IF(SUMPRODUCT(--('Incumbent Data - REQUIRED'!$C714:$S714&lt;&gt;""))=0, FALSE, IF('Incumbent Data - REQUIRED'!I714="", TRUE, ISERROR(VLOOKUP('Incumbent Data - REQUIRED'!I714, 'Job Match Descriptions'!C:C, 1, 0))))</f>
        <v>0</v>
      </c>
      <c r="J714" s="139"/>
      <c r="K714" s="139"/>
      <c r="L714" s="140" t="b" cm="1">
        <f t="array" ref="L714">IF(SUMPRODUCT(--('Incumbent Data - REQUIRED'!$C714:$S714&lt;&gt;""))=0, FALSE, IF('Incumbent Data - REQUIRED'!L714="", TRUE, ISERROR(VLOOKUP('Incumbent Data - REQUIRED'!L714,Y:Y, 1, 0))))</f>
        <v>0</v>
      </c>
      <c r="M714" s="140" t="b" cm="1">
        <f t="array" ref="M714">IF(SUMPRODUCT(--('Incumbent Data - REQUIRED'!$C714:$S714&lt;&gt;""))=0, FALSE, IF('Incumbent Data - REQUIRED'!M714="", TRUE, ISERROR(VLOOKUP('Incumbent Data - REQUIRED'!M714, Levels, 1, 0))))</f>
        <v>0</v>
      </c>
      <c r="N714" s="140" t="b" cm="1">
        <f t="array" ref="N714">IF(SUMPRODUCT(--('Incumbent Data - REQUIRED'!$C714:$S714&lt;&gt;""))=0, FALSE, IF('Incumbent Data - REQUIRED'!N714="", TRUE, ISERROR(VLOOKUP('Incumbent Data - REQUIRED'!N714, freight_mode, 1, 0))))</f>
        <v>0</v>
      </c>
      <c r="O714" s="140" t="b" cm="1">
        <f t="array" ref="O714">IF(SUMPRODUCT(--('Incumbent Data - REQUIRED'!$C714:$S714&lt;&gt;""))=0, FALSE, IF('Incumbent Data - REQUIRED'!O714="", TRUE, ISERROR(VLOOKUP('Incumbent Data - REQUIRED'!O714, SalaryTypes, 1, 0))))</f>
        <v>0</v>
      </c>
      <c r="P714" s="140" t="b" cm="1">
        <f t="array" ref="P714">IF(SUMPRODUCT(--('Incumbent Data - REQUIRED'!$C714:$S714&lt;&gt;""))=0, FALSE, IF('Incumbent Data - REQUIRED'!P714="", TRUE, FALSE))</f>
        <v>0</v>
      </c>
      <c r="Q714" s="140"/>
      <c r="R714" s="141"/>
      <c r="S714" s="139"/>
      <c r="T714" s="140" t="b" cm="1">
        <f t="array" ref="T714">IF(SUMPRODUCT(--('Incumbent Data - REQUIRED'!$C714:$S714&lt;&gt;""))=0, FALSE, IF('Incumbent Data - REQUIRED'!T714="", TRUE, FALSE))</f>
        <v>0</v>
      </c>
    </row>
    <row r="715" spans="3:20" x14ac:dyDescent="0.25">
      <c r="C715" s="139" t="b" cm="1">
        <f t="array" ref="C715">IF(SUMPRODUCT(--('Incumbent Data - REQUIRED'!C715:S715&lt;&gt;""))=0, FALSE, IF('Incumbent Data - REQUIRED'!C715="", TRUE, FALSE))</f>
        <v>0</v>
      </c>
      <c r="D715" s="140" t="b" cm="1">
        <f t="array" ref="D715">IF(SUMPRODUCT(--('Incumbent Data - REQUIRED'!$C715:$S715&lt;&gt;""))=0, FALSE, IF('Incumbent Data - REQUIRED'!D715="", TRUE, FALSE))</f>
        <v>0</v>
      </c>
      <c r="E715" s="139"/>
      <c r="F715" s="139"/>
      <c r="G715" s="140" t="b" cm="1">
        <f t="array" ref="G715">IF(SUMPRODUCT(--('Incumbent Data - REQUIRED'!$C715:$S715&lt;&gt;""))=0, FALSE, IF('Incumbent Data - REQUIRED'!G715="", TRUE, ISERROR(VLOOKUP('Incumbent Data - REQUIRED'!G715, 'Job Match Descriptions'!B:B, 1, 0))))</f>
        <v>0</v>
      </c>
      <c r="H715" s="140" t="b" cm="1">
        <f t="array" ref="H715">IF(SUMPRODUCT(--('Incumbent Data - REQUIRED'!$C715:$S715&lt;&gt;""))=0, FALSE, IF('Incumbent Data - REQUIRED'!H715="", TRUE, FALSE))</f>
        <v>0</v>
      </c>
      <c r="I715" s="140" t="b" cm="1">
        <f t="array" ref="I715">IF(SUMPRODUCT(--('Incumbent Data - REQUIRED'!$C715:$S715&lt;&gt;""))=0, FALSE, IF('Incumbent Data - REQUIRED'!I715="", TRUE, ISERROR(VLOOKUP('Incumbent Data - REQUIRED'!I715, 'Job Match Descriptions'!C:C, 1, 0))))</f>
        <v>0</v>
      </c>
      <c r="J715" s="139"/>
      <c r="K715" s="139"/>
      <c r="L715" s="140" t="b" cm="1">
        <f t="array" ref="L715">IF(SUMPRODUCT(--('Incumbent Data - REQUIRED'!$C715:$S715&lt;&gt;""))=0, FALSE, IF('Incumbent Data - REQUIRED'!L715="", TRUE, ISERROR(VLOOKUP('Incumbent Data - REQUIRED'!L715,Y:Y, 1, 0))))</f>
        <v>0</v>
      </c>
      <c r="M715" s="140" t="b" cm="1">
        <f t="array" ref="M715">IF(SUMPRODUCT(--('Incumbent Data - REQUIRED'!$C715:$S715&lt;&gt;""))=0, FALSE, IF('Incumbent Data - REQUIRED'!M715="", TRUE, ISERROR(VLOOKUP('Incumbent Data - REQUIRED'!M715, Levels, 1, 0))))</f>
        <v>0</v>
      </c>
      <c r="N715" s="140" t="b" cm="1">
        <f t="array" ref="N715">IF(SUMPRODUCT(--('Incumbent Data - REQUIRED'!$C715:$S715&lt;&gt;""))=0, FALSE, IF('Incumbent Data - REQUIRED'!N715="", TRUE, ISERROR(VLOOKUP('Incumbent Data - REQUIRED'!N715, freight_mode, 1, 0))))</f>
        <v>0</v>
      </c>
      <c r="O715" s="140" t="b" cm="1">
        <f t="array" ref="O715">IF(SUMPRODUCT(--('Incumbent Data - REQUIRED'!$C715:$S715&lt;&gt;""))=0, FALSE, IF('Incumbent Data - REQUIRED'!O715="", TRUE, ISERROR(VLOOKUP('Incumbent Data - REQUIRED'!O715, SalaryTypes, 1, 0))))</f>
        <v>0</v>
      </c>
      <c r="P715" s="140" t="b" cm="1">
        <f t="array" ref="P715">IF(SUMPRODUCT(--('Incumbent Data - REQUIRED'!$C715:$S715&lt;&gt;""))=0, FALSE, IF('Incumbent Data - REQUIRED'!P715="", TRUE, FALSE))</f>
        <v>0</v>
      </c>
      <c r="Q715" s="140"/>
      <c r="R715" s="141"/>
      <c r="S715" s="139"/>
      <c r="T715" s="140" t="b" cm="1">
        <f t="array" ref="T715">IF(SUMPRODUCT(--('Incumbent Data - REQUIRED'!$C715:$S715&lt;&gt;""))=0, FALSE, IF('Incumbent Data - REQUIRED'!T715="", TRUE, FALSE))</f>
        <v>0</v>
      </c>
    </row>
    <row r="716" spans="3:20" x14ac:dyDescent="0.25">
      <c r="C716" s="139" t="b" cm="1">
        <f t="array" ref="C716">IF(SUMPRODUCT(--('Incumbent Data - REQUIRED'!C716:S716&lt;&gt;""))=0, FALSE, IF('Incumbent Data - REQUIRED'!C716="", TRUE, FALSE))</f>
        <v>0</v>
      </c>
      <c r="D716" s="140" t="b" cm="1">
        <f t="array" ref="D716">IF(SUMPRODUCT(--('Incumbent Data - REQUIRED'!$C716:$S716&lt;&gt;""))=0, FALSE, IF('Incumbent Data - REQUIRED'!D716="", TRUE, FALSE))</f>
        <v>0</v>
      </c>
      <c r="E716" s="139"/>
      <c r="F716" s="139"/>
      <c r="G716" s="140" t="b" cm="1">
        <f t="array" ref="G716">IF(SUMPRODUCT(--('Incumbent Data - REQUIRED'!$C716:$S716&lt;&gt;""))=0, FALSE, IF('Incumbent Data - REQUIRED'!G716="", TRUE, ISERROR(VLOOKUP('Incumbent Data - REQUIRED'!G716, 'Job Match Descriptions'!B:B, 1, 0))))</f>
        <v>0</v>
      </c>
      <c r="H716" s="140" t="b" cm="1">
        <f t="array" ref="H716">IF(SUMPRODUCT(--('Incumbent Data - REQUIRED'!$C716:$S716&lt;&gt;""))=0, FALSE, IF('Incumbent Data - REQUIRED'!H716="", TRUE, FALSE))</f>
        <v>0</v>
      </c>
      <c r="I716" s="140" t="b" cm="1">
        <f t="array" ref="I716">IF(SUMPRODUCT(--('Incumbent Data - REQUIRED'!$C716:$S716&lt;&gt;""))=0, FALSE, IF('Incumbent Data - REQUIRED'!I716="", TRUE, ISERROR(VLOOKUP('Incumbent Data - REQUIRED'!I716, 'Job Match Descriptions'!C:C, 1, 0))))</f>
        <v>0</v>
      </c>
      <c r="J716" s="139"/>
      <c r="K716" s="139"/>
      <c r="L716" s="140" t="b" cm="1">
        <f t="array" ref="L716">IF(SUMPRODUCT(--('Incumbent Data - REQUIRED'!$C716:$S716&lt;&gt;""))=0, FALSE, IF('Incumbent Data - REQUIRED'!L716="", TRUE, ISERROR(VLOOKUP('Incumbent Data - REQUIRED'!L716,Y:Y, 1, 0))))</f>
        <v>0</v>
      </c>
      <c r="M716" s="140" t="b" cm="1">
        <f t="array" ref="M716">IF(SUMPRODUCT(--('Incumbent Data - REQUIRED'!$C716:$S716&lt;&gt;""))=0, FALSE, IF('Incumbent Data - REQUIRED'!M716="", TRUE, ISERROR(VLOOKUP('Incumbent Data - REQUIRED'!M716, Levels, 1, 0))))</f>
        <v>0</v>
      </c>
      <c r="N716" s="140" t="b" cm="1">
        <f t="array" ref="N716">IF(SUMPRODUCT(--('Incumbent Data - REQUIRED'!$C716:$S716&lt;&gt;""))=0, FALSE, IF('Incumbent Data - REQUIRED'!N716="", TRUE, ISERROR(VLOOKUP('Incumbent Data - REQUIRED'!N716, freight_mode, 1, 0))))</f>
        <v>0</v>
      </c>
      <c r="O716" s="140" t="b" cm="1">
        <f t="array" ref="O716">IF(SUMPRODUCT(--('Incumbent Data - REQUIRED'!$C716:$S716&lt;&gt;""))=0, FALSE, IF('Incumbent Data - REQUIRED'!O716="", TRUE, ISERROR(VLOOKUP('Incumbent Data - REQUIRED'!O716, SalaryTypes, 1, 0))))</f>
        <v>0</v>
      </c>
      <c r="P716" s="140" t="b" cm="1">
        <f t="array" ref="P716">IF(SUMPRODUCT(--('Incumbent Data - REQUIRED'!$C716:$S716&lt;&gt;""))=0, FALSE, IF('Incumbent Data - REQUIRED'!P716="", TRUE, FALSE))</f>
        <v>0</v>
      </c>
      <c r="Q716" s="140"/>
      <c r="R716" s="141"/>
      <c r="S716" s="139"/>
      <c r="T716" s="140" t="b" cm="1">
        <f t="array" ref="T716">IF(SUMPRODUCT(--('Incumbent Data - REQUIRED'!$C716:$S716&lt;&gt;""))=0, FALSE, IF('Incumbent Data - REQUIRED'!T716="", TRUE, FALSE))</f>
        <v>0</v>
      </c>
    </row>
    <row r="717" spans="3:20" x14ac:dyDescent="0.25">
      <c r="C717" s="139" t="b" cm="1">
        <f t="array" ref="C717">IF(SUMPRODUCT(--('Incumbent Data - REQUIRED'!C717:S717&lt;&gt;""))=0, FALSE, IF('Incumbent Data - REQUIRED'!C717="", TRUE, FALSE))</f>
        <v>0</v>
      </c>
      <c r="D717" s="140" t="b" cm="1">
        <f t="array" ref="D717">IF(SUMPRODUCT(--('Incumbent Data - REQUIRED'!$C717:$S717&lt;&gt;""))=0, FALSE, IF('Incumbent Data - REQUIRED'!D717="", TRUE, FALSE))</f>
        <v>0</v>
      </c>
      <c r="E717" s="139"/>
      <c r="F717" s="139"/>
      <c r="G717" s="140" t="b" cm="1">
        <f t="array" ref="G717">IF(SUMPRODUCT(--('Incumbent Data - REQUIRED'!$C717:$S717&lt;&gt;""))=0, FALSE, IF('Incumbent Data - REQUIRED'!G717="", TRUE, ISERROR(VLOOKUP('Incumbent Data - REQUIRED'!G717, 'Job Match Descriptions'!B:B, 1, 0))))</f>
        <v>0</v>
      </c>
      <c r="H717" s="140" t="b" cm="1">
        <f t="array" ref="H717">IF(SUMPRODUCT(--('Incumbent Data - REQUIRED'!$C717:$S717&lt;&gt;""))=0, FALSE, IF('Incumbent Data - REQUIRED'!H717="", TRUE, FALSE))</f>
        <v>0</v>
      </c>
      <c r="I717" s="140" t="b" cm="1">
        <f t="array" ref="I717">IF(SUMPRODUCT(--('Incumbent Data - REQUIRED'!$C717:$S717&lt;&gt;""))=0, FALSE, IF('Incumbent Data - REQUIRED'!I717="", TRUE, ISERROR(VLOOKUP('Incumbent Data - REQUIRED'!I717, 'Job Match Descriptions'!C:C, 1, 0))))</f>
        <v>0</v>
      </c>
      <c r="J717" s="139"/>
      <c r="K717" s="139"/>
      <c r="L717" s="140" t="b" cm="1">
        <f t="array" ref="L717">IF(SUMPRODUCT(--('Incumbent Data - REQUIRED'!$C717:$S717&lt;&gt;""))=0, FALSE, IF('Incumbent Data - REQUIRED'!L717="", TRUE, ISERROR(VLOOKUP('Incumbent Data - REQUIRED'!L717,Y:Y, 1, 0))))</f>
        <v>0</v>
      </c>
      <c r="M717" s="140" t="b" cm="1">
        <f t="array" ref="M717">IF(SUMPRODUCT(--('Incumbent Data - REQUIRED'!$C717:$S717&lt;&gt;""))=0, FALSE, IF('Incumbent Data - REQUIRED'!M717="", TRUE, ISERROR(VLOOKUP('Incumbent Data - REQUIRED'!M717, Levels, 1, 0))))</f>
        <v>0</v>
      </c>
      <c r="N717" s="140" t="b" cm="1">
        <f t="array" ref="N717">IF(SUMPRODUCT(--('Incumbent Data - REQUIRED'!$C717:$S717&lt;&gt;""))=0, FALSE, IF('Incumbent Data - REQUIRED'!N717="", TRUE, ISERROR(VLOOKUP('Incumbent Data - REQUIRED'!N717, freight_mode, 1, 0))))</f>
        <v>0</v>
      </c>
      <c r="O717" s="140" t="b" cm="1">
        <f t="array" ref="O717">IF(SUMPRODUCT(--('Incumbent Data - REQUIRED'!$C717:$S717&lt;&gt;""))=0, FALSE, IF('Incumbent Data - REQUIRED'!O717="", TRUE, ISERROR(VLOOKUP('Incumbent Data - REQUIRED'!O717, SalaryTypes, 1, 0))))</f>
        <v>0</v>
      </c>
      <c r="P717" s="140" t="b" cm="1">
        <f t="array" ref="P717">IF(SUMPRODUCT(--('Incumbent Data - REQUIRED'!$C717:$S717&lt;&gt;""))=0, FALSE, IF('Incumbent Data - REQUIRED'!P717="", TRUE, FALSE))</f>
        <v>0</v>
      </c>
      <c r="Q717" s="140"/>
      <c r="R717" s="141"/>
      <c r="S717" s="139"/>
      <c r="T717" s="140" t="b" cm="1">
        <f t="array" ref="T717">IF(SUMPRODUCT(--('Incumbent Data - REQUIRED'!$C717:$S717&lt;&gt;""))=0, FALSE, IF('Incumbent Data - REQUIRED'!T717="", TRUE, FALSE))</f>
        <v>0</v>
      </c>
    </row>
    <row r="718" spans="3:20" x14ac:dyDescent="0.25">
      <c r="C718" s="139" t="b" cm="1">
        <f t="array" ref="C718">IF(SUMPRODUCT(--('Incumbent Data - REQUIRED'!C718:S718&lt;&gt;""))=0, FALSE, IF('Incumbent Data - REQUIRED'!C718="", TRUE, FALSE))</f>
        <v>0</v>
      </c>
      <c r="D718" s="140" t="b" cm="1">
        <f t="array" ref="D718">IF(SUMPRODUCT(--('Incumbent Data - REQUIRED'!$C718:$S718&lt;&gt;""))=0, FALSE, IF('Incumbent Data - REQUIRED'!D718="", TRUE, FALSE))</f>
        <v>0</v>
      </c>
      <c r="E718" s="139"/>
      <c r="F718" s="139"/>
      <c r="G718" s="140" t="b" cm="1">
        <f t="array" ref="G718">IF(SUMPRODUCT(--('Incumbent Data - REQUIRED'!$C718:$S718&lt;&gt;""))=0, FALSE, IF('Incumbent Data - REQUIRED'!G718="", TRUE, ISERROR(VLOOKUP('Incumbent Data - REQUIRED'!G718, 'Job Match Descriptions'!B:B, 1, 0))))</f>
        <v>0</v>
      </c>
      <c r="H718" s="140" t="b" cm="1">
        <f t="array" ref="H718">IF(SUMPRODUCT(--('Incumbent Data - REQUIRED'!$C718:$S718&lt;&gt;""))=0, FALSE, IF('Incumbent Data - REQUIRED'!H718="", TRUE, FALSE))</f>
        <v>0</v>
      </c>
      <c r="I718" s="140" t="b" cm="1">
        <f t="array" ref="I718">IF(SUMPRODUCT(--('Incumbent Data - REQUIRED'!$C718:$S718&lt;&gt;""))=0, FALSE, IF('Incumbent Data - REQUIRED'!I718="", TRUE, ISERROR(VLOOKUP('Incumbent Data - REQUIRED'!I718, 'Job Match Descriptions'!C:C, 1, 0))))</f>
        <v>0</v>
      </c>
      <c r="J718" s="139"/>
      <c r="K718" s="139"/>
      <c r="L718" s="140" t="b" cm="1">
        <f t="array" ref="L718">IF(SUMPRODUCT(--('Incumbent Data - REQUIRED'!$C718:$S718&lt;&gt;""))=0, FALSE, IF('Incumbent Data - REQUIRED'!L718="", TRUE, ISERROR(VLOOKUP('Incumbent Data - REQUIRED'!L718,Y:Y, 1, 0))))</f>
        <v>0</v>
      </c>
      <c r="M718" s="140" t="b" cm="1">
        <f t="array" ref="M718">IF(SUMPRODUCT(--('Incumbent Data - REQUIRED'!$C718:$S718&lt;&gt;""))=0, FALSE, IF('Incumbent Data - REQUIRED'!M718="", TRUE, ISERROR(VLOOKUP('Incumbent Data - REQUIRED'!M718, Levels, 1, 0))))</f>
        <v>0</v>
      </c>
      <c r="N718" s="140" t="b" cm="1">
        <f t="array" ref="N718">IF(SUMPRODUCT(--('Incumbent Data - REQUIRED'!$C718:$S718&lt;&gt;""))=0, FALSE, IF('Incumbent Data - REQUIRED'!N718="", TRUE, ISERROR(VLOOKUP('Incumbent Data - REQUIRED'!N718, freight_mode, 1, 0))))</f>
        <v>0</v>
      </c>
      <c r="O718" s="140" t="b" cm="1">
        <f t="array" ref="O718">IF(SUMPRODUCT(--('Incumbent Data - REQUIRED'!$C718:$S718&lt;&gt;""))=0, FALSE, IF('Incumbent Data - REQUIRED'!O718="", TRUE, ISERROR(VLOOKUP('Incumbent Data - REQUIRED'!O718, SalaryTypes, 1, 0))))</f>
        <v>0</v>
      </c>
      <c r="P718" s="140" t="b" cm="1">
        <f t="array" ref="P718">IF(SUMPRODUCT(--('Incumbent Data - REQUIRED'!$C718:$S718&lt;&gt;""))=0, FALSE, IF('Incumbent Data - REQUIRED'!P718="", TRUE, FALSE))</f>
        <v>0</v>
      </c>
      <c r="Q718" s="140"/>
      <c r="R718" s="141"/>
      <c r="S718" s="139"/>
      <c r="T718" s="140" t="b" cm="1">
        <f t="array" ref="T718">IF(SUMPRODUCT(--('Incumbent Data - REQUIRED'!$C718:$S718&lt;&gt;""))=0, FALSE, IF('Incumbent Data - REQUIRED'!T718="", TRUE, FALSE))</f>
        <v>0</v>
      </c>
    </row>
    <row r="719" spans="3:20" x14ac:dyDescent="0.25">
      <c r="C719" s="139" t="b" cm="1">
        <f t="array" ref="C719">IF(SUMPRODUCT(--('Incumbent Data - REQUIRED'!C719:S719&lt;&gt;""))=0, FALSE, IF('Incumbent Data - REQUIRED'!C719="", TRUE, FALSE))</f>
        <v>0</v>
      </c>
      <c r="D719" s="140" t="b" cm="1">
        <f t="array" ref="D719">IF(SUMPRODUCT(--('Incumbent Data - REQUIRED'!$C719:$S719&lt;&gt;""))=0, FALSE, IF('Incumbent Data - REQUIRED'!D719="", TRUE, FALSE))</f>
        <v>0</v>
      </c>
      <c r="E719" s="139"/>
      <c r="F719" s="139"/>
      <c r="G719" s="140" t="b" cm="1">
        <f t="array" ref="G719">IF(SUMPRODUCT(--('Incumbent Data - REQUIRED'!$C719:$S719&lt;&gt;""))=0, FALSE, IF('Incumbent Data - REQUIRED'!G719="", TRUE, ISERROR(VLOOKUP('Incumbent Data - REQUIRED'!G719, 'Job Match Descriptions'!B:B, 1, 0))))</f>
        <v>0</v>
      </c>
      <c r="H719" s="140" t="b" cm="1">
        <f t="array" ref="H719">IF(SUMPRODUCT(--('Incumbent Data - REQUIRED'!$C719:$S719&lt;&gt;""))=0, FALSE, IF('Incumbent Data - REQUIRED'!H719="", TRUE, FALSE))</f>
        <v>0</v>
      </c>
      <c r="I719" s="140" t="b" cm="1">
        <f t="array" ref="I719">IF(SUMPRODUCT(--('Incumbent Data - REQUIRED'!$C719:$S719&lt;&gt;""))=0, FALSE, IF('Incumbent Data - REQUIRED'!I719="", TRUE, ISERROR(VLOOKUP('Incumbent Data - REQUIRED'!I719, 'Job Match Descriptions'!C:C, 1, 0))))</f>
        <v>0</v>
      </c>
      <c r="J719" s="139"/>
      <c r="K719" s="139"/>
      <c r="L719" s="140" t="b" cm="1">
        <f t="array" ref="L719">IF(SUMPRODUCT(--('Incumbent Data - REQUIRED'!$C719:$S719&lt;&gt;""))=0, FALSE, IF('Incumbent Data - REQUIRED'!L719="", TRUE, ISERROR(VLOOKUP('Incumbent Data - REQUIRED'!L719,Y:Y, 1, 0))))</f>
        <v>0</v>
      </c>
      <c r="M719" s="140" t="b" cm="1">
        <f t="array" ref="M719">IF(SUMPRODUCT(--('Incumbent Data - REQUIRED'!$C719:$S719&lt;&gt;""))=0, FALSE, IF('Incumbent Data - REQUIRED'!M719="", TRUE, ISERROR(VLOOKUP('Incumbent Data - REQUIRED'!M719, Levels, 1, 0))))</f>
        <v>0</v>
      </c>
      <c r="N719" s="140" t="b" cm="1">
        <f t="array" ref="N719">IF(SUMPRODUCT(--('Incumbent Data - REQUIRED'!$C719:$S719&lt;&gt;""))=0, FALSE, IF('Incumbent Data - REQUIRED'!N719="", TRUE, ISERROR(VLOOKUP('Incumbent Data - REQUIRED'!N719, freight_mode, 1, 0))))</f>
        <v>0</v>
      </c>
      <c r="O719" s="140" t="b" cm="1">
        <f t="array" ref="O719">IF(SUMPRODUCT(--('Incumbent Data - REQUIRED'!$C719:$S719&lt;&gt;""))=0, FALSE, IF('Incumbent Data - REQUIRED'!O719="", TRUE, ISERROR(VLOOKUP('Incumbent Data - REQUIRED'!O719, SalaryTypes, 1, 0))))</f>
        <v>0</v>
      </c>
      <c r="P719" s="140" t="b" cm="1">
        <f t="array" ref="P719">IF(SUMPRODUCT(--('Incumbent Data - REQUIRED'!$C719:$S719&lt;&gt;""))=0, FALSE, IF('Incumbent Data - REQUIRED'!P719="", TRUE, FALSE))</f>
        <v>0</v>
      </c>
      <c r="Q719" s="140"/>
      <c r="R719" s="141"/>
      <c r="S719" s="139"/>
      <c r="T719" s="140" t="b" cm="1">
        <f t="array" ref="T719">IF(SUMPRODUCT(--('Incumbent Data - REQUIRED'!$C719:$S719&lt;&gt;""))=0, FALSE, IF('Incumbent Data - REQUIRED'!T719="", TRUE, FALSE))</f>
        <v>0</v>
      </c>
    </row>
    <row r="720" spans="3:20" x14ac:dyDescent="0.25">
      <c r="C720" s="139" t="b" cm="1">
        <f t="array" ref="C720">IF(SUMPRODUCT(--('Incumbent Data - REQUIRED'!C720:S720&lt;&gt;""))=0, FALSE, IF('Incumbent Data - REQUIRED'!C720="", TRUE, FALSE))</f>
        <v>0</v>
      </c>
      <c r="D720" s="140" t="b" cm="1">
        <f t="array" ref="D720">IF(SUMPRODUCT(--('Incumbent Data - REQUIRED'!$C720:$S720&lt;&gt;""))=0, FALSE, IF('Incumbent Data - REQUIRED'!D720="", TRUE, FALSE))</f>
        <v>0</v>
      </c>
      <c r="E720" s="139"/>
      <c r="F720" s="139"/>
      <c r="G720" s="140" t="b" cm="1">
        <f t="array" ref="G720">IF(SUMPRODUCT(--('Incumbent Data - REQUIRED'!$C720:$S720&lt;&gt;""))=0, FALSE, IF('Incumbent Data - REQUIRED'!G720="", TRUE, ISERROR(VLOOKUP('Incumbent Data - REQUIRED'!G720, 'Job Match Descriptions'!B:B, 1, 0))))</f>
        <v>0</v>
      </c>
      <c r="H720" s="140" t="b" cm="1">
        <f t="array" ref="H720">IF(SUMPRODUCT(--('Incumbent Data - REQUIRED'!$C720:$S720&lt;&gt;""))=0, FALSE, IF('Incumbent Data - REQUIRED'!H720="", TRUE, FALSE))</f>
        <v>0</v>
      </c>
      <c r="I720" s="140" t="b" cm="1">
        <f t="array" ref="I720">IF(SUMPRODUCT(--('Incumbent Data - REQUIRED'!$C720:$S720&lt;&gt;""))=0, FALSE, IF('Incumbent Data - REQUIRED'!I720="", TRUE, ISERROR(VLOOKUP('Incumbent Data - REQUIRED'!I720, 'Job Match Descriptions'!C:C, 1, 0))))</f>
        <v>0</v>
      </c>
      <c r="J720" s="139"/>
      <c r="K720" s="139"/>
      <c r="L720" s="140" t="b" cm="1">
        <f t="array" ref="L720">IF(SUMPRODUCT(--('Incumbent Data - REQUIRED'!$C720:$S720&lt;&gt;""))=0, FALSE, IF('Incumbent Data - REQUIRED'!L720="", TRUE, ISERROR(VLOOKUP('Incumbent Data - REQUIRED'!L720,Y:Y, 1, 0))))</f>
        <v>0</v>
      </c>
      <c r="M720" s="140" t="b" cm="1">
        <f t="array" ref="M720">IF(SUMPRODUCT(--('Incumbent Data - REQUIRED'!$C720:$S720&lt;&gt;""))=0, FALSE, IF('Incumbent Data - REQUIRED'!M720="", TRUE, ISERROR(VLOOKUP('Incumbent Data - REQUIRED'!M720, Levels, 1, 0))))</f>
        <v>0</v>
      </c>
      <c r="N720" s="140" t="b" cm="1">
        <f t="array" ref="N720">IF(SUMPRODUCT(--('Incumbent Data - REQUIRED'!$C720:$S720&lt;&gt;""))=0, FALSE, IF('Incumbent Data - REQUIRED'!N720="", TRUE, ISERROR(VLOOKUP('Incumbent Data - REQUIRED'!N720, freight_mode, 1, 0))))</f>
        <v>0</v>
      </c>
      <c r="O720" s="140" t="b" cm="1">
        <f t="array" ref="O720">IF(SUMPRODUCT(--('Incumbent Data - REQUIRED'!$C720:$S720&lt;&gt;""))=0, FALSE, IF('Incumbent Data - REQUIRED'!O720="", TRUE, ISERROR(VLOOKUP('Incumbent Data - REQUIRED'!O720, SalaryTypes, 1, 0))))</f>
        <v>0</v>
      </c>
      <c r="P720" s="140" t="b" cm="1">
        <f t="array" ref="P720">IF(SUMPRODUCT(--('Incumbent Data - REQUIRED'!$C720:$S720&lt;&gt;""))=0, FALSE, IF('Incumbent Data - REQUIRED'!P720="", TRUE, FALSE))</f>
        <v>0</v>
      </c>
      <c r="Q720" s="140"/>
      <c r="R720" s="141"/>
      <c r="S720" s="139"/>
      <c r="T720" s="140" t="b" cm="1">
        <f t="array" ref="T720">IF(SUMPRODUCT(--('Incumbent Data - REQUIRED'!$C720:$S720&lt;&gt;""))=0, FALSE, IF('Incumbent Data - REQUIRED'!T720="", TRUE, FALSE))</f>
        <v>0</v>
      </c>
    </row>
    <row r="721" spans="3:20" x14ac:dyDescent="0.25">
      <c r="C721" s="139" t="b" cm="1">
        <f t="array" ref="C721">IF(SUMPRODUCT(--('Incumbent Data - REQUIRED'!C721:S721&lt;&gt;""))=0, FALSE, IF('Incumbent Data - REQUIRED'!C721="", TRUE, FALSE))</f>
        <v>0</v>
      </c>
      <c r="D721" s="140" t="b" cm="1">
        <f t="array" ref="D721">IF(SUMPRODUCT(--('Incumbent Data - REQUIRED'!$C721:$S721&lt;&gt;""))=0, FALSE, IF('Incumbent Data - REQUIRED'!D721="", TRUE, FALSE))</f>
        <v>0</v>
      </c>
      <c r="E721" s="139"/>
      <c r="F721" s="139"/>
      <c r="G721" s="140" t="b" cm="1">
        <f t="array" ref="G721">IF(SUMPRODUCT(--('Incumbent Data - REQUIRED'!$C721:$S721&lt;&gt;""))=0, FALSE, IF('Incumbent Data - REQUIRED'!G721="", TRUE, ISERROR(VLOOKUP('Incumbent Data - REQUIRED'!G721, 'Job Match Descriptions'!B:B, 1, 0))))</f>
        <v>0</v>
      </c>
      <c r="H721" s="140" t="b" cm="1">
        <f t="array" ref="H721">IF(SUMPRODUCT(--('Incumbent Data - REQUIRED'!$C721:$S721&lt;&gt;""))=0, FALSE, IF('Incumbent Data - REQUIRED'!H721="", TRUE, FALSE))</f>
        <v>0</v>
      </c>
      <c r="I721" s="140" t="b" cm="1">
        <f t="array" ref="I721">IF(SUMPRODUCT(--('Incumbent Data - REQUIRED'!$C721:$S721&lt;&gt;""))=0, FALSE, IF('Incumbent Data - REQUIRED'!I721="", TRUE, ISERROR(VLOOKUP('Incumbent Data - REQUIRED'!I721, 'Job Match Descriptions'!C:C, 1, 0))))</f>
        <v>0</v>
      </c>
      <c r="J721" s="139"/>
      <c r="K721" s="139"/>
      <c r="L721" s="140" t="b" cm="1">
        <f t="array" ref="L721">IF(SUMPRODUCT(--('Incumbent Data - REQUIRED'!$C721:$S721&lt;&gt;""))=0, FALSE, IF('Incumbent Data - REQUIRED'!L721="", TRUE, ISERROR(VLOOKUP('Incumbent Data - REQUIRED'!L721,Y:Y, 1, 0))))</f>
        <v>0</v>
      </c>
      <c r="M721" s="140" t="b" cm="1">
        <f t="array" ref="M721">IF(SUMPRODUCT(--('Incumbent Data - REQUIRED'!$C721:$S721&lt;&gt;""))=0, FALSE, IF('Incumbent Data - REQUIRED'!M721="", TRUE, ISERROR(VLOOKUP('Incumbent Data - REQUIRED'!M721, Levels, 1, 0))))</f>
        <v>0</v>
      </c>
      <c r="N721" s="140" t="b" cm="1">
        <f t="array" ref="N721">IF(SUMPRODUCT(--('Incumbent Data - REQUIRED'!$C721:$S721&lt;&gt;""))=0, FALSE, IF('Incumbent Data - REQUIRED'!N721="", TRUE, ISERROR(VLOOKUP('Incumbent Data - REQUIRED'!N721, freight_mode, 1, 0))))</f>
        <v>0</v>
      </c>
      <c r="O721" s="140" t="b" cm="1">
        <f t="array" ref="O721">IF(SUMPRODUCT(--('Incumbent Data - REQUIRED'!$C721:$S721&lt;&gt;""))=0, FALSE, IF('Incumbent Data - REQUIRED'!O721="", TRUE, ISERROR(VLOOKUP('Incumbent Data - REQUIRED'!O721, SalaryTypes, 1, 0))))</f>
        <v>0</v>
      </c>
      <c r="P721" s="140" t="b" cm="1">
        <f t="array" ref="P721">IF(SUMPRODUCT(--('Incumbent Data - REQUIRED'!$C721:$S721&lt;&gt;""))=0, FALSE, IF('Incumbent Data - REQUIRED'!P721="", TRUE, FALSE))</f>
        <v>0</v>
      </c>
      <c r="Q721" s="140"/>
      <c r="R721" s="141"/>
      <c r="S721" s="139"/>
      <c r="T721" s="140" t="b" cm="1">
        <f t="array" ref="T721">IF(SUMPRODUCT(--('Incumbent Data - REQUIRED'!$C721:$S721&lt;&gt;""))=0, FALSE, IF('Incumbent Data - REQUIRED'!T721="", TRUE, FALSE))</f>
        <v>0</v>
      </c>
    </row>
    <row r="722" spans="3:20" x14ac:dyDescent="0.25">
      <c r="C722" s="139" t="b" cm="1">
        <f t="array" ref="C722">IF(SUMPRODUCT(--('Incumbent Data - REQUIRED'!C722:S722&lt;&gt;""))=0, FALSE, IF('Incumbent Data - REQUIRED'!C722="", TRUE, FALSE))</f>
        <v>0</v>
      </c>
      <c r="D722" s="140" t="b" cm="1">
        <f t="array" ref="D722">IF(SUMPRODUCT(--('Incumbent Data - REQUIRED'!$C722:$S722&lt;&gt;""))=0, FALSE, IF('Incumbent Data - REQUIRED'!D722="", TRUE, FALSE))</f>
        <v>0</v>
      </c>
      <c r="E722" s="139"/>
      <c r="F722" s="139"/>
      <c r="G722" s="140" t="b" cm="1">
        <f t="array" ref="G722">IF(SUMPRODUCT(--('Incumbent Data - REQUIRED'!$C722:$S722&lt;&gt;""))=0, FALSE, IF('Incumbent Data - REQUIRED'!G722="", TRUE, ISERROR(VLOOKUP('Incumbent Data - REQUIRED'!G722, 'Job Match Descriptions'!B:B, 1, 0))))</f>
        <v>0</v>
      </c>
      <c r="H722" s="140" t="b" cm="1">
        <f t="array" ref="H722">IF(SUMPRODUCT(--('Incumbent Data - REQUIRED'!$C722:$S722&lt;&gt;""))=0, FALSE, IF('Incumbent Data - REQUIRED'!H722="", TRUE, FALSE))</f>
        <v>0</v>
      </c>
      <c r="I722" s="140" t="b" cm="1">
        <f t="array" ref="I722">IF(SUMPRODUCT(--('Incumbent Data - REQUIRED'!$C722:$S722&lt;&gt;""))=0, FALSE, IF('Incumbent Data - REQUIRED'!I722="", TRUE, ISERROR(VLOOKUP('Incumbent Data - REQUIRED'!I722, 'Job Match Descriptions'!C:C, 1, 0))))</f>
        <v>0</v>
      </c>
      <c r="J722" s="139"/>
      <c r="K722" s="139"/>
      <c r="L722" s="140" t="b" cm="1">
        <f t="array" ref="L722">IF(SUMPRODUCT(--('Incumbent Data - REQUIRED'!$C722:$S722&lt;&gt;""))=0, FALSE, IF('Incumbent Data - REQUIRED'!L722="", TRUE, ISERROR(VLOOKUP('Incumbent Data - REQUIRED'!L722,Y:Y, 1, 0))))</f>
        <v>0</v>
      </c>
      <c r="M722" s="140" t="b" cm="1">
        <f t="array" ref="M722">IF(SUMPRODUCT(--('Incumbent Data - REQUIRED'!$C722:$S722&lt;&gt;""))=0, FALSE, IF('Incumbent Data - REQUIRED'!M722="", TRUE, ISERROR(VLOOKUP('Incumbent Data - REQUIRED'!M722, Levels, 1, 0))))</f>
        <v>0</v>
      </c>
      <c r="N722" s="140" t="b" cm="1">
        <f t="array" ref="N722">IF(SUMPRODUCT(--('Incumbent Data - REQUIRED'!$C722:$S722&lt;&gt;""))=0, FALSE, IF('Incumbent Data - REQUIRED'!N722="", TRUE, ISERROR(VLOOKUP('Incumbent Data - REQUIRED'!N722, freight_mode, 1, 0))))</f>
        <v>0</v>
      </c>
      <c r="O722" s="140" t="b" cm="1">
        <f t="array" ref="O722">IF(SUMPRODUCT(--('Incumbent Data - REQUIRED'!$C722:$S722&lt;&gt;""))=0, FALSE, IF('Incumbent Data - REQUIRED'!O722="", TRUE, ISERROR(VLOOKUP('Incumbent Data - REQUIRED'!O722, SalaryTypes, 1, 0))))</f>
        <v>0</v>
      </c>
      <c r="P722" s="140" t="b" cm="1">
        <f t="array" ref="P722">IF(SUMPRODUCT(--('Incumbent Data - REQUIRED'!$C722:$S722&lt;&gt;""))=0, FALSE, IF('Incumbent Data - REQUIRED'!P722="", TRUE, FALSE))</f>
        <v>0</v>
      </c>
      <c r="Q722" s="140"/>
      <c r="R722" s="141"/>
      <c r="S722" s="139"/>
      <c r="T722" s="140" t="b" cm="1">
        <f t="array" ref="T722">IF(SUMPRODUCT(--('Incumbent Data - REQUIRED'!$C722:$S722&lt;&gt;""))=0, FALSE, IF('Incumbent Data - REQUIRED'!T722="", TRUE, FALSE))</f>
        <v>0</v>
      </c>
    </row>
    <row r="723" spans="3:20" x14ac:dyDescent="0.25">
      <c r="C723" s="139" t="b" cm="1">
        <f t="array" ref="C723">IF(SUMPRODUCT(--('Incumbent Data - REQUIRED'!C723:S723&lt;&gt;""))=0, FALSE, IF('Incumbent Data - REQUIRED'!C723="", TRUE, FALSE))</f>
        <v>0</v>
      </c>
      <c r="D723" s="140" t="b" cm="1">
        <f t="array" ref="D723">IF(SUMPRODUCT(--('Incumbent Data - REQUIRED'!$C723:$S723&lt;&gt;""))=0, FALSE, IF('Incumbent Data - REQUIRED'!D723="", TRUE, FALSE))</f>
        <v>0</v>
      </c>
      <c r="E723" s="139"/>
      <c r="F723" s="139"/>
      <c r="G723" s="140" t="b" cm="1">
        <f t="array" ref="G723">IF(SUMPRODUCT(--('Incumbent Data - REQUIRED'!$C723:$S723&lt;&gt;""))=0, FALSE, IF('Incumbent Data - REQUIRED'!G723="", TRUE, ISERROR(VLOOKUP('Incumbent Data - REQUIRED'!G723, 'Job Match Descriptions'!B:B, 1, 0))))</f>
        <v>0</v>
      </c>
      <c r="H723" s="140" t="b" cm="1">
        <f t="array" ref="H723">IF(SUMPRODUCT(--('Incumbent Data - REQUIRED'!$C723:$S723&lt;&gt;""))=0, FALSE, IF('Incumbent Data - REQUIRED'!H723="", TRUE, FALSE))</f>
        <v>0</v>
      </c>
      <c r="I723" s="140" t="b" cm="1">
        <f t="array" ref="I723">IF(SUMPRODUCT(--('Incumbent Data - REQUIRED'!$C723:$S723&lt;&gt;""))=0, FALSE, IF('Incumbent Data - REQUIRED'!I723="", TRUE, ISERROR(VLOOKUP('Incumbent Data - REQUIRED'!I723, 'Job Match Descriptions'!C:C, 1, 0))))</f>
        <v>0</v>
      </c>
      <c r="J723" s="139"/>
      <c r="K723" s="139"/>
      <c r="L723" s="140" t="b" cm="1">
        <f t="array" ref="L723">IF(SUMPRODUCT(--('Incumbent Data - REQUIRED'!$C723:$S723&lt;&gt;""))=0, FALSE, IF('Incumbent Data - REQUIRED'!L723="", TRUE, ISERROR(VLOOKUP('Incumbent Data - REQUIRED'!L723,Y:Y, 1, 0))))</f>
        <v>0</v>
      </c>
      <c r="M723" s="140" t="b" cm="1">
        <f t="array" ref="M723">IF(SUMPRODUCT(--('Incumbent Data - REQUIRED'!$C723:$S723&lt;&gt;""))=0, FALSE, IF('Incumbent Data - REQUIRED'!M723="", TRUE, ISERROR(VLOOKUP('Incumbent Data - REQUIRED'!M723, Levels, 1, 0))))</f>
        <v>0</v>
      </c>
      <c r="N723" s="140" t="b" cm="1">
        <f t="array" ref="N723">IF(SUMPRODUCT(--('Incumbent Data - REQUIRED'!$C723:$S723&lt;&gt;""))=0, FALSE, IF('Incumbent Data - REQUIRED'!N723="", TRUE, ISERROR(VLOOKUP('Incumbent Data - REQUIRED'!N723, freight_mode, 1, 0))))</f>
        <v>0</v>
      </c>
      <c r="O723" s="140" t="b" cm="1">
        <f t="array" ref="O723">IF(SUMPRODUCT(--('Incumbent Data - REQUIRED'!$C723:$S723&lt;&gt;""))=0, FALSE, IF('Incumbent Data - REQUIRED'!O723="", TRUE, ISERROR(VLOOKUP('Incumbent Data - REQUIRED'!O723, SalaryTypes, 1, 0))))</f>
        <v>0</v>
      </c>
      <c r="P723" s="140" t="b" cm="1">
        <f t="array" ref="P723">IF(SUMPRODUCT(--('Incumbent Data - REQUIRED'!$C723:$S723&lt;&gt;""))=0, FALSE, IF('Incumbent Data - REQUIRED'!P723="", TRUE, FALSE))</f>
        <v>0</v>
      </c>
      <c r="Q723" s="140"/>
      <c r="R723" s="141"/>
      <c r="S723" s="139"/>
      <c r="T723" s="140" t="b" cm="1">
        <f t="array" ref="T723">IF(SUMPRODUCT(--('Incumbent Data - REQUIRED'!$C723:$S723&lt;&gt;""))=0, FALSE, IF('Incumbent Data - REQUIRED'!T723="", TRUE, FALSE))</f>
        <v>0</v>
      </c>
    </row>
    <row r="724" spans="3:20" x14ac:dyDescent="0.25">
      <c r="C724" s="139" t="b" cm="1">
        <f t="array" ref="C724">IF(SUMPRODUCT(--('Incumbent Data - REQUIRED'!C724:S724&lt;&gt;""))=0, FALSE, IF('Incumbent Data - REQUIRED'!C724="", TRUE, FALSE))</f>
        <v>0</v>
      </c>
      <c r="D724" s="140" t="b" cm="1">
        <f t="array" ref="D724">IF(SUMPRODUCT(--('Incumbent Data - REQUIRED'!$C724:$S724&lt;&gt;""))=0, FALSE, IF('Incumbent Data - REQUIRED'!D724="", TRUE, FALSE))</f>
        <v>0</v>
      </c>
      <c r="E724" s="139"/>
      <c r="F724" s="139"/>
      <c r="G724" s="140" t="b" cm="1">
        <f t="array" ref="G724">IF(SUMPRODUCT(--('Incumbent Data - REQUIRED'!$C724:$S724&lt;&gt;""))=0, FALSE, IF('Incumbent Data - REQUIRED'!G724="", TRUE, ISERROR(VLOOKUP('Incumbent Data - REQUIRED'!G724, 'Job Match Descriptions'!B:B, 1, 0))))</f>
        <v>0</v>
      </c>
      <c r="H724" s="140" t="b" cm="1">
        <f t="array" ref="H724">IF(SUMPRODUCT(--('Incumbent Data - REQUIRED'!$C724:$S724&lt;&gt;""))=0, FALSE, IF('Incumbent Data - REQUIRED'!H724="", TRUE, FALSE))</f>
        <v>0</v>
      </c>
      <c r="I724" s="140" t="b" cm="1">
        <f t="array" ref="I724">IF(SUMPRODUCT(--('Incumbent Data - REQUIRED'!$C724:$S724&lt;&gt;""))=0, FALSE, IF('Incumbent Data - REQUIRED'!I724="", TRUE, ISERROR(VLOOKUP('Incumbent Data - REQUIRED'!I724, 'Job Match Descriptions'!C:C, 1, 0))))</f>
        <v>0</v>
      </c>
      <c r="J724" s="139"/>
      <c r="K724" s="139"/>
      <c r="L724" s="140" t="b" cm="1">
        <f t="array" ref="L724">IF(SUMPRODUCT(--('Incumbent Data - REQUIRED'!$C724:$S724&lt;&gt;""))=0, FALSE, IF('Incumbent Data - REQUIRED'!L724="", TRUE, ISERROR(VLOOKUP('Incumbent Data - REQUIRED'!L724,Y:Y, 1, 0))))</f>
        <v>0</v>
      </c>
      <c r="M724" s="140" t="b" cm="1">
        <f t="array" ref="M724">IF(SUMPRODUCT(--('Incumbent Data - REQUIRED'!$C724:$S724&lt;&gt;""))=0, FALSE, IF('Incumbent Data - REQUIRED'!M724="", TRUE, ISERROR(VLOOKUP('Incumbent Data - REQUIRED'!M724, Levels, 1, 0))))</f>
        <v>0</v>
      </c>
      <c r="N724" s="140" t="b" cm="1">
        <f t="array" ref="N724">IF(SUMPRODUCT(--('Incumbent Data - REQUIRED'!$C724:$S724&lt;&gt;""))=0, FALSE, IF('Incumbent Data - REQUIRED'!N724="", TRUE, ISERROR(VLOOKUP('Incumbent Data - REQUIRED'!N724, freight_mode, 1, 0))))</f>
        <v>0</v>
      </c>
      <c r="O724" s="140" t="b" cm="1">
        <f t="array" ref="O724">IF(SUMPRODUCT(--('Incumbent Data - REQUIRED'!$C724:$S724&lt;&gt;""))=0, FALSE, IF('Incumbent Data - REQUIRED'!O724="", TRUE, ISERROR(VLOOKUP('Incumbent Data - REQUIRED'!O724, SalaryTypes, 1, 0))))</f>
        <v>0</v>
      </c>
      <c r="P724" s="140" t="b" cm="1">
        <f t="array" ref="P724">IF(SUMPRODUCT(--('Incumbent Data - REQUIRED'!$C724:$S724&lt;&gt;""))=0, FALSE, IF('Incumbent Data - REQUIRED'!P724="", TRUE, FALSE))</f>
        <v>0</v>
      </c>
      <c r="Q724" s="140"/>
      <c r="R724" s="141"/>
      <c r="S724" s="139"/>
      <c r="T724" s="140" t="b" cm="1">
        <f t="array" ref="T724">IF(SUMPRODUCT(--('Incumbent Data - REQUIRED'!$C724:$S724&lt;&gt;""))=0, FALSE, IF('Incumbent Data - REQUIRED'!T724="", TRUE, FALSE))</f>
        <v>0</v>
      </c>
    </row>
    <row r="725" spans="3:20" x14ac:dyDescent="0.25">
      <c r="C725" s="139" t="b" cm="1">
        <f t="array" ref="C725">IF(SUMPRODUCT(--('Incumbent Data - REQUIRED'!C725:S725&lt;&gt;""))=0, FALSE, IF('Incumbent Data - REQUIRED'!C725="", TRUE, FALSE))</f>
        <v>0</v>
      </c>
      <c r="D725" s="140" t="b" cm="1">
        <f t="array" ref="D725">IF(SUMPRODUCT(--('Incumbent Data - REQUIRED'!$C725:$S725&lt;&gt;""))=0, FALSE, IF('Incumbent Data - REQUIRED'!D725="", TRUE, FALSE))</f>
        <v>0</v>
      </c>
      <c r="E725" s="139"/>
      <c r="F725" s="139"/>
      <c r="G725" s="140" t="b" cm="1">
        <f t="array" ref="G725">IF(SUMPRODUCT(--('Incumbent Data - REQUIRED'!$C725:$S725&lt;&gt;""))=0, FALSE, IF('Incumbent Data - REQUIRED'!G725="", TRUE, ISERROR(VLOOKUP('Incumbent Data - REQUIRED'!G725, 'Job Match Descriptions'!B:B, 1, 0))))</f>
        <v>0</v>
      </c>
      <c r="H725" s="140" t="b" cm="1">
        <f t="array" ref="H725">IF(SUMPRODUCT(--('Incumbent Data - REQUIRED'!$C725:$S725&lt;&gt;""))=0, FALSE, IF('Incumbent Data - REQUIRED'!H725="", TRUE, FALSE))</f>
        <v>0</v>
      </c>
      <c r="I725" s="140" t="b" cm="1">
        <f t="array" ref="I725">IF(SUMPRODUCT(--('Incumbent Data - REQUIRED'!$C725:$S725&lt;&gt;""))=0, FALSE, IF('Incumbent Data - REQUIRED'!I725="", TRUE, ISERROR(VLOOKUP('Incumbent Data - REQUIRED'!I725, 'Job Match Descriptions'!C:C, 1, 0))))</f>
        <v>0</v>
      </c>
      <c r="J725" s="139"/>
      <c r="K725" s="139"/>
      <c r="L725" s="140" t="b" cm="1">
        <f t="array" ref="L725">IF(SUMPRODUCT(--('Incumbent Data - REQUIRED'!$C725:$S725&lt;&gt;""))=0, FALSE, IF('Incumbent Data - REQUIRED'!L725="", TRUE, ISERROR(VLOOKUP('Incumbent Data - REQUIRED'!L725,Y:Y, 1, 0))))</f>
        <v>0</v>
      </c>
      <c r="M725" s="140" t="b" cm="1">
        <f t="array" ref="M725">IF(SUMPRODUCT(--('Incumbent Data - REQUIRED'!$C725:$S725&lt;&gt;""))=0, FALSE, IF('Incumbent Data - REQUIRED'!M725="", TRUE, ISERROR(VLOOKUP('Incumbent Data - REQUIRED'!M725, Levels, 1, 0))))</f>
        <v>0</v>
      </c>
      <c r="N725" s="140" t="b" cm="1">
        <f t="array" ref="N725">IF(SUMPRODUCT(--('Incumbent Data - REQUIRED'!$C725:$S725&lt;&gt;""))=0, FALSE, IF('Incumbent Data - REQUIRED'!N725="", TRUE, ISERROR(VLOOKUP('Incumbent Data - REQUIRED'!N725, freight_mode, 1, 0))))</f>
        <v>0</v>
      </c>
      <c r="O725" s="140" t="b" cm="1">
        <f t="array" ref="O725">IF(SUMPRODUCT(--('Incumbent Data - REQUIRED'!$C725:$S725&lt;&gt;""))=0, FALSE, IF('Incumbent Data - REQUIRED'!O725="", TRUE, ISERROR(VLOOKUP('Incumbent Data - REQUIRED'!O725, SalaryTypes, 1, 0))))</f>
        <v>0</v>
      </c>
      <c r="P725" s="140" t="b" cm="1">
        <f t="array" ref="P725">IF(SUMPRODUCT(--('Incumbent Data - REQUIRED'!$C725:$S725&lt;&gt;""))=0, FALSE, IF('Incumbent Data - REQUIRED'!P725="", TRUE, FALSE))</f>
        <v>0</v>
      </c>
      <c r="Q725" s="140"/>
      <c r="R725" s="141"/>
      <c r="S725" s="139"/>
      <c r="T725" s="140" t="b" cm="1">
        <f t="array" ref="T725">IF(SUMPRODUCT(--('Incumbent Data - REQUIRED'!$C725:$S725&lt;&gt;""))=0, FALSE, IF('Incumbent Data - REQUIRED'!T725="", TRUE, FALSE))</f>
        <v>0</v>
      </c>
    </row>
    <row r="726" spans="3:20" x14ac:dyDescent="0.25">
      <c r="C726" s="139" t="b" cm="1">
        <f t="array" ref="C726">IF(SUMPRODUCT(--('Incumbent Data - REQUIRED'!C726:S726&lt;&gt;""))=0, FALSE, IF('Incumbent Data - REQUIRED'!C726="", TRUE, FALSE))</f>
        <v>0</v>
      </c>
      <c r="D726" s="140" t="b" cm="1">
        <f t="array" ref="D726">IF(SUMPRODUCT(--('Incumbent Data - REQUIRED'!$C726:$S726&lt;&gt;""))=0, FALSE, IF('Incumbent Data - REQUIRED'!D726="", TRUE, FALSE))</f>
        <v>0</v>
      </c>
      <c r="E726" s="139"/>
      <c r="F726" s="139"/>
      <c r="G726" s="140" t="b" cm="1">
        <f t="array" ref="G726">IF(SUMPRODUCT(--('Incumbent Data - REQUIRED'!$C726:$S726&lt;&gt;""))=0, FALSE, IF('Incumbent Data - REQUIRED'!G726="", TRUE, ISERROR(VLOOKUP('Incumbent Data - REQUIRED'!G726, 'Job Match Descriptions'!B:B, 1, 0))))</f>
        <v>0</v>
      </c>
      <c r="H726" s="140" t="b" cm="1">
        <f t="array" ref="H726">IF(SUMPRODUCT(--('Incumbent Data - REQUIRED'!$C726:$S726&lt;&gt;""))=0, FALSE, IF('Incumbent Data - REQUIRED'!H726="", TRUE, FALSE))</f>
        <v>0</v>
      </c>
      <c r="I726" s="140" t="b" cm="1">
        <f t="array" ref="I726">IF(SUMPRODUCT(--('Incumbent Data - REQUIRED'!$C726:$S726&lt;&gt;""))=0, FALSE, IF('Incumbent Data - REQUIRED'!I726="", TRUE, ISERROR(VLOOKUP('Incumbent Data - REQUIRED'!I726, 'Job Match Descriptions'!C:C, 1, 0))))</f>
        <v>0</v>
      </c>
      <c r="J726" s="139"/>
      <c r="K726" s="139"/>
      <c r="L726" s="140" t="b" cm="1">
        <f t="array" ref="L726">IF(SUMPRODUCT(--('Incumbent Data - REQUIRED'!$C726:$S726&lt;&gt;""))=0, FALSE, IF('Incumbent Data - REQUIRED'!L726="", TRUE, ISERROR(VLOOKUP('Incumbent Data - REQUIRED'!L726,Y:Y, 1, 0))))</f>
        <v>0</v>
      </c>
      <c r="M726" s="140" t="b" cm="1">
        <f t="array" ref="M726">IF(SUMPRODUCT(--('Incumbent Data - REQUIRED'!$C726:$S726&lt;&gt;""))=0, FALSE, IF('Incumbent Data - REQUIRED'!M726="", TRUE, ISERROR(VLOOKUP('Incumbent Data - REQUIRED'!M726, Levels, 1, 0))))</f>
        <v>0</v>
      </c>
      <c r="N726" s="140" t="b" cm="1">
        <f t="array" ref="N726">IF(SUMPRODUCT(--('Incumbent Data - REQUIRED'!$C726:$S726&lt;&gt;""))=0, FALSE, IF('Incumbent Data - REQUIRED'!N726="", TRUE, ISERROR(VLOOKUP('Incumbent Data - REQUIRED'!N726, freight_mode, 1, 0))))</f>
        <v>0</v>
      </c>
      <c r="O726" s="140" t="b" cm="1">
        <f t="array" ref="O726">IF(SUMPRODUCT(--('Incumbent Data - REQUIRED'!$C726:$S726&lt;&gt;""))=0, FALSE, IF('Incumbent Data - REQUIRED'!O726="", TRUE, ISERROR(VLOOKUP('Incumbent Data - REQUIRED'!O726, SalaryTypes, 1, 0))))</f>
        <v>0</v>
      </c>
      <c r="P726" s="140" t="b" cm="1">
        <f t="array" ref="P726">IF(SUMPRODUCT(--('Incumbent Data - REQUIRED'!$C726:$S726&lt;&gt;""))=0, FALSE, IF('Incumbent Data - REQUIRED'!P726="", TRUE, FALSE))</f>
        <v>0</v>
      </c>
      <c r="Q726" s="140"/>
      <c r="R726" s="141"/>
      <c r="S726" s="139"/>
      <c r="T726" s="140" t="b" cm="1">
        <f t="array" ref="T726">IF(SUMPRODUCT(--('Incumbent Data - REQUIRED'!$C726:$S726&lt;&gt;""))=0, FALSE, IF('Incumbent Data - REQUIRED'!T726="", TRUE, FALSE))</f>
        <v>0</v>
      </c>
    </row>
    <row r="727" spans="3:20" x14ac:dyDescent="0.25">
      <c r="C727" s="139" t="b" cm="1">
        <f t="array" ref="C727">IF(SUMPRODUCT(--('Incumbent Data - REQUIRED'!C727:S727&lt;&gt;""))=0, FALSE, IF('Incumbent Data - REQUIRED'!C727="", TRUE, FALSE))</f>
        <v>0</v>
      </c>
      <c r="D727" s="140" t="b" cm="1">
        <f t="array" ref="D727">IF(SUMPRODUCT(--('Incumbent Data - REQUIRED'!$C727:$S727&lt;&gt;""))=0, FALSE, IF('Incumbent Data - REQUIRED'!D727="", TRUE, FALSE))</f>
        <v>0</v>
      </c>
      <c r="E727" s="139"/>
      <c r="F727" s="139"/>
      <c r="G727" s="140" t="b" cm="1">
        <f t="array" ref="G727">IF(SUMPRODUCT(--('Incumbent Data - REQUIRED'!$C727:$S727&lt;&gt;""))=0, FALSE, IF('Incumbent Data - REQUIRED'!G727="", TRUE, ISERROR(VLOOKUP('Incumbent Data - REQUIRED'!G727, 'Job Match Descriptions'!B:B, 1, 0))))</f>
        <v>0</v>
      </c>
      <c r="H727" s="140" t="b" cm="1">
        <f t="array" ref="H727">IF(SUMPRODUCT(--('Incumbent Data - REQUIRED'!$C727:$S727&lt;&gt;""))=0, FALSE, IF('Incumbent Data - REQUIRED'!H727="", TRUE, FALSE))</f>
        <v>0</v>
      </c>
      <c r="I727" s="140" t="b" cm="1">
        <f t="array" ref="I727">IF(SUMPRODUCT(--('Incumbent Data - REQUIRED'!$C727:$S727&lt;&gt;""))=0, FALSE, IF('Incumbent Data - REQUIRED'!I727="", TRUE, ISERROR(VLOOKUP('Incumbent Data - REQUIRED'!I727, 'Job Match Descriptions'!C:C, 1, 0))))</f>
        <v>0</v>
      </c>
      <c r="J727" s="139"/>
      <c r="K727" s="139"/>
      <c r="L727" s="140" t="b" cm="1">
        <f t="array" ref="L727">IF(SUMPRODUCT(--('Incumbent Data - REQUIRED'!$C727:$S727&lt;&gt;""))=0, FALSE, IF('Incumbent Data - REQUIRED'!L727="", TRUE, ISERROR(VLOOKUP('Incumbent Data - REQUIRED'!L727,Y:Y, 1, 0))))</f>
        <v>0</v>
      </c>
      <c r="M727" s="140" t="b" cm="1">
        <f t="array" ref="M727">IF(SUMPRODUCT(--('Incumbent Data - REQUIRED'!$C727:$S727&lt;&gt;""))=0, FALSE, IF('Incumbent Data - REQUIRED'!M727="", TRUE, ISERROR(VLOOKUP('Incumbent Data - REQUIRED'!M727, Levels, 1, 0))))</f>
        <v>0</v>
      </c>
      <c r="N727" s="140" t="b" cm="1">
        <f t="array" ref="N727">IF(SUMPRODUCT(--('Incumbent Data - REQUIRED'!$C727:$S727&lt;&gt;""))=0, FALSE, IF('Incumbent Data - REQUIRED'!N727="", TRUE, ISERROR(VLOOKUP('Incumbent Data - REQUIRED'!N727, freight_mode, 1, 0))))</f>
        <v>0</v>
      </c>
      <c r="O727" s="140" t="b" cm="1">
        <f t="array" ref="O727">IF(SUMPRODUCT(--('Incumbent Data - REQUIRED'!$C727:$S727&lt;&gt;""))=0, FALSE, IF('Incumbent Data - REQUIRED'!O727="", TRUE, ISERROR(VLOOKUP('Incumbent Data - REQUIRED'!O727, SalaryTypes, 1, 0))))</f>
        <v>0</v>
      </c>
      <c r="P727" s="140" t="b" cm="1">
        <f t="array" ref="P727">IF(SUMPRODUCT(--('Incumbent Data - REQUIRED'!$C727:$S727&lt;&gt;""))=0, FALSE, IF('Incumbent Data - REQUIRED'!P727="", TRUE, FALSE))</f>
        <v>0</v>
      </c>
      <c r="Q727" s="140"/>
      <c r="R727" s="141"/>
      <c r="S727" s="139"/>
      <c r="T727" s="140" t="b" cm="1">
        <f t="array" ref="T727">IF(SUMPRODUCT(--('Incumbent Data - REQUIRED'!$C727:$S727&lt;&gt;""))=0, FALSE, IF('Incumbent Data - REQUIRED'!T727="", TRUE, FALSE))</f>
        <v>0</v>
      </c>
    </row>
    <row r="728" spans="3:20" x14ac:dyDescent="0.25">
      <c r="C728" s="139" t="b" cm="1">
        <f t="array" ref="C728">IF(SUMPRODUCT(--('Incumbent Data - REQUIRED'!C728:S728&lt;&gt;""))=0, FALSE, IF('Incumbent Data - REQUIRED'!C728="", TRUE, FALSE))</f>
        <v>0</v>
      </c>
      <c r="D728" s="140" t="b" cm="1">
        <f t="array" ref="D728">IF(SUMPRODUCT(--('Incumbent Data - REQUIRED'!$C728:$S728&lt;&gt;""))=0, FALSE, IF('Incumbent Data - REQUIRED'!D728="", TRUE, FALSE))</f>
        <v>0</v>
      </c>
      <c r="E728" s="139"/>
      <c r="F728" s="139"/>
      <c r="G728" s="140" t="b" cm="1">
        <f t="array" ref="G728">IF(SUMPRODUCT(--('Incumbent Data - REQUIRED'!$C728:$S728&lt;&gt;""))=0, FALSE, IF('Incumbent Data - REQUIRED'!G728="", TRUE, ISERROR(VLOOKUP('Incumbent Data - REQUIRED'!G728, 'Job Match Descriptions'!B:B, 1, 0))))</f>
        <v>0</v>
      </c>
      <c r="H728" s="140" t="b" cm="1">
        <f t="array" ref="H728">IF(SUMPRODUCT(--('Incumbent Data - REQUIRED'!$C728:$S728&lt;&gt;""))=0, FALSE, IF('Incumbent Data - REQUIRED'!H728="", TRUE, FALSE))</f>
        <v>0</v>
      </c>
      <c r="I728" s="140" t="b" cm="1">
        <f t="array" ref="I728">IF(SUMPRODUCT(--('Incumbent Data - REQUIRED'!$C728:$S728&lt;&gt;""))=0, FALSE, IF('Incumbent Data - REQUIRED'!I728="", TRUE, ISERROR(VLOOKUP('Incumbent Data - REQUIRED'!I728, 'Job Match Descriptions'!C:C, 1, 0))))</f>
        <v>0</v>
      </c>
      <c r="J728" s="139"/>
      <c r="K728" s="139"/>
      <c r="L728" s="140" t="b" cm="1">
        <f t="array" ref="L728">IF(SUMPRODUCT(--('Incumbent Data - REQUIRED'!$C728:$S728&lt;&gt;""))=0, FALSE, IF('Incumbent Data - REQUIRED'!L728="", TRUE, ISERROR(VLOOKUP('Incumbent Data - REQUIRED'!L728,Y:Y, 1, 0))))</f>
        <v>0</v>
      </c>
      <c r="M728" s="140" t="b" cm="1">
        <f t="array" ref="M728">IF(SUMPRODUCT(--('Incumbent Data - REQUIRED'!$C728:$S728&lt;&gt;""))=0, FALSE, IF('Incumbent Data - REQUIRED'!M728="", TRUE, ISERROR(VLOOKUP('Incumbent Data - REQUIRED'!M728, Levels, 1, 0))))</f>
        <v>0</v>
      </c>
      <c r="N728" s="140" t="b" cm="1">
        <f t="array" ref="N728">IF(SUMPRODUCT(--('Incumbent Data - REQUIRED'!$C728:$S728&lt;&gt;""))=0, FALSE, IF('Incumbent Data - REQUIRED'!N728="", TRUE, ISERROR(VLOOKUP('Incumbent Data - REQUIRED'!N728, freight_mode, 1, 0))))</f>
        <v>0</v>
      </c>
      <c r="O728" s="140" t="b" cm="1">
        <f t="array" ref="O728">IF(SUMPRODUCT(--('Incumbent Data - REQUIRED'!$C728:$S728&lt;&gt;""))=0, FALSE, IF('Incumbent Data - REQUIRED'!O728="", TRUE, ISERROR(VLOOKUP('Incumbent Data - REQUIRED'!O728, SalaryTypes, 1, 0))))</f>
        <v>0</v>
      </c>
      <c r="P728" s="140" t="b" cm="1">
        <f t="array" ref="P728">IF(SUMPRODUCT(--('Incumbent Data - REQUIRED'!$C728:$S728&lt;&gt;""))=0, FALSE, IF('Incumbent Data - REQUIRED'!P728="", TRUE, FALSE))</f>
        <v>0</v>
      </c>
      <c r="Q728" s="140"/>
      <c r="R728" s="141"/>
      <c r="S728" s="139"/>
      <c r="T728" s="140" t="b" cm="1">
        <f t="array" ref="T728">IF(SUMPRODUCT(--('Incumbent Data - REQUIRED'!$C728:$S728&lt;&gt;""))=0, FALSE, IF('Incumbent Data - REQUIRED'!T728="", TRUE, FALSE))</f>
        <v>0</v>
      </c>
    </row>
    <row r="729" spans="3:20" x14ac:dyDescent="0.25">
      <c r="C729" s="139" t="b" cm="1">
        <f t="array" ref="C729">IF(SUMPRODUCT(--('Incumbent Data - REQUIRED'!C729:S729&lt;&gt;""))=0, FALSE, IF('Incumbent Data - REQUIRED'!C729="", TRUE, FALSE))</f>
        <v>0</v>
      </c>
      <c r="D729" s="140" t="b" cm="1">
        <f t="array" ref="D729">IF(SUMPRODUCT(--('Incumbent Data - REQUIRED'!$C729:$S729&lt;&gt;""))=0, FALSE, IF('Incumbent Data - REQUIRED'!D729="", TRUE, FALSE))</f>
        <v>0</v>
      </c>
      <c r="E729" s="139"/>
      <c r="F729" s="139"/>
      <c r="G729" s="140" t="b" cm="1">
        <f t="array" ref="G729">IF(SUMPRODUCT(--('Incumbent Data - REQUIRED'!$C729:$S729&lt;&gt;""))=0, FALSE, IF('Incumbent Data - REQUIRED'!G729="", TRUE, ISERROR(VLOOKUP('Incumbent Data - REQUIRED'!G729, 'Job Match Descriptions'!B:B, 1, 0))))</f>
        <v>0</v>
      </c>
      <c r="H729" s="140" t="b" cm="1">
        <f t="array" ref="H729">IF(SUMPRODUCT(--('Incumbent Data - REQUIRED'!$C729:$S729&lt;&gt;""))=0, FALSE, IF('Incumbent Data - REQUIRED'!H729="", TRUE, FALSE))</f>
        <v>0</v>
      </c>
      <c r="I729" s="140" t="b" cm="1">
        <f t="array" ref="I729">IF(SUMPRODUCT(--('Incumbent Data - REQUIRED'!$C729:$S729&lt;&gt;""))=0, FALSE, IF('Incumbent Data - REQUIRED'!I729="", TRUE, ISERROR(VLOOKUP('Incumbent Data - REQUIRED'!I729, 'Job Match Descriptions'!C:C, 1, 0))))</f>
        <v>0</v>
      </c>
      <c r="J729" s="139"/>
      <c r="K729" s="139"/>
      <c r="L729" s="140" t="b" cm="1">
        <f t="array" ref="L729">IF(SUMPRODUCT(--('Incumbent Data - REQUIRED'!$C729:$S729&lt;&gt;""))=0, FALSE, IF('Incumbent Data - REQUIRED'!L729="", TRUE, ISERROR(VLOOKUP('Incumbent Data - REQUIRED'!L729,Y:Y, 1, 0))))</f>
        <v>0</v>
      </c>
      <c r="M729" s="140" t="b" cm="1">
        <f t="array" ref="M729">IF(SUMPRODUCT(--('Incumbent Data - REQUIRED'!$C729:$S729&lt;&gt;""))=0, FALSE, IF('Incumbent Data - REQUIRED'!M729="", TRUE, ISERROR(VLOOKUP('Incumbent Data - REQUIRED'!M729, Levels, 1, 0))))</f>
        <v>0</v>
      </c>
      <c r="N729" s="140" t="b" cm="1">
        <f t="array" ref="N729">IF(SUMPRODUCT(--('Incumbent Data - REQUIRED'!$C729:$S729&lt;&gt;""))=0, FALSE, IF('Incumbent Data - REQUIRED'!N729="", TRUE, ISERROR(VLOOKUP('Incumbent Data - REQUIRED'!N729, freight_mode, 1, 0))))</f>
        <v>0</v>
      </c>
      <c r="O729" s="140" t="b" cm="1">
        <f t="array" ref="O729">IF(SUMPRODUCT(--('Incumbent Data - REQUIRED'!$C729:$S729&lt;&gt;""))=0, FALSE, IF('Incumbent Data - REQUIRED'!O729="", TRUE, ISERROR(VLOOKUP('Incumbent Data - REQUIRED'!O729, SalaryTypes, 1, 0))))</f>
        <v>0</v>
      </c>
      <c r="P729" s="140" t="b" cm="1">
        <f t="array" ref="P729">IF(SUMPRODUCT(--('Incumbent Data - REQUIRED'!$C729:$S729&lt;&gt;""))=0, FALSE, IF('Incumbent Data - REQUIRED'!P729="", TRUE, FALSE))</f>
        <v>0</v>
      </c>
      <c r="Q729" s="140"/>
      <c r="R729" s="141"/>
      <c r="S729" s="139"/>
      <c r="T729" s="140" t="b" cm="1">
        <f t="array" ref="T729">IF(SUMPRODUCT(--('Incumbent Data - REQUIRED'!$C729:$S729&lt;&gt;""))=0, FALSE, IF('Incumbent Data - REQUIRED'!T729="", TRUE, FALSE))</f>
        <v>0</v>
      </c>
    </row>
    <row r="730" spans="3:20" x14ac:dyDescent="0.25">
      <c r="C730" s="139" t="b" cm="1">
        <f t="array" ref="C730">IF(SUMPRODUCT(--('Incumbent Data - REQUIRED'!C730:S730&lt;&gt;""))=0, FALSE, IF('Incumbent Data - REQUIRED'!C730="", TRUE, FALSE))</f>
        <v>0</v>
      </c>
      <c r="D730" s="140" t="b" cm="1">
        <f t="array" ref="D730">IF(SUMPRODUCT(--('Incumbent Data - REQUIRED'!$C730:$S730&lt;&gt;""))=0, FALSE, IF('Incumbent Data - REQUIRED'!D730="", TRUE, FALSE))</f>
        <v>0</v>
      </c>
      <c r="E730" s="139"/>
      <c r="F730" s="139"/>
      <c r="G730" s="140" t="b" cm="1">
        <f t="array" ref="G730">IF(SUMPRODUCT(--('Incumbent Data - REQUIRED'!$C730:$S730&lt;&gt;""))=0, FALSE, IF('Incumbent Data - REQUIRED'!G730="", TRUE, ISERROR(VLOOKUP('Incumbent Data - REQUIRED'!G730, 'Job Match Descriptions'!B:B, 1, 0))))</f>
        <v>0</v>
      </c>
      <c r="H730" s="140" t="b" cm="1">
        <f t="array" ref="H730">IF(SUMPRODUCT(--('Incumbent Data - REQUIRED'!$C730:$S730&lt;&gt;""))=0, FALSE, IF('Incumbent Data - REQUIRED'!H730="", TRUE, FALSE))</f>
        <v>0</v>
      </c>
      <c r="I730" s="140" t="b" cm="1">
        <f t="array" ref="I730">IF(SUMPRODUCT(--('Incumbent Data - REQUIRED'!$C730:$S730&lt;&gt;""))=0, FALSE, IF('Incumbent Data - REQUIRED'!I730="", TRUE, ISERROR(VLOOKUP('Incumbent Data - REQUIRED'!I730, 'Job Match Descriptions'!C:C, 1, 0))))</f>
        <v>0</v>
      </c>
      <c r="J730" s="139"/>
      <c r="K730" s="139"/>
      <c r="L730" s="140" t="b" cm="1">
        <f t="array" ref="L730">IF(SUMPRODUCT(--('Incumbent Data - REQUIRED'!$C730:$S730&lt;&gt;""))=0, FALSE, IF('Incumbent Data - REQUIRED'!L730="", TRUE, ISERROR(VLOOKUP('Incumbent Data - REQUIRED'!L730,Y:Y, 1, 0))))</f>
        <v>0</v>
      </c>
      <c r="M730" s="140" t="b" cm="1">
        <f t="array" ref="M730">IF(SUMPRODUCT(--('Incumbent Data - REQUIRED'!$C730:$S730&lt;&gt;""))=0, FALSE, IF('Incumbent Data - REQUIRED'!M730="", TRUE, ISERROR(VLOOKUP('Incumbent Data - REQUIRED'!M730, Levels, 1, 0))))</f>
        <v>0</v>
      </c>
      <c r="N730" s="140" t="b" cm="1">
        <f t="array" ref="N730">IF(SUMPRODUCT(--('Incumbent Data - REQUIRED'!$C730:$S730&lt;&gt;""))=0, FALSE, IF('Incumbent Data - REQUIRED'!N730="", TRUE, ISERROR(VLOOKUP('Incumbent Data - REQUIRED'!N730, freight_mode, 1, 0))))</f>
        <v>0</v>
      </c>
      <c r="O730" s="140" t="b" cm="1">
        <f t="array" ref="O730">IF(SUMPRODUCT(--('Incumbent Data - REQUIRED'!$C730:$S730&lt;&gt;""))=0, FALSE, IF('Incumbent Data - REQUIRED'!O730="", TRUE, ISERROR(VLOOKUP('Incumbent Data - REQUIRED'!O730, SalaryTypes, 1, 0))))</f>
        <v>0</v>
      </c>
      <c r="P730" s="140" t="b" cm="1">
        <f t="array" ref="P730">IF(SUMPRODUCT(--('Incumbent Data - REQUIRED'!$C730:$S730&lt;&gt;""))=0, FALSE, IF('Incumbent Data - REQUIRED'!P730="", TRUE, FALSE))</f>
        <v>0</v>
      </c>
      <c r="Q730" s="140"/>
      <c r="R730" s="141"/>
      <c r="S730" s="139"/>
      <c r="T730" s="140" t="b" cm="1">
        <f t="array" ref="T730">IF(SUMPRODUCT(--('Incumbent Data - REQUIRED'!$C730:$S730&lt;&gt;""))=0, FALSE, IF('Incumbent Data - REQUIRED'!T730="", TRUE, FALSE))</f>
        <v>0</v>
      </c>
    </row>
    <row r="731" spans="3:20" x14ac:dyDescent="0.25">
      <c r="C731" s="139" t="b" cm="1">
        <f t="array" ref="C731">IF(SUMPRODUCT(--('Incumbent Data - REQUIRED'!C731:S731&lt;&gt;""))=0, FALSE, IF('Incumbent Data - REQUIRED'!C731="", TRUE, FALSE))</f>
        <v>0</v>
      </c>
      <c r="D731" s="140" t="b" cm="1">
        <f t="array" ref="D731">IF(SUMPRODUCT(--('Incumbent Data - REQUIRED'!$C731:$S731&lt;&gt;""))=0, FALSE, IF('Incumbent Data - REQUIRED'!D731="", TRUE, FALSE))</f>
        <v>0</v>
      </c>
      <c r="E731" s="139"/>
      <c r="F731" s="139"/>
      <c r="G731" s="140" t="b" cm="1">
        <f t="array" ref="G731">IF(SUMPRODUCT(--('Incumbent Data - REQUIRED'!$C731:$S731&lt;&gt;""))=0, FALSE, IF('Incumbent Data - REQUIRED'!G731="", TRUE, ISERROR(VLOOKUP('Incumbent Data - REQUIRED'!G731, 'Job Match Descriptions'!B:B, 1, 0))))</f>
        <v>0</v>
      </c>
      <c r="H731" s="140" t="b" cm="1">
        <f t="array" ref="H731">IF(SUMPRODUCT(--('Incumbent Data - REQUIRED'!$C731:$S731&lt;&gt;""))=0, FALSE, IF('Incumbent Data - REQUIRED'!H731="", TRUE, FALSE))</f>
        <v>0</v>
      </c>
      <c r="I731" s="140" t="b" cm="1">
        <f t="array" ref="I731">IF(SUMPRODUCT(--('Incumbent Data - REQUIRED'!$C731:$S731&lt;&gt;""))=0, FALSE, IF('Incumbent Data - REQUIRED'!I731="", TRUE, ISERROR(VLOOKUP('Incumbent Data - REQUIRED'!I731, 'Job Match Descriptions'!C:C, 1, 0))))</f>
        <v>0</v>
      </c>
      <c r="J731" s="139"/>
      <c r="K731" s="139"/>
      <c r="L731" s="140" t="b" cm="1">
        <f t="array" ref="L731">IF(SUMPRODUCT(--('Incumbent Data - REQUIRED'!$C731:$S731&lt;&gt;""))=0, FALSE, IF('Incumbent Data - REQUIRED'!L731="", TRUE, ISERROR(VLOOKUP('Incumbent Data - REQUIRED'!L731,Y:Y, 1, 0))))</f>
        <v>0</v>
      </c>
      <c r="M731" s="140" t="b" cm="1">
        <f t="array" ref="M731">IF(SUMPRODUCT(--('Incumbent Data - REQUIRED'!$C731:$S731&lt;&gt;""))=0, FALSE, IF('Incumbent Data - REQUIRED'!M731="", TRUE, ISERROR(VLOOKUP('Incumbent Data - REQUIRED'!M731, Levels, 1, 0))))</f>
        <v>0</v>
      </c>
      <c r="N731" s="140" t="b" cm="1">
        <f t="array" ref="N731">IF(SUMPRODUCT(--('Incumbent Data - REQUIRED'!$C731:$S731&lt;&gt;""))=0, FALSE, IF('Incumbent Data - REQUIRED'!N731="", TRUE, ISERROR(VLOOKUP('Incumbent Data - REQUIRED'!N731, freight_mode, 1, 0))))</f>
        <v>0</v>
      </c>
      <c r="O731" s="140" t="b" cm="1">
        <f t="array" ref="O731">IF(SUMPRODUCT(--('Incumbent Data - REQUIRED'!$C731:$S731&lt;&gt;""))=0, FALSE, IF('Incumbent Data - REQUIRED'!O731="", TRUE, ISERROR(VLOOKUP('Incumbent Data - REQUIRED'!O731, SalaryTypes, 1, 0))))</f>
        <v>0</v>
      </c>
      <c r="P731" s="140" t="b" cm="1">
        <f t="array" ref="P731">IF(SUMPRODUCT(--('Incumbent Data - REQUIRED'!$C731:$S731&lt;&gt;""))=0, FALSE, IF('Incumbent Data - REQUIRED'!P731="", TRUE, FALSE))</f>
        <v>0</v>
      </c>
      <c r="Q731" s="140"/>
      <c r="R731" s="141"/>
      <c r="S731" s="139"/>
      <c r="T731" s="140" t="b" cm="1">
        <f t="array" ref="T731">IF(SUMPRODUCT(--('Incumbent Data - REQUIRED'!$C731:$S731&lt;&gt;""))=0, FALSE, IF('Incumbent Data - REQUIRED'!T731="", TRUE, FALSE))</f>
        <v>0</v>
      </c>
    </row>
    <row r="732" spans="3:20" x14ac:dyDescent="0.25">
      <c r="C732" s="139" t="b" cm="1">
        <f t="array" ref="C732">IF(SUMPRODUCT(--('Incumbent Data - REQUIRED'!C732:S732&lt;&gt;""))=0, FALSE, IF('Incumbent Data - REQUIRED'!C732="", TRUE, FALSE))</f>
        <v>0</v>
      </c>
      <c r="D732" s="140" t="b" cm="1">
        <f t="array" ref="D732">IF(SUMPRODUCT(--('Incumbent Data - REQUIRED'!$C732:$S732&lt;&gt;""))=0, FALSE, IF('Incumbent Data - REQUIRED'!D732="", TRUE, FALSE))</f>
        <v>0</v>
      </c>
      <c r="E732" s="139"/>
      <c r="F732" s="139"/>
      <c r="G732" s="140" t="b" cm="1">
        <f t="array" ref="G732">IF(SUMPRODUCT(--('Incumbent Data - REQUIRED'!$C732:$S732&lt;&gt;""))=0, FALSE, IF('Incumbent Data - REQUIRED'!G732="", TRUE, ISERROR(VLOOKUP('Incumbent Data - REQUIRED'!G732, 'Job Match Descriptions'!B:B, 1, 0))))</f>
        <v>0</v>
      </c>
      <c r="H732" s="140" t="b" cm="1">
        <f t="array" ref="H732">IF(SUMPRODUCT(--('Incumbent Data - REQUIRED'!$C732:$S732&lt;&gt;""))=0, FALSE, IF('Incumbent Data - REQUIRED'!H732="", TRUE, FALSE))</f>
        <v>0</v>
      </c>
      <c r="I732" s="140" t="b" cm="1">
        <f t="array" ref="I732">IF(SUMPRODUCT(--('Incumbent Data - REQUIRED'!$C732:$S732&lt;&gt;""))=0, FALSE, IF('Incumbent Data - REQUIRED'!I732="", TRUE, ISERROR(VLOOKUP('Incumbent Data - REQUIRED'!I732, 'Job Match Descriptions'!C:C, 1, 0))))</f>
        <v>0</v>
      </c>
      <c r="J732" s="139"/>
      <c r="K732" s="139"/>
      <c r="L732" s="140" t="b" cm="1">
        <f t="array" ref="L732">IF(SUMPRODUCT(--('Incumbent Data - REQUIRED'!$C732:$S732&lt;&gt;""))=0, FALSE, IF('Incumbent Data - REQUIRED'!L732="", TRUE, ISERROR(VLOOKUP('Incumbent Data - REQUIRED'!L732,Y:Y, 1, 0))))</f>
        <v>0</v>
      </c>
      <c r="M732" s="140" t="b" cm="1">
        <f t="array" ref="M732">IF(SUMPRODUCT(--('Incumbent Data - REQUIRED'!$C732:$S732&lt;&gt;""))=0, FALSE, IF('Incumbent Data - REQUIRED'!M732="", TRUE, ISERROR(VLOOKUP('Incumbent Data - REQUIRED'!M732, Levels, 1, 0))))</f>
        <v>0</v>
      </c>
      <c r="N732" s="140" t="b" cm="1">
        <f t="array" ref="N732">IF(SUMPRODUCT(--('Incumbent Data - REQUIRED'!$C732:$S732&lt;&gt;""))=0, FALSE, IF('Incumbent Data - REQUIRED'!N732="", TRUE, ISERROR(VLOOKUP('Incumbent Data - REQUIRED'!N732, freight_mode, 1, 0))))</f>
        <v>0</v>
      </c>
      <c r="O732" s="140" t="b" cm="1">
        <f t="array" ref="O732">IF(SUMPRODUCT(--('Incumbent Data - REQUIRED'!$C732:$S732&lt;&gt;""))=0, FALSE, IF('Incumbent Data - REQUIRED'!O732="", TRUE, ISERROR(VLOOKUP('Incumbent Data - REQUIRED'!O732, SalaryTypes, 1, 0))))</f>
        <v>0</v>
      </c>
      <c r="P732" s="140" t="b" cm="1">
        <f t="array" ref="P732">IF(SUMPRODUCT(--('Incumbent Data - REQUIRED'!$C732:$S732&lt;&gt;""))=0, FALSE, IF('Incumbent Data - REQUIRED'!P732="", TRUE, FALSE))</f>
        <v>0</v>
      </c>
      <c r="Q732" s="140"/>
      <c r="R732" s="141"/>
      <c r="S732" s="139"/>
      <c r="T732" s="140" t="b" cm="1">
        <f t="array" ref="T732">IF(SUMPRODUCT(--('Incumbent Data - REQUIRED'!$C732:$S732&lt;&gt;""))=0, FALSE, IF('Incumbent Data - REQUIRED'!T732="", TRUE, FALSE))</f>
        <v>0</v>
      </c>
    </row>
    <row r="733" spans="3:20" x14ac:dyDescent="0.25">
      <c r="C733" s="139" t="b" cm="1">
        <f t="array" ref="C733">IF(SUMPRODUCT(--('Incumbent Data - REQUIRED'!C733:S733&lt;&gt;""))=0, FALSE, IF('Incumbent Data - REQUIRED'!C733="", TRUE, FALSE))</f>
        <v>0</v>
      </c>
      <c r="D733" s="140" t="b" cm="1">
        <f t="array" ref="D733">IF(SUMPRODUCT(--('Incumbent Data - REQUIRED'!$C733:$S733&lt;&gt;""))=0, FALSE, IF('Incumbent Data - REQUIRED'!D733="", TRUE, FALSE))</f>
        <v>0</v>
      </c>
      <c r="E733" s="139"/>
      <c r="F733" s="139"/>
      <c r="G733" s="140" t="b" cm="1">
        <f t="array" ref="G733">IF(SUMPRODUCT(--('Incumbent Data - REQUIRED'!$C733:$S733&lt;&gt;""))=0, FALSE, IF('Incumbent Data - REQUIRED'!G733="", TRUE, ISERROR(VLOOKUP('Incumbent Data - REQUIRED'!G733, 'Job Match Descriptions'!B:B, 1, 0))))</f>
        <v>0</v>
      </c>
      <c r="H733" s="140" t="b" cm="1">
        <f t="array" ref="H733">IF(SUMPRODUCT(--('Incumbent Data - REQUIRED'!$C733:$S733&lt;&gt;""))=0, FALSE, IF('Incumbent Data - REQUIRED'!H733="", TRUE, FALSE))</f>
        <v>0</v>
      </c>
      <c r="I733" s="140" t="b" cm="1">
        <f t="array" ref="I733">IF(SUMPRODUCT(--('Incumbent Data - REQUIRED'!$C733:$S733&lt;&gt;""))=0, FALSE, IF('Incumbent Data - REQUIRED'!I733="", TRUE, ISERROR(VLOOKUP('Incumbent Data - REQUIRED'!I733, 'Job Match Descriptions'!C:C, 1, 0))))</f>
        <v>0</v>
      </c>
      <c r="J733" s="139"/>
      <c r="K733" s="139"/>
      <c r="L733" s="140" t="b" cm="1">
        <f t="array" ref="L733">IF(SUMPRODUCT(--('Incumbent Data - REQUIRED'!$C733:$S733&lt;&gt;""))=0, FALSE, IF('Incumbent Data - REQUIRED'!L733="", TRUE, ISERROR(VLOOKUP('Incumbent Data - REQUIRED'!L733,Y:Y, 1, 0))))</f>
        <v>0</v>
      </c>
      <c r="M733" s="140" t="b" cm="1">
        <f t="array" ref="M733">IF(SUMPRODUCT(--('Incumbent Data - REQUIRED'!$C733:$S733&lt;&gt;""))=0, FALSE, IF('Incumbent Data - REQUIRED'!M733="", TRUE, ISERROR(VLOOKUP('Incumbent Data - REQUIRED'!M733, Levels, 1, 0))))</f>
        <v>0</v>
      </c>
      <c r="N733" s="140" t="b" cm="1">
        <f t="array" ref="N733">IF(SUMPRODUCT(--('Incumbent Data - REQUIRED'!$C733:$S733&lt;&gt;""))=0, FALSE, IF('Incumbent Data - REQUIRED'!N733="", TRUE, ISERROR(VLOOKUP('Incumbent Data - REQUIRED'!N733, freight_mode, 1, 0))))</f>
        <v>0</v>
      </c>
      <c r="O733" s="140" t="b" cm="1">
        <f t="array" ref="O733">IF(SUMPRODUCT(--('Incumbent Data - REQUIRED'!$C733:$S733&lt;&gt;""))=0, FALSE, IF('Incumbent Data - REQUIRED'!O733="", TRUE, ISERROR(VLOOKUP('Incumbent Data - REQUIRED'!O733, SalaryTypes, 1, 0))))</f>
        <v>0</v>
      </c>
      <c r="P733" s="140" t="b" cm="1">
        <f t="array" ref="P733">IF(SUMPRODUCT(--('Incumbent Data - REQUIRED'!$C733:$S733&lt;&gt;""))=0, FALSE, IF('Incumbent Data - REQUIRED'!P733="", TRUE, FALSE))</f>
        <v>0</v>
      </c>
      <c r="Q733" s="140"/>
      <c r="R733" s="141"/>
      <c r="S733" s="139"/>
      <c r="T733" s="140" t="b" cm="1">
        <f t="array" ref="T733">IF(SUMPRODUCT(--('Incumbent Data - REQUIRED'!$C733:$S733&lt;&gt;""))=0, FALSE, IF('Incumbent Data - REQUIRED'!T733="", TRUE, FALSE))</f>
        <v>0</v>
      </c>
    </row>
    <row r="734" spans="3:20" x14ac:dyDescent="0.25">
      <c r="C734" s="139" t="b" cm="1">
        <f t="array" ref="C734">IF(SUMPRODUCT(--('Incumbent Data - REQUIRED'!C734:S734&lt;&gt;""))=0, FALSE, IF('Incumbent Data - REQUIRED'!C734="", TRUE, FALSE))</f>
        <v>0</v>
      </c>
      <c r="D734" s="140" t="b" cm="1">
        <f t="array" ref="D734">IF(SUMPRODUCT(--('Incumbent Data - REQUIRED'!$C734:$S734&lt;&gt;""))=0, FALSE, IF('Incumbent Data - REQUIRED'!D734="", TRUE, FALSE))</f>
        <v>0</v>
      </c>
      <c r="E734" s="139"/>
      <c r="F734" s="139"/>
      <c r="G734" s="140" t="b" cm="1">
        <f t="array" ref="G734">IF(SUMPRODUCT(--('Incumbent Data - REQUIRED'!$C734:$S734&lt;&gt;""))=0, FALSE, IF('Incumbent Data - REQUIRED'!G734="", TRUE, ISERROR(VLOOKUP('Incumbent Data - REQUIRED'!G734, 'Job Match Descriptions'!B:B, 1, 0))))</f>
        <v>0</v>
      </c>
      <c r="H734" s="140" t="b" cm="1">
        <f t="array" ref="H734">IF(SUMPRODUCT(--('Incumbent Data - REQUIRED'!$C734:$S734&lt;&gt;""))=0, FALSE, IF('Incumbent Data - REQUIRED'!H734="", TRUE, FALSE))</f>
        <v>0</v>
      </c>
      <c r="I734" s="140" t="b" cm="1">
        <f t="array" ref="I734">IF(SUMPRODUCT(--('Incumbent Data - REQUIRED'!$C734:$S734&lt;&gt;""))=0, FALSE, IF('Incumbent Data - REQUIRED'!I734="", TRUE, ISERROR(VLOOKUP('Incumbent Data - REQUIRED'!I734, 'Job Match Descriptions'!C:C, 1, 0))))</f>
        <v>0</v>
      </c>
      <c r="J734" s="139"/>
      <c r="K734" s="139"/>
      <c r="L734" s="140" t="b" cm="1">
        <f t="array" ref="L734">IF(SUMPRODUCT(--('Incumbent Data - REQUIRED'!$C734:$S734&lt;&gt;""))=0, FALSE, IF('Incumbent Data - REQUIRED'!L734="", TRUE, ISERROR(VLOOKUP('Incumbent Data - REQUIRED'!L734,Y:Y, 1, 0))))</f>
        <v>0</v>
      </c>
      <c r="M734" s="140" t="b" cm="1">
        <f t="array" ref="M734">IF(SUMPRODUCT(--('Incumbent Data - REQUIRED'!$C734:$S734&lt;&gt;""))=0, FALSE, IF('Incumbent Data - REQUIRED'!M734="", TRUE, ISERROR(VLOOKUP('Incumbent Data - REQUIRED'!M734, Levels, 1, 0))))</f>
        <v>0</v>
      </c>
      <c r="N734" s="140" t="b" cm="1">
        <f t="array" ref="N734">IF(SUMPRODUCT(--('Incumbent Data - REQUIRED'!$C734:$S734&lt;&gt;""))=0, FALSE, IF('Incumbent Data - REQUIRED'!N734="", TRUE, ISERROR(VLOOKUP('Incumbent Data - REQUIRED'!N734, freight_mode, 1, 0))))</f>
        <v>0</v>
      </c>
      <c r="O734" s="140" t="b" cm="1">
        <f t="array" ref="O734">IF(SUMPRODUCT(--('Incumbent Data - REQUIRED'!$C734:$S734&lt;&gt;""))=0, FALSE, IF('Incumbent Data - REQUIRED'!O734="", TRUE, ISERROR(VLOOKUP('Incumbent Data - REQUIRED'!O734, SalaryTypes, 1, 0))))</f>
        <v>0</v>
      </c>
      <c r="P734" s="140" t="b" cm="1">
        <f t="array" ref="P734">IF(SUMPRODUCT(--('Incumbent Data - REQUIRED'!$C734:$S734&lt;&gt;""))=0, FALSE, IF('Incumbent Data - REQUIRED'!P734="", TRUE, FALSE))</f>
        <v>0</v>
      </c>
      <c r="Q734" s="140"/>
      <c r="R734" s="141"/>
      <c r="S734" s="139"/>
      <c r="T734" s="140" t="b" cm="1">
        <f t="array" ref="T734">IF(SUMPRODUCT(--('Incumbent Data - REQUIRED'!$C734:$S734&lt;&gt;""))=0, FALSE, IF('Incumbent Data - REQUIRED'!T734="", TRUE, FALSE))</f>
        <v>0</v>
      </c>
    </row>
    <row r="735" spans="3:20" x14ac:dyDescent="0.25">
      <c r="C735" s="139" t="b" cm="1">
        <f t="array" ref="C735">IF(SUMPRODUCT(--('Incumbent Data - REQUIRED'!C735:S735&lt;&gt;""))=0, FALSE, IF('Incumbent Data - REQUIRED'!C735="", TRUE, FALSE))</f>
        <v>0</v>
      </c>
      <c r="D735" s="140" t="b" cm="1">
        <f t="array" ref="D735">IF(SUMPRODUCT(--('Incumbent Data - REQUIRED'!$C735:$S735&lt;&gt;""))=0, FALSE, IF('Incumbent Data - REQUIRED'!D735="", TRUE, FALSE))</f>
        <v>0</v>
      </c>
      <c r="E735" s="139"/>
      <c r="F735" s="139"/>
      <c r="G735" s="140" t="b" cm="1">
        <f t="array" ref="G735">IF(SUMPRODUCT(--('Incumbent Data - REQUIRED'!$C735:$S735&lt;&gt;""))=0, FALSE, IF('Incumbent Data - REQUIRED'!G735="", TRUE, ISERROR(VLOOKUP('Incumbent Data - REQUIRED'!G735, 'Job Match Descriptions'!B:B, 1, 0))))</f>
        <v>0</v>
      </c>
      <c r="H735" s="140" t="b" cm="1">
        <f t="array" ref="H735">IF(SUMPRODUCT(--('Incumbent Data - REQUIRED'!$C735:$S735&lt;&gt;""))=0, FALSE, IF('Incumbent Data - REQUIRED'!H735="", TRUE, FALSE))</f>
        <v>0</v>
      </c>
      <c r="I735" s="140" t="b" cm="1">
        <f t="array" ref="I735">IF(SUMPRODUCT(--('Incumbent Data - REQUIRED'!$C735:$S735&lt;&gt;""))=0, FALSE, IF('Incumbent Data - REQUIRED'!I735="", TRUE, ISERROR(VLOOKUP('Incumbent Data - REQUIRED'!I735, 'Job Match Descriptions'!C:C, 1, 0))))</f>
        <v>0</v>
      </c>
      <c r="J735" s="139"/>
      <c r="K735" s="139"/>
      <c r="L735" s="140" t="b" cm="1">
        <f t="array" ref="L735">IF(SUMPRODUCT(--('Incumbent Data - REQUIRED'!$C735:$S735&lt;&gt;""))=0, FALSE, IF('Incumbent Data - REQUIRED'!L735="", TRUE, ISERROR(VLOOKUP('Incumbent Data - REQUIRED'!L735,Y:Y, 1, 0))))</f>
        <v>0</v>
      </c>
      <c r="M735" s="140" t="b" cm="1">
        <f t="array" ref="M735">IF(SUMPRODUCT(--('Incumbent Data - REQUIRED'!$C735:$S735&lt;&gt;""))=0, FALSE, IF('Incumbent Data - REQUIRED'!M735="", TRUE, ISERROR(VLOOKUP('Incumbent Data - REQUIRED'!M735, Levels, 1, 0))))</f>
        <v>0</v>
      </c>
      <c r="N735" s="140" t="b" cm="1">
        <f t="array" ref="N735">IF(SUMPRODUCT(--('Incumbent Data - REQUIRED'!$C735:$S735&lt;&gt;""))=0, FALSE, IF('Incumbent Data - REQUIRED'!N735="", TRUE, ISERROR(VLOOKUP('Incumbent Data - REQUIRED'!N735, freight_mode, 1, 0))))</f>
        <v>0</v>
      </c>
      <c r="O735" s="140" t="b" cm="1">
        <f t="array" ref="O735">IF(SUMPRODUCT(--('Incumbent Data - REQUIRED'!$C735:$S735&lt;&gt;""))=0, FALSE, IF('Incumbent Data - REQUIRED'!O735="", TRUE, ISERROR(VLOOKUP('Incumbent Data - REQUIRED'!O735, SalaryTypes, 1, 0))))</f>
        <v>0</v>
      </c>
      <c r="P735" s="140" t="b" cm="1">
        <f t="array" ref="P735">IF(SUMPRODUCT(--('Incumbent Data - REQUIRED'!$C735:$S735&lt;&gt;""))=0, FALSE, IF('Incumbent Data - REQUIRED'!P735="", TRUE, FALSE))</f>
        <v>0</v>
      </c>
      <c r="Q735" s="140"/>
      <c r="R735" s="141"/>
      <c r="S735" s="139"/>
      <c r="T735" s="140" t="b" cm="1">
        <f t="array" ref="T735">IF(SUMPRODUCT(--('Incumbent Data - REQUIRED'!$C735:$S735&lt;&gt;""))=0, FALSE, IF('Incumbent Data - REQUIRED'!T735="", TRUE, FALSE))</f>
        <v>0</v>
      </c>
    </row>
    <row r="736" spans="3:20" x14ac:dyDescent="0.25">
      <c r="C736" s="139" t="b" cm="1">
        <f t="array" ref="C736">IF(SUMPRODUCT(--('Incumbent Data - REQUIRED'!C736:S736&lt;&gt;""))=0, FALSE, IF('Incumbent Data - REQUIRED'!C736="", TRUE, FALSE))</f>
        <v>0</v>
      </c>
      <c r="D736" s="140" t="b" cm="1">
        <f t="array" ref="D736">IF(SUMPRODUCT(--('Incumbent Data - REQUIRED'!$C736:$S736&lt;&gt;""))=0, FALSE, IF('Incumbent Data - REQUIRED'!D736="", TRUE, FALSE))</f>
        <v>0</v>
      </c>
      <c r="E736" s="139"/>
      <c r="F736" s="139"/>
      <c r="G736" s="140" t="b" cm="1">
        <f t="array" ref="G736">IF(SUMPRODUCT(--('Incumbent Data - REQUIRED'!$C736:$S736&lt;&gt;""))=0, FALSE, IF('Incumbent Data - REQUIRED'!G736="", TRUE, ISERROR(VLOOKUP('Incumbent Data - REQUIRED'!G736, 'Job Match Descriptions'!B:B, 1, 0))))</f>
        <v>0</v>
      </c>
      <c r="H736" s="140" t="b" cm="1">
        <f t="array" ref="H736">IF(SUMPRODUCT(--('Incumbent Data - REQUIRED'!$C736:$S736&lt;&gt;""))=0, FALSE, IF('Incumbent Data - REQUIRED'!H736="", TRUE, FALSE))</f>
        <v>0</v>
      </c>
      <c r="I736" s="140" t="b" cm="1">
        <f t="array" ref="I736">IF(SUMPRODUCT(--('Incumbent Data - REQUIRED'!$C736:$S736&lt;&gt;""))=0, FALSE, IF('Incumbent Data - REQUIRED'!I736="", TRUE, ISERROR(VLOOKUP('Incumbent Data - REQUIRED'!I736, 'Job Match Descriptions'!C:C, 1, 0))))</f>
        <v>0</v>
      </c>
      <c r="J736" s="139"/>
      <c r="K736" s="139"/>
      <c r="L736" s="140" t="b" cm="1">
        <f t="array" ref="L736">IF(SUMPRODUCT(--('Incumbent Data - REQUIRED'!$C736:$S736&lt;&gt;""))=0, FALSE, IF('Incumbent Data - REQUIRED'!L736="", TRUE, ISERROR(VLOOKUP('Incumbent Data - REQUIRED'!L736,Y:Y, 1, 0))))</f>
        <v>0</v>
      </c>
      <c r="M736" s="140" t="b" cm="1">
        <f t="array" ref="M736">IF(SUMPRODUCT(--('Incumbent Data - REQUIRED'!$C736:$S736&lt;&gt;""))=0, FALSE, IF('Incumbent Data - REQUIRED'!M736="", TRUE, ISERROR(VLOOKUP('Incumbent Data - REQUIRED'!M736, Levels, 1, 0))))</f>
        <v>0</v>
      </c>
      <c r="N736" s="140" t="b" cm="1">
        <f t="array" ref="N736">IF(SUMPRODUCT(--('Incumbent Data - REQUIRED'!$C736:$S736&lt;&gt;""))=0, FALSE, IF('Incumbent Data - REQUIRED'!N736="", TRUE, ISERROR(VLOOKUP('Incumbent Data - REQUIRED'!N736, freight_mode, 1, 0))))</f>
        <v>0</v>
      </c>
      <c r="O736" s="140" t="b" cm="1">
        <f t="array" ref="O736">IF(SUMPRODUCT(--('Incumbent Data - REQUIRED'!$C736:$S736&lt;&gt;""))=0, FALSE, IF('Incumbent Data - REQUIRED'!O736="", TRUE, ISERROR(VLOOKUP('Incumbent Data - REQUIRED'!O736, SalaryTypes, 1, 0))))</f>
        <v>0</v>
      </c>
      <c r="P736" s="140" t="b" cm="1">
        <f t="array" ref="P736">IF(SUMPRODUCT(--('Incumbent Data - REQUIRED'!$C736:$S736&lt;&gt;""))=0, FALSE, IF('Incumbent Data - REQUIRED'!P736="", TRUE, FALSE))</f>
        <v>0</v>
      </c>
      <c r="Q736" s="140"/>
      <c r="R736" s="141"/>
      <c r="S736" s="139"/>
      <c r="T736" s="140" t="b" cm="1">
        <f t="array" ref="T736">IF(SUMPRODUCT(--('Incumbent Data - REQUIRED'!$C736:$S736&lt;&gt;""))=0, FALSE, IF('Incumbent Data - REQUIRED'!T736="", TRUE, FALSE))</f>
        <v>0</v>
      </c>
    </row>
    <row r="737" spans="3:20" x14ac:dyDescent="0.25">
      <c r="C737" s="139" t="b" cm="1">
        <f t="array" ref="C737">IF(SUMPRODUCT(--('Incumbent Data - REQUIRED'!C737:S737&lt;&gt;""))=0, FALSE, IF('Incumbent Data - REQUIRED'!C737="", TRUE, FALSE))</f>
        <v>0</v>
      </c>
      <c r="D737" s="140" t="b" cm="1">
        <f t="array" ref="D737">IF(SUMPRODUCT(--('Incumbent Data - REQUIRED'!$C737:$S737&lt;&gt;""))=0, FALSE, IF('Incumbent Data - REQUIRED'!D737="", TRUE, FALSE))</f>
        <v>0</v>
      </c>
      <c r="E737" s="139"/>
      <c r="F737" s="139"/>
      <c r="G737" s="140" t="b" cm="1">
        <f t="array" ref="G737">IF(SUMPRODUCT(--('Incumbent Data - REQUIRED'!$C737:$S737&lt;&gt;""))=0, FALSE, IF('Incumbent Data - REQUIRED'!G737="", TRUE, ISERROR(VLOOKUP('Incumbent Data - REQUIRED'!G737, 'Job Match Descriptions'!B:B, 1, 0))))</f>
        <v>0</v>
      </c>
      <c r="H737" s="140" t="b" cm="1">
        <f t="array" ref="H737">IF(SUMPRODUCT(--('Incumbent Data - REQUIRED'!$C737:$S737&lt;&gt;""))=0, FALSE, IF('Incumbent Data - REQUIRED'!H737="", TRUE, FALSE))</f>
        <v>0</v>
      </c>
      <c r="I737" s="140" t="b" cm="1">
        <f t="array" ref="I737">IF(SUMPRODUCT(--('Incumbent Data - REQUIRED'!$C737:$S737&lt;&gt;""))=0, FALSE, IF('Incumbent Data - REQUIRED'!I737="", TRUE, ISERROR(VLOOKUP('Incumbent Data - REQUIRED'!I737, 'Job Match Descriptions'!C:C, 1, 0))))</f>
        <v>0</v>
      </c>
      <c r="J737" s="139"/>
      <c r="K737" s="139"/>
      <c r="L737" s="140" t="b" cm="1">
        <f t="array" ref="L737">IF(SUMPRODUCT(--('Incumbent Data - REQUIRED'!$C737:$S737&lt;&gt;""))=0, FALSE, IF('Incumbent Data - REQUIRED'!L737="", TRUE, ISERROR(VLOOKUP('Incumbent Data - REQUIRED'!L737,Y:Y, 1, 0))))</f>
        <v>0</v>
      </c>
      <c r="M737" s="140" t="b" cm="1">
        <f t="array" ref="M737">IF(SUMPRODUCT(--('Incumbent Data - REQUIRED'!$C737:$S737&lt;&gt;""))=0, FALSE, IF('Incumbent Data - REQUIRED'!M737="", TRUE, ISERROR(VLOOKUP('Incumbent Data - REQUIRED'!M737, Levels, 1, 0))))</f>
        <v>0</v>
      </c>
      <c r="N737" s="140" t="b" cm="1">
        <f t="array" ref="N737">IF(SUMPRODUCT(--('Incumbent Data - REQUIRED'!$C737:$S737&lt;&gt;""))=0, FALSE, IF('Incumbent Data - REQUIRED'!N737="", TRUE, ISERROR(VLOOKUP('Incumbent Data - REQUIRED'!N737, freight_mode, 1, 0))))</f>
        <v>0</v>
      </c>
      <c r="O737" s="140" t="b" cm="1">
        <f t="array" ref="O737">IF(SUMPRODUCT(--('Incumbent Data - REQUIRED'!$C737:$S737&lt;&gt;""))=0, FALSE, IF('Incumbent Data - REQUIRED'!O737="", TRUE, ISERROR(VLOOKUP('Incumbent Data - REQUIRED'!O737, SalaryTypes, 1, 0))))</f>
        <v>0</v>
      </c>
      <c r="P737" s="140" t="b" cm="1">
        <f t="array" ref="P737">IF(SUMPRODUCT(--('Incumbent Data - REQUIRED'!$C737:$S737&lt;&gt;""))=0, FALSE, IF('Incumbent Data - REQUIRED'!P737="", TRUE, FALSE))</f>
        <v>0</v>
      </c>
      <c r="Q737" s="140"/>
      <c r="R737" s="141"/>
      <c r="S737" s="139"/>
      <c r="T737" s="140" t="b" cm="1">
        <f t="array" ref="T737">IF(SUMPRODUCT(--('Incumbent Data - REQUIRED'!$C737:$S737&lt;&gt;""))=0, FALSE, IF('Incumbent Data - REQUIRED'!T737="", TRUE, FALSE))</f>
        <v>0</v>
      </c>
    </row>
    <row r="738" spans="3:20" x14ac:dyDescent="0.25">
      <c r="C738" s="139" t="b" cm="1">
        <f t="array" ref="C738">IF(SUMPRODUCT(--('Incumbent Data - REQUIRED'!C738:S738&lt;&gt;""))=0, FALSE, IF('Incumbent Data - REQUIRED'!C738="", TRUE, FALSE))</f>
        <v>0</v>
      </c>
      <c r="D738" s="140" t="b" cm="1">
        <f t="array" ref="D738">IF(SUMPRODUCT(--('Incumbent Data - REQUIRED'!$C738:$S738&lt;&gt;""))=0, FALSE, IF('Incumbent Data - REQUIRED'!D738="", TRUE, FALSE))</f>
        <v>0</v>
      </c>
      <c r="E738" s="139"/>
      <c r="F738" s="139"/>
      <c r="G738" s="140" t="b" cm="1">
        <f t="array" ref="G738">IF(SUMPRODUCT(--('Incumbent Data - REQUIRED'!$C738:$S738&lt;&gt;""))=0, FALSE, IF('Incumbent Data - REQUIRED'!G738="", TRUE, ISERROR(VLOOKUP('Incumbent Data - REQUIRED'!G738, 'Job Match Descriptions'!B:B, 1, 0))))</f>
        <v>0</v>
      </c>
      <c r="H738" s="140" t="b" cm="1">
        <f t="array" ref="H738">IF(SUMPRODUCT(--('Incumbent Data - REQUIRED'!$C738:$S738&lt;&gt;""))=0, FALSE, IF('Incumbent Data - REQUIRED'!H738="", TRUE, FALSE))</f>
        <v>0</v>
      </c>
      <c r="I738" s="140" t="b" cm="1">
        <f t="array" ref="I738">IF(SUMPRODUCT(--('Incumbent Data - REQUIRED'!$C738:$S738&lt;&gt;""))=0, FALSE, IF('Incumbent Data - REQUIRED'!I738="", TRUE, ISERROR(VLOOKUP('Incumbent Data - REQUIRED'!I738, 'Job Match Descriptions'!C:C, 1, 0))))</f>
        <v>0</v>
      </c>
      <c r="J738" s="139"/>
      <c r="K738" s="139"/>
      <c r="L738" s="140" t="b" cm="1">
        <f t="array" ref="L738">IF(SUMPRODUCT(--('Incumbent Data - REQUIRED'!$C738:$S738&lt;&gt;""))=0, FALSE, IF('Incumbent Data - REQUIRED'!L738="", TRUE, ISERROR(VLOOKUP('Incumbent Data - REQUIRED'!L738,Y:Y, 1, 0))))</f>
        <v>0</v>
      </c>
      <c r="M738" s="140" t="b" cm="1">
        <f t="array" ref="M738">IF(SUMPRODUCT(--('Incumbent Data - REQUIRED'!$C738:$S738&lt;&gt;""))=0, FALSE, IF('Incumbent Data - REQUIRED'!M738="", TRUE, ISERROR(VLOOKUP('Incumbent Data - REQUIRED'!M738, Levels, 1, 0))))</f>
        <v>0</v>
      </c>
      <c r="N738" s="140" t="b" cm="1">
        <f t="array" ref="N738">IF(SUMPRODUCT(--('Incumbent Data - REQUIRED'!$C738:$S738&lt;&gt;""))=0, FALSE, IF('Incumbent Data - REQUIRED'!N738="", TRUE, ISERROR(VLOOKUP('Incumbent Data - REQUIRED'!N738, freight_mode, 1, 0))))</f>
        <v>0</v>
      </c>
      <c r="O738" s="140" t="b" cm="1">
        <f t="array" ref="O738">IF(SUMPRODUCT(--('Incumbent Data - REQUIRED'!$C738:$S738&lt;&gt;""))=0, FALSE, IF('Incumbent Data - REQUIRED'!O738="", TRUE, ISERROR(VLOOKUP('Incumbent Data - REQUIRED'!O738, SalaryTypes, 1, 0))))</f>
        <v>0</v>
      </c>
      <c r="P738" s="140" t="b" cm="1">
        <f t="array" ref="P738">IF(SUMPRODUCT(--('Incumbent Data - REQUIRED'!$C738:$S738&lt;&gt;""))=0, FALSE, IF('Incumbent Data - REQUIRED'!P738="", TRUE, FALSE))</f>
        <v>0</v>
      </c>
      <c r="Q738" s="140"/>
      <c r="R738" s="141"/>
      <c r="S738" s="139"/>
      <c r="T738" s="140" t="b" cm="1">
        <f t="array" ref="T738">IF(SUMPRODUCT(--('Incumbent Data - REQUIRED'!$C738:$S738&lt;&gt;""))=0, FALSE, IF('Incumbent Data - REQUIRED'!T738="", TRUE, FALSE))</f>
        <v>0</v>
      </c>
    </row>
    <row r="739" spans="3:20" x14ac:dyDescent="0.25">
      <c r="C739" s="139" t="b" cm="1">
        <f t="array" ref="C739">IF(SUMPRODUCT(--('Incumbent Data - REQUIRED'!C739:S739&lt;&gt;""))=0, FALSE, IF('Incumbent Data - REQUIRED'!C739="", TRUE, FALSE))</f>
        <v>0</v>
      </c>
      <c r="D739" s="140" t="b" cm="1">
        <f t="array" ref="D739">IF(SUMPRODUCT(--('Incumbent Data - REQUIRED'!$C739:$S739&lt;&gt;""))=0, FALSE, IF('Incumbent Data - REQUIRED'!D739="", TRUE, FALSE))</f>
        <v>0</v>
      </c>
      <c r="E739" s="139"/>
      <c r="F739" s="139"/>
      <c r="G739" s="140" t="b" cm="1">
        <f t="array" ref="G739">IF(SUMPRODUCT(--('Incumbent Data - REQUIRED'!$C739:$S739&lt;&gt;""))=0, FALSE, IF('Incumbent Data - REQUIRED'!G739="", TRUE, ISERROR(VLOOKUP('Incumbent Data - REQUIRED'!G739, 'Job Match Descriptions'!B:B, 1, 0))))</f>
        <v>0</v>
      </c>
      <c r="H739" s="140" t="b" cm="1">
        <f t="array" ref="H739">IF(SUMPRODUCT(--('Incumbent Data - REQUIRED'!$C739:$S739&lt;&gt;""))=0, FALSE, IF('Incumbent Data - REQUIRED'!H739="", TRUE, FALSE))</f>
        <v>0</v>
      </c>
      <c r="I739" s="140" t="b" cm="1">
        <f t="array" ref="I739">IF(SUMPRODUCT(--('Incumbent Data - REQUIRED'!$C739:$S739&lt;&gt;""))=0, FALSE, IF('Incumbent Data - REQUIRED'!I739="", TRUE, ISERROR(VLOOKUP('Incumbent Data - REQUIRED'!I739, 'Job Match Descriptions'!C:C, 1, 0))))</f>
        <v>0</v>
      </c>
      <c r="J739" s="139"/>
      <c r="K739" s="139"/>
      <c r="L739" s="140" t="b" cm="1">
        <f t="array" ref="L739">IF(SUMPRODUCT(--('Incumbent Data - REQUIRED'!$C739:$S739&lt;&gt;""))=0, FALSE, IF('Incumbent Data - REQUIRED'!L739="", TRUE, ISERROR(VLOOKUP('Incumbent Data - REQUIRED'!L739,Y:Y, 1, 0))))</f>
        <v>0</v>
      </c>
      <c r="M739" s="140" t="b" cm="1">
        <f t="array" ref="M739">IF(SUMPRODUCT(--('Incumbent Data - REQUIRED'!$C739:$S739&lt;&gt;""))=0, FALSE, IF('Incumbent Data - REQUIRED'!M739="", TRUE, ISERROR(VLOOKUP('Incumbent Data - REQUIRED'!M739, Levels, 1, 0))))</f>
        <v>0</v>
      </c>
      <c r="N739" s="140" t="b" cm="1">
        <f t="array" ref="N739">IF(SUMPRODUCT(--('Incumbent Data - REQUIRED'!$C739:$S739&lt;&gt;""))=0, FALSE, IF('Incumbent Data - REQUIRED'!N739="", TRUE, ISERROR(VLOOKUP('Incumbent Data - REQUIRED'!N739, freight_mode, 1, 0))))</f>
        <v>0</v>
      </c>
      <c r="O739" s="140" t="b" cm="1">
        <f t="array" ref="O739">IF(SUMPRODUCT(--('Incumbent Data - REQUIRED'!$C739:$S739&lt;&gt;""))=0, FALSE, IF('Incumbent Data - REQUIRED'!O739="", TRUE, ISERROR(VLOOKUP('Incumbent Data - REQUIRED'!O739, SalaryTypes, 1, 0))))</f>
        <v>0</v>
      </c>
      <c r="P739" s="140" t="b" cm="1">
        <f t="array" ref="P739">IF(SUMPRODUCT(--('Incumbent Data - REQUIRED'!$C739:$S739&lt;&gt;""))=0, FALSE, IF('Incumbent Data - REQUIRED'!P739="", TRUE, FALSE))</f>
        <v>0</v>
      </c>
      <c r="Q739" s="140"/>
      <c r="R739" s="141"/>
      <c r="S739" s="139"/>
      <c r="T739" s="140" t="b" cm="1">
        <f t="array" ref="T739">IF(SUMPRODUCT(--('Incumbent Data - REQUIRED'!$C739:$S739&lt;&gt;""))=0, FALSE, IF('Incumbent Data - REQUIRED'!T739="", TRUE, FALSE))</f>
        <v>0</v>
      </c>
    </row>
    <row r="740" spans="3:20" x14ac:dyDescent="0.25">
      <c r="C740" s="139" t="b" cm="1">
        <f t="array" ref="C740">IF(SUMPRODUCT(--('Incumbent Data - REQUIRED'!C740:S740&lt;&gt;""))=0, FALSE, IF('Incumbent Data - REQUIRED'!C740="", TRUE, FALSE))</f>
        <v>0</v>
      </c>
      <c r="D740" s="140" t="b" cm="1">
        <f t="array" ref="D740">IF(SUMPRODUCT(--('Incumbent Data - REQUIRED'!$C740:$S740&lt;&gt;""))=0, FALSE, IF('Incumbent Data - REQUIRED'!D740="", TRUE, FALSE))</f>
        <v>0</v>
      </c>
      <c r="E740" s="139"/>
      <c r="F740" s="139"/>
      <c r="G740" s="140" t="b" cm="1">
        <f t="array" ref="G740">IF(SUMPRODUCT(--('Incumbent Data - REQUIRED'!$C740:$S740&lt;&gt;""))=0, FALSE, IF('Incumbent Data - REQUIRED'!G740="", TRUE, ISERROR(VLOOKUP('Incumbent Data - REQUIRED'!G740, 'Job Match Descriptions'!B:B, 1, 0))))</f>
        <v>0</v>
      </c>
      <c r="H740" s="140" t="b" cm="1">
        <f t="array" ref="H740">IF(SUMPRODUCT(--('Incumbent Data - REQUIRED'!$C740:$S740&lt;&gt;""))=0, FALSE, IF('Incumbent Data - REQUIRED'!H740="", TRUE, FALSE))</f>
        <v>0</v>
      </c>
      <c r="I740" s="140" t="b" cm="1">
        <f t="array" ref="I740">IF(SUMPRODUCT(--('Incumbent Data - REQUIRED'!$C740:$S740&lt;&gt;""))=0, FALSE, IF('Incumbent Data - REQUIRED'!I740="", TRUE, ISERROR(VLOOKUP('Incumbent Data - REQUIRED'!I740, 'Job Match Descriptions'!C:C, 1, 0))))</f>
        <v>0</v>
      </c>
      <c r="J740" s="139"/>
      <c r="K740" s="139"/>
      <c r="L740" s="140" t="b" cm="1">
        <f t="array" ref="L740">IF(SUMPRODUCT(--('Incumbent Data - REQUIRED'!$C740:$S740&lt;&gt;""))=0, FALSE, IF('Incumbent Data - REQUIRED'!L740="", TRUE, ISERROR(VLOOKUP('Incumbent Data - REQUIRED'!L740,Y:Y, 1, 0))))</f>
        <v>0</v>
      </c>
      <c r="M740" s="140" t="b" cm="1">
        <f t="array" ref="M740">IF(SUMPRODUCT(--('Incumbent Data - REQUIRED'!$C740:$S740&lt;&gt;""))=0, FALSE, IF('Incumbent Data - REQUIRED'!M740="", TRUE, ISERROR(VLOOKUP('Incumbent Data - REQUIRED'!M740, Levels, 1, 0))))</f>
        <v>0</v>
      </c>
      <c r="N740" s="140" t="b" cm="1">
        <f t="array" ref="N740">IF(SUMPRODUCT(--('Incumbent Data - REQUIRED'!$C740:$S740&lt;&gt;""))=0, FALSE, IF('Incumbent Data - REQUIRED'!N740="", TRUE, ISERROR(VLOOKUP('Incumbent Data - REQUIRED'!N740, freight_mode, 1, 0))))</f>
        <v>0</v>
      </c>
      <c r="O740" s="140" t="b" cm="1">
        <f t="array" ref="O740">IF(SUMPRODUCT(--('Incumbent Data - REQUIRED'!$C740:$S740&lt;&gt;""))=0, FALSE, IF('Incumbent Data - REQUIRED'!O740="", TRUE, ISERROR(VLOOKUP('Incumbent Data - REQUIRED'!O740, SalaryTypes, 1, 0))))</f>
        <v>0</v>
      </c>
      <c r="P740" s="140" t="b" cm="1">
        <f t="array" ref="P740">IF(SUMPRODUCT(--('Incumbent Data - REQUIRED'!$C740:$S740&lt;&gt;""))=0, FALSE, IF('Incumbent Data - REQUIRED'!P740="", TRUE, FALSE))</f>
        <v>0</v>
      </c>
      <c r="Q740" s="140"/>
      <c r="R740" s="141"/>
      <c r="S740" s="139"/>
      <c r="T740" s="140" t="b" cm="1">
        <f t="array" ref="T740">IF(SUMPRODUCT(--('Incumbent Data - REQUIRED'!$C740:$S740&lt;&gt;""))=0, FALSE, IF('Incumbent Data - REQUIRED'!T740="", TRUE, FALSE))</f>
        <v>0</v>
      </c>
    </row>
    <row r="741" spans="3:20" x14ac:dyDescent="0.25">
      <c r="C741" s="139" t="b" cm="1">
        <f t="array" ref="C741">IF(SUMPRODUCT(--('Incumbent Data - REQUIRED'!C741:S741&lt;&gt;""))=0, FALSE, IF('Incumbent Data - REQUIRED'!C741="", TRUE, FALSE))</f>
        <v>0</v>
      </c>
      <c r="D741" s="140" t="b" cm="1">
        <f t="array" ref="D741">IF(SUMPRODUCT(--('Incumbent Data - REQUIRED'!$C741:$S741&lt;&gt;""))=0, FALSE, IF('Incumbent Data - REQUIRED'!D741="", TRUE, FALSE))</f>
        <v>0</v>
      </c>
      <c r="E741" s="139"/>
      <c r="F741" s="139"/>
      <c r="G741" s="140" t="b" cm="1">
        <f t="array" ref="G741">IF(SUMPRODUCT(--('Incumbent Data - REQUIRED'!$C741:$S741&lt;&gt;""))=0, FALSE, IF('Incumbent Data - REQUIRED'!G741="", TRUE, ISERROR(VLOOKUP('Incumbent Data - REQUIRED'!G741, 'Job Match Descriptions'!B:B, 1, 0))))</f>
        <v>0</v>
      </c>
      <c r="H741" s="140" t="b" cm="1">
        <f t="array" ref="H741">IF(SUMPRODUCT(--('Incumbent Data - REQUIRED'!$C741:$S741&lt;&gt;""))=0, FALSE, IF('Incumbent Data - REQUIRED'!H741="", TRUE, FALSE))</f>
        <v>0</v>
      </c>
      <c r="I741" s="140" t="b" cm="1">
        <f t="array" ref="I741">IF(SUMPRODUCT(--('Incumbent Data - REQUIRED'!$C741:$S741&lt;&gt;""))=0, FALSE, IF('Incumbent Data - REQUIRED'!I741="", TRUE, ISERROR(VLOOKUP('Incumbent Data - REQUIRED'!I741, 'Job Match Descriptions'!C:C, 1, 0))))</f>
        <v>0</v>
      </c>
      <c r="J741" s="139"/>
      <c r="K741" s="139"/>
      <c r="L741" s="140" t="b" cm="1">
        <f t="array" ref="L741">IF(SUMPRODUCT(--('Incumbent Data - REQUIRED'!$C741:$S741&lt;&gt;""))=0, FALSE, IF('Incumbent Data - REQUIRED'!L741="", TRUE, ISERROR(VLOOKUP('Incumbent Data - REQUIRED'!L741,Y:Y, 1, 0))))</f>
        <v>0</v>
      </c>
      <c r="M741" s="140" t="b" cm="1">
        <f t="array" ref="M741">IF(SUMPRODUCT(--('Incumbent Data - REQUIRED'!$C741:$S741&lt;&gt;""))=0, FALSE, IF('Incumbent Data - REQUIRED'!M741="", TRUE, ISERROR(VLOOKUP('Incumbent Data - REQUIRED'!M741, Levels, 1, 0))))</f>
        <v>0</v>
      </c>
      <c r="N741" s="140" t="b" cm="1">
        <f t="array" ref="N741">IF(SUMPRODUCT(--('Incumbent Data - REQUIRED'!$C741:$S741&lt;&gt;""))=0, FALSE, IF('Incumbent Data - REQUIRED'!N741="", TRUE, ISERROR(VLOOKUP('Incumbent Data - REQUIRED'!N741, freight_mode, 1, 0))))</f>
        <v>0</v>
      </c>
      <c r="O741" s="140" t="b" cm="1">
        <f t="array" ref="O741">IF(SUMPRODUCT(--('Incumbent Data - REQUIRED'!$C741:$S741&lt;&gt;""))=0, FALSE, IF('Incumbent Data - REQUIRED'!O741="", TRUE, ISERROR(VLOOKUP('Incumbent Data - REQUIRED'!O741, SalaryTypes, 1, 0))))</f>
        <v>0</v>
      </c>
      <c r="P741" s="140" t="b" cm="1">
        <f t="array" ref="P741">IF(SUMPRODUCT(--('Incumbent Data - REQUIRED'!$C741:$S741&lt;&gt;""))=0, FALSE, IF('Incumbent Data - REQUIRED'!P741="", TRUE, FALSE))</f>
        <v>0</v>
      </c>
      <c r="Q741" s="140"/>
      <c r="R741" s="141"/>
      <c r="S741" s="139"/>
      <c r="T741" s="140" t="b" cm="1">
        <f t="array" ref="T741">IF(SUMPRODUCT(--('Incumbent Data - REQUIRED'!$C741:$S741&lt;&gt;""))=0, FALSE, IF('Incumbent Data - REQUIRED'!T741="", TRUE, FALSE))</f>
        <v>0</v>
      </c>
    </row>
    <row r="742" spans="3:20" x14ac:dyDescent="0.25">
      <c r="C742" s="139" t="b" cm="1">
        <f t="array" ref="C742">IF(SUMPRODUCT(--('Incumbent Data - REQUIRED'!C742:S742&lt;&gt;""))=0, FALSE, IF('Incumbent Data - REQUIRED'!C742="", TRUE, FALSE))</f>
        <v>0</v>
      </c>
      <c r="D742" s="140" t="b" cm="1">
        <f t="array" ref="D742">IF(SUMPRODUCT(--('Incumbent Data - REQUIRED'!$C742:$S742&lt;&gt;""))=0, FALSE, IF('Incumbent Data - REQUIRED'!D742="", TRUE, FALSE))</f>
        <v>0</v>
      </c>
      <c r="E742" s="139"/>
      <c r="F742" s="139"/>
      <c r="G742" s="140" t="b" cm="1">
        <f t="array" ref="G742">IF(SUMPRODUCT(--('Incumbent Data - REQUIRED'!$C742:$S742&lt;&gt;""))=0, FALSE, IF('Incumbent Data - REQUIRED'!G742="", TRUE, ISERROR(VLOOKUP('Incumbent Data - REQUIRED'!G742, 'Job Match Descriptions'!B:B, 1, 0))))</f>
        <v>0</v>
      </c>
      <c r="H742" s="140" t="b" cm="1">
        <f t="array" ref="H742">IF(SUMPRODUCT(--('Incumbent Data - REQUIRED'!$C742:$S742&lt;&gt;""))=0, FALSE, IF('Incumbent Data - REQUIRED'!H742="", TRUE, FALSE))</f>
        <v>0</v>
      </c>
      <c r="I742" s="140" t="b" cm="1">
        <f t="array" ref="I742">IF(SUMPRODUCT(--('Incumbent Data - REQUIRED'!$C742:$S742&lt;&gt;""))=0, FALSE, IF('Incumbent Data - REQUIRED'!I742="", TRUE, ISERROR(VLOOKUP('Incumbent Data - REQUIRED'!I742, 'Job Match Descriptions'!C:C, 1, 0))))</f>
        <v>0</v>
      </c>
      <c r="J742" s="139"/>
      <c r="K742" s="139"/>
      <c r="L742" s="140" t="b" cm="1">
        <f t="array" ref="L742">IF(SUMPRODUCT(--('Incumbent Data - REQUIRED'!$C742:$S742&lt;&gt;""))=0, FALSE, IF('Incumbent Data - REQUIRED'!L742="", TRUE, ISERROR(VLOOKUP('Incumbent Data - REQUIRED'!L742,Y:Y, 1, 0))))</f>
        <v>0</v>
      </c>
      <c r="M742" s="140" t="b" cm="1">
        <f t="array" ref="M742">IF(SUMPRODUCT(--('Incumbent Data - REQUIRED'!$C742:$S742&lt;&gt;""))=0, FALSE, IF('Incumbent Data - REQUIRED'!M742="", TRUE, ISERROR(VLOOKUP('Incumbent Data - REQUIRED'!M742, Levels, 1, 0))))</f>
        <v>0</v>
      </c>
      <c r="N742" s="140" t="b" cm="1">
        <f t="array" ref="N742">IF(SUMPRODUCT(--('Incumbent Data - REQUIRED'!$C742:$S742&lt;&gt;""))=0, FALSE, IF('Incumbent Data - REQUIRED'!N742="", TRUE, ISERROR(VLOOKUP('Incumbent Data - REQUIRED'!N742, freight_mode, 1, 0))))</f>
        <v>0</v>
      </c>
      <c r="O742" s="140" t="b" cm="1">
        <f t="array" ref="O742">IF(SUMPRODUCT(--('Incumbent Data - REQUIRED'!$C742:$S742&lt;&gt;""))=0, FALSE, IF('Incumbent Data - REQUIRED'!O742="", TRUE, ISERROR(VLOOKUP('Incumbent Data - REQUIRED'!O742, SalaryTypes, 1, 0))))</f>
        <v>0</v>
      </c>
      <c r="P742" s="140" t="b" cm="1">
        <f t="array" ref="P742">IF(SUMPRODUCT(--('Incumbent Data - REQUIRED'!$C742:$S742&lt;&gt;""))=0, FALSE, IF('Incumbent Data - REQUIRED'!P742="", TRUE, FALSE))</f>
        <v>0</v>
      </c>
      <c r="Q742" s="140"/>
      <c r="R742" s="141"/>
      <c r="S742" s="139"/>
      <c r="T742" s="140" t="b" cm="1">
        <f t="array" ref="T742">IF(SUMPRODUCT(--('Incumbent Data - REQUIRED'!$C742:$S742&lt;&gt;""))=0, FALSE, IF('Incumbent Data - REQUIRED'!T742="", TRUE, FALSE))</f>
        <v>0</v>
      </c>
    </row>
    <row r="743" spans="3:20" x14ac:dyDescent="0.25">
      <c r="C743" s="139" t="b" cm="1">
        <f t="array" ref="C743">IF(SUMPRODUCT(--('Incumbent Data - REQUIRED'!C743:S743&lt;&gt;""))=0, FALSE, IF('Incumbent Data - REQUIRED'!C743="", TRUE, FALSE))</f>
        <v>0</v>
      </c>
      <c r="D743" s="140" t="b" cm="1">
        <f t="array" ref="D743">IF(SUMPRODUCT(--('Incumbent Data - REQUIRED'!$C743:$S743&lt;&gt;""))=0, FALSE, IF('Incumbent Data - REQUIRED'!D743="", TRUE, FALSE))</f>
        <v>0</v>
      </c>
      <c r="E743" s="139"/>
      <c r="F743" s="139"/>
      <c r="G743" s="140" t="b" cm="1">
        <f t="array" ref="G743">IF(SUMPRODUCT(--('Incumbent Data - REQUIRED'!$C743:$S743&lt;&gt;""))=0, FALSE, IF('Incumbent Data - REQUIRED'!G743="", TRUE, ISERROR(VLOOKUP('Incumbent Data - REQUIRED'!G743, 'Job Match Descriptions'!B:B, 1, 0))))</f>
        <v>0</v>
      </c>
      <c r="H743" s="140" t="b" cm="1">
        <f t="array" ref="H743">IF(SUMPRODUCT(--('Incumbent Data - REQUIRED'!$C743:$S743&lt;&gt;""))=0, FALSE, IF('Incumbent Data - REQUIRED'!H743="", TRUE, FALSE))</f>
        <v>0</v>
      </c>
      <c r="I743" s="140" t="b" cm="1">
        <f t="array" ref="I743">IF(SUMPRODUCT(--('Incumbent Data - REQUIRED'!$C743:$S743&lt;&gt;""))=0, FALSE, IF('Incumbent Data - REQUIRED'!I743="", TRUE, ISERROR(VLOOKUP('Incumbent Data - REQUIRED'!I743, 'Job Match Descriptions'!C:C, 1, 0))))</f>
        <v>0</v>
      </c>
      <c r="J743" s="139"/>
      <c r="K743" s="139"/>
      <c r="L743" s="140" t="b" cm="1">
        <f t="array" ref="L743">IF(SUMPRODUCT(--('Incumbent Data - REQUIRED'!$C743:$S743&lt;&gt;""))=0, FALSE, IF('Incumbent Data - REQUIRED'!L743="", TRUE, ISERROR(VLOOKUP('Incumbent Data - REQUIRED'!L743,Y:Y, 1, 0))))</f>
        <v>0</v>
      </c>
      <c r="M743" s="140" t="b" cm="1">
        <f t="array" ref="M743">IF(SUMPRODUCT(--('Incumbent Data - REQUIRED'!$C743:$S743&lt;&gt;""))=0, FALSE, IF('Incumbent Data - REQUIRED'!M743="", TRUE, ISERROR(VLOOKUP('Incumbent Data - REQUIRED'!M743, Levels, 1, 0))))</f>
        <v>0</v>
      </c>
      <c r="N743" s="140" t="b" cm="1">
        <f t="array" ref="N743">IF(SUMPRODUCT(--('Incumbent Data - REQUIRED'!$C743:$S743&lt;&gt;""))=0, FALSE, IF('Incumbent Data - REQUIRED'!N743="", TRUE, ISERROR(VLOOKUP('Incumbent Data - REQUIRED'!N743, freight_mode, 1, 0))))</f>
        <v>0</v>
      </c>
      <c r="O743" s="140" t="b" cm="1">
        <f t="array" ref="O743">IF(SUMPRODUCT(--('Incumbent Data - REQUIRED'!$C743:$S743&lt;&gt;""))=0, FALSE, IF('Incumbent Data - REQUIRED'!O743="", TRUE, ISERROR(VLOOKUP('Incumbent Data - REQUIRED'!O743, SalaryTypes, 1, 0))))</f>
        <v>0</v>
      </c>
      <c r="P743" s="140" t="b" cm="1">
        <f t="array" ref="P743">IF(SUMPRODUCT(--('Incumbent Data - REQUIRED'!$C743:$S743&lt;&gt;""))=0, FALSE, IF('Incumbent Data - REQUIRED'!P743="", TRUE, FALSE))</f>
        <v>0</v>
      </c>
      <c r="Q743" s="140"/>
      <c r="R743" s="141"/>
      <c r="S743" s="139"/>
      <c r="T743" s="140" t="b" cm="1">
        <f t="array" ref="T743">IF(SUMPRODUCT(--('Incumbent Data - REQUIRED'!$C743:$S743&lt;&gt;""))=0, FALSE, IF('Incumbent Data - REQUIRED'!T743="", TRUE, FALSE))</f>
        <v>0</v>
      </c>
    </row>
    <row r="744" spans="3:20" x14ac:dyDescent="0.25">
      <c r="C744" s="139" t="b" cm="1">
        <f t="array" ref="C744">IF(SUMPRODUCT(--('Incumbent Data - REQUIRED'!C744:S744&lt;&gt;""))=0, FALSE, IF('Incumbent Data - REQUIRED'!C744="", TRUE, FALSE))</f>
        <v>0</v>
      </c>
      <c r="D744" s="140" t="b" cm="1">
        <f t="array" ref="D744">IF(SUMPRODUCT(--('Incumbent Data - REQUIRED'!$C744:$S744&lt;&gt;""))=0, FALSE, IF('Incumbent Data - REQUIRED'!D744="", TRUE, FALSE))</f>
        <v>0</v>
      </c>
      <c r="E744" s="139"/>
      <c r="F744" s="139"/>
      <c r="G744" s="140" t="b" cm="1">
        <f t="array" ref="G744">IF(SUMPRODUCT(--('Incumbent Data - REQUIRED'!$C744:$S744&lt;&gt;""))=0, FALSE, IF('Incumbent Data - REQUIRED'!G744="", TRUE, ISERROR(VLOOKUP('Incumbent Data - REQUIRED'!G744, 'Job Match Descriptions'!B:B, 1, 0))))</f>
        <v>0</v>
      </c>
      <c r="H744" s="140" t="b" cm="1">
        <f t="array" ref="H744">IF(SUMPRODUCT(--('Incumbent Data - REQUIRED'!$C744:$S744&lt;&gt;""))=0, FALSE, IF('Incumbent Data - REQUIRED'!H744="", TRUE, FALSE))</f>
        <v>0</v>
      </c>
      <c r="I744" s="140" t="b" cm="1">
        <f t="array" ref="I744">IF(SUMPRODUCT(--('Incumbent Data - REQUIRED'!$C744:$S744&lt;&gt;""))=0, FALSE, IF('Incumbent Data - REQUIRED'!I744="", TRUE, ISERROR(VLOOKUP('Incumbent Data - REQUIRED'!I744, 'Job Match Descriptions'!C:C, 1, 0))))</f>
        <v>0</v>
      </c>
      <c r="J744" s="139"/>
      <c r="K744" s="139"/>
      <c r="L744" s="140" t="b" cm="1">
        <f t="array" ref="L744">IF(SUMPRODUCT(--('Incumbent Data - REQUIRED'!$C744:$S744&lt;&gt;""))=0, FALSE, IF('Incumbent Data - REQUIRED'!L744="", TRUE, ISERROR(VLOOKUP('Incumbent Data - REQUIRED'!L744,Y:Y, 1, 0))))</f>
        <v>0</v>
      </c>
      <c r="M744" s="140" t="b" cm="1">
        <f t="array" ref="M744">IF(SUMPRODUCT(--('Incumbent Data - REQUIRED'!$C744:$S744&lt;&gt;""))=0, FALSE, IF('Incumbent Data - REQUIRED'!M744="", TRUE, ISERROR(VLOOKUP('Incumbent Data - REQUIRED'!M744, Levels, 1, 0))))</f>
        <v>0</v>
      </c>
      <c r="N744" s="140" t="b" cm="1">
        <f t="array" ref="N744">IF(SUMPRODUCT(--('Incumbent Data - REQUIRED'!$C744:$S744&lt;&gt;""))=0, FALSE, IF('Incumbent Data - REQUIRED'!N744="", TRUE, ISERROR(VLOOKUP('Incumbent Data - REQUIRED'!N744, freight_mode, 1, 0))))</f>
        <v>0</v>
      </c>
      <c r="O744" s="140" t="b" cm="1">
        <f t="array" ref="O744">IF(SUMPRODUCT(--('Incumbent Data - REQUIRED'!$C744:$S744&lt;&gt;""))=0, FALSE, IF('Incumbent Data - REQUIRED'!O744="", TRUE, ISERROR(VLOOKUP('Incumbent Data - REQUIRED'!O744, SalaryTypes, 1, 0))))</f>
        <v>0</v>
      </c>
      <c r="P744" s="140" t="b" cm="1">
        <f t="array" ref="P744">IF(SUMPRODUCT(--('Incumbent Data - REQUIRED'!$C744:$S744&lt;&gt;""))=0, FALSE, IF('Incumbent Data - REQUIRED'!P744="", TRUE, FALSE))</f>
        <v>0</v>
      </c>
      <c r="Q744" s="140"/>
      <c r="R744" s="141"/>
      <c r="S744" s="139"/>
      <c r="T744" s="140" t="b" cm="1">
        <f t="array" ref="T744">IF(SUMPRODUCT(--('Incumbent Data - REQUIRED'!$C744:$S744&lt;&gt;""))=0, FALSE, IF('Incumbent Data - REQUIRED'!T744="", TRUE, FALSE))</f>
        <v>0</v>
      </c>
    </row>
    <row r="745" spans="3:20" x14ac:dyDescent="0.25">
      <c r="C745" s="139" t="b" cm="1">
        <f t="array" ref="C745">IF(SUMPRODUCT(--('Incumbent Data - REQUIRED'!C745:S745&lt;&gt;""))=0, FALSE, IF('Incumbent Data - REQUIRED'!C745="", TRUE, FALSE))</f>
        <v>0</v>
      </c>
      <c r="D745" s="140" t="b" cm="1">
        <f t="array" ref="D745">IF(SUMPRODUCT(--('Incumbent Data - REQUIRED'!$C745:$S745&lt;&gt;""))=0, FALSE, IF('Incumbent Data - REQUIRED'!D745="", TRUE, FALSE))</f>
        <v>0</v>
      </c>
      <c r="E745" s="139"/>
      <c r="F745" s="139"/>
      <c r="G745" s="140" t="b" cm="1">
        <f t="array" ref="G745">IF(SUMPRODUCT(--('Incumbent Data - REQUIRED'!$C745:$S745&lt;&gt;""))=0, FALSE, IF('Incumbent Data - REQUIRED'!G745="", TRUE, ISERROR(VLOOKUP('Incumbent Data - REQUIRED'!G745, 'Job Match Descriptions'!B:B, 1, 0))))</f>
        <v>0</v>
      </c>
      <c r="H745" s="140" t="b" cm="1">
        <f t="array" ref="H745">IF(SUMPRODUCT(--('Incumbent Data - REQUIRED'!$C745:$S745&lt;&gt;""))=0, FALSE, IF('Incumbent Data - REQUIRED'!H745="", TRUE, FALSE))</f>
        <v>0</v>
      </c>
      <c r="I745" s="140" t="b" cm="1">
        <f t="array" ref="I745">IF(SUMPRODUCT(--('Incumbent Data - REQUIRED'!$C745:$S745&lt;&gt;""))=0, FALSE, IF('Incumbent Data - REQUIRED'!I745="", TRUE, ISERROR(VLOOKUP('Incumbent Data - REQUIRED'!I745, 'Job Match Descriptions'!C:C, 1, 0))))</f>
        <v>0</v>
      </c>
      <c r="J745" s="139"/>
      <c r="K745" s="139"/>
      <c r="L745" s="140" t="b" cm="1">
        <f t="array" ref="L745">IF(SUMPRODUCT(--('Incumbent Data - REQUIRED'!$C745:$S745&lt;&gt;""))=0, FALSE, IF('Incumbent Data - REQUIRED'!L745="", TRUE, ISERROR(VLOOKUP('Incumbent Data - REQUIRED'!L745,Y:Y, 1, 0))))</f>
        <v>0</v>
      </c>
      <c r="M745" s="140" t="b" cm="1">
        <f t="array" ref="M745">IF(SUMPRODUCT(--('Incumbent Data - REQUIRED'!$C745:$S745&lt;&gt;""))=0, FALSE, IF('Incumbent Data - REQUIRED'!M745="", TRUE, ISERROR(VLOOKUP('Incumbent Data - REQUIRED'!M745, Levels, 1, 0))))</f>
        <v>0</v>
      </c>
      <c r="N745" s="140" t="b" cm="1">
        <f t="array" ref="N745">IF(SUMPRODUCT(--('Incumbent Data - REQUIRED'!$C745:$S745&lt;&gt;""))=0, FALSE, IF('Incumbent Data - REQUIRED'!N745="", TRUE, ISERROR(VLOOKUP('Incumbent Data - REQUIRED'!N745, freight_mode, 1, 0))))</f>
        <v>0</v>
      </c>
      <c r="O745" s="140" t="b" cm="1">
        <f t="array" ref="O745">IF(SUMPRODUCT(--('Incumbent Data - REQUIRED'!$C745:$S745&lt;&gt;""))=0, FALSE, IF('Incumbent Data - REQUIRED'!O745="", TRUE, ISERROR(VLOOKUP('Incumbent Data - REQUIRED'!O745, SalaryTypes, 1, 0))))</f>
        <v>0</v>
      </c>
      <c r="P745" s="140" t="b" cm="1">
        <f t="array" ref="P745">IF(SUMPRODUCT(--('Incumbent Data - REQUIRED'!$C745:$S745&lt;&gt;""))=0, FALSE, IF('Incumbent Data - REQUIRED'!P745="", TRUE, FALSE))</f>
        <v>0</v>
      </c>
      <c r="Q745" s="140"/>
      <c r="R745" s="141"/>
      <c r="S745" s="139"/>
      <c r="T745" s="140" t="b" cm="1">
        <f t="array" ref="T745">IF(SUMPRODUCT(--('Incumbent Data - REQUIRED'!$C745:$S745&lt;&gt;""))=0, FALSE, IF('Incumbent Data - REQUIRED'!T745="", TRUE, FALSE))</f>
        <v>0</v>
      </c>
    </row>
    <row r="746" spans="3:20" x14ac:dyDescent="0.25">
      <c r="C746" s="139" t="b" cm="1">
        <f t="array" ref="C746">IF(SUMPRODUCT(--('Incumbent Data - REQUIRED'!C746:S746&lt;&gt;""))=0, FALSE, IF('Incumbent Data - REQUIRED'!C746="", TRUE, FALSE))</f>
        <v>0</v>
      </c>
      <c r="D746" s="140" t="b" cm="1">
        <f t="array" ref="D746">IF(SUMPRODUCT(--('Incumbent Data - REQUIRED'!$C746:$S746&lt;&gt;""))=0, FALSE, IF('Incumbent Data - REQUIRED'!D746="", TRUE, FALSE))</f>
        <v>0</v>
      </c>
      <c r="E746" s="139"/>
      <c r="F746" s="139"/>
      <c r="G746" s="140" t="b" cm="1">
        <f t="array" ref="G746">IF(SUMPRODUCT(--('Incumbent Data - REQUIRED'!$C746:$S746&lt;&gt;""))=0, FALSE, IF('Incumbent Data - REQUIRED'!G746="", TRUE, ISERROR(VLOOKUP('Incumbent Data - REQUIRED'!G746, 'Job Match Descriptions'!B:B, 1, 0))))</f>
        <v>0</v>
      </c>
      <c r="H746" s="140" t="b" cm="1">
        <f t="array" ref="H746">IF(SUMPRODUCT(--('Incumbent Data - REQUIRED'!$C746:$S746&lt;&gt;""))=0, FALSE, IF('Incumbent Data - REQUIRED'!H746="", TRUE, FALSE))</f>
        <v>0</v>
      </c>
      <c r="I746" s="140" t="b" cm="1">
        <f t="array" ref="I746">IF(SUMPRODUCT(--('Incumbent Data - REQUIRED'!$C746:$S746&lt;&gt;""))=0, FALSE, IF('Incumbent Data - REQUIRED'!I746="", TRUE, ISERROR(VLOOKUP('Incumbent Data - REQUIRED'!I746, 'Job Match Descriptions'!C:C, 1, 0))))</f>
        <v>0</v>
      </c>
      <c r="J746" s="139"/>
      <c r="K746" s="139"/>
      <c r="L746" s="140" t="b" cm="1">
        <f t="array" ref="L746">IF(SUMPRODUCT(--('Incumbent Data - REQUIRED'!$C746:$S746&lt;&gt;""))=0, FALSE, IF('Incumbent Data - REQUIRED'!L746="", TRUE, ISERROR(VLOOKUP('Incumbent Data - REQUIRED'!L746,Y:Y, 1, 0))))</f>
        <v>0</v>
      </c>
      <c r="M746" s="140" t="b" cm="1">
        <f t="array" ref="M746">IF(SUMPRODUCT(--('Incumbent Data - REQUIRED'!$C746:$S746&lt;&gt;""))=0, FALSE, IF('Incumbent Data - REQUIRED'!M746="", TRUE, ISERROR(VLOOKUP('Incumbent Data - REQUIRED'!M746, Levels, 1, 0))))</f>
        <v>0</v>
      </c>
      <c r="N746" s="140" t="b" cm="1">
        <f t="array" ref="N746">IF(SUMPRODUCT(--('Incumbent Data - REQUIRED'!$C746:$S746&lt;&gt;""))=0, FALSE, IF('Incumbent Data - REQUIRED'!N746="", TRUE, ISERROR(VLOOKUP('Incumbent Data - REQUIRED'!N746, freight_mode, 1, 0))))</f>
        <v>0</v>
      </c>
      <c r="O746" s="140" t="b" cm="1">
        <f t="array" ref="O746">IF(SUMPRODUCT(--('Incumbent Data - REQUIRED'!$C746:$S746&lt;&gt;""))=0, FALSE, IF('Incumbent Data - REQUIRED'!O746="", TRUE, ISERROR(VLOOKUP('Incumbent Data - REQUIRED'!O746, SalaryTypes, 1, 0))))</f>
        <v>0</v>
      </c>
      <c r="P746" s="140" t="b" cm="1">
        <f t="array" ref="P746">IF(SUMPRODUCT(--('Incumbent Data - REQUIRED'!$C746:$S746&lt;&gt;""))=0, FALSE, IF('Incumbent Data - REQUIRED'!P746="", TRUE, FALSE))</f>
        <v>0</v>
      </c>
      <c r="Q746" s="140"/>
      <c r="R746" s="141"/>
      <c r="S746" s="139"/>
      <c r="T746" s="140" t="b" cm="1">
        <f t="array" ref="T746">IF(SUMPRODUCT(--('Incumbent Data - REQUIRED'!$C746:$S746&lt;&gt;""))=0, FALSE, IF('Incumbent Data - REQUIRED'!T746="", TRUE, FALSE))</f>
        <v>0</v>
      </c>
    </row>
    <row r="747" spans="3:20" x14ac:dyDescent="0.25">
      <c r="C747" s="139" t="b" cm="1">
        <f t="array" ref="C747">IF(SUMPRODUCT(--('Incumbent Data - REQUIRED'!C747:S747&lt;&gt;""))=0, FALSE, IF('Incumbent Data - REQUIRED'!C747="", TRUE, FALSE))</f>
        <v>0</v>
      </c>
      <c r="D747" s="140" t="b" cm="1">
        <f t="array" ref="D747">IF(SUMPRODUCT(--('Incumbent Data - REQUIRED'!$C747:$S747&lt;&gt;""))=0, FALSE, IF('Incumbent Data - REQUIRED'!D747="", TRUE, FALSE))</f>
        <v>0</v>
      </c>
      <c r="E747" s="139"/>
      <c r="F747" s="139"/>
      <c r="G747" s="140" t="b" cm="1">
        <f t="array" ref="G747">IF(SUMPRODUCT(--('Incumbent Data - REQUIRED'!$C747:$S747&lt;&gt;""))=0, FALSE, IF('Incumbent Data - REQUIRED'!G747="", TRUE, ISERROR(VLOOKUP('Incumbent Data - REQUIRED'!G747, 'Job Match Descriptions'!B:B, 1, 0))))</f>
        <v>0</v>
      </c>
      <c r="H747" s="140" t="b" cm="1">
        <f t="array" ref="H747">IF(SUMPRODUCT(--('Incumbent Data - REQUIRED'!$C747:$S747&lt;&gt;""))=0, FALSE, IF('Incumbent Data - REQUIRED'!H747="", TRUE, FALSE))</f>
        <v>0</v>
      </c>
      <c r="I747" s="140" t="b" cm="1">
        <f t="array" ref="I747">IF(SUMPRODUCT(--('Incumbent Data - REQUIRED'!$C747:$S747&lt;&gt;""))=0, FALSE, IF('Incumbent Data - REQUIRED'!I747="", TRUE, ISERROR(VLOOKUP('Incumbent Data - REQUIRED'!I747, 'Job Match Descriptions'!C:C, 1, 0))))</f>
        <v>0</v>
      </c>
      <c r="J747" s="139"/>
      <c r="K747" s="139"/>
      <c r="L747" s="140" t="b" cm="1">
        <f t="array" ref="L747">IF(SUMPRODUCT(--('Incumbent Data - REQUIRED'!$C747:$S747&lt;&gt;""))=0, FALSE, IF('Incumbent Data - REQUIRED'!L747="", TRUE, ISERROR(VLOOKUP('Incumbent Data - REQUIRED'!L747,Y:Y, 1, 0))))</f>
        <v>0</v>
      </c>
      <c r="M747" s="140" t="b" cm="1">
        <f t="array" ref="M747">IF(SUMPRODUCT(--('Incumbent Data - REQUIRED'!$C747:$S747&lt;&gt;""))=0, FALSE, IF('Incumbent Data - REQUIRED'!M747="", TRUE, ISERROR(VLOOKUP('Incumbent Data - REQUIRED'!M747, Levels, 1, 0))))</f>
        <v>0</v>
      </c>
      <c r="N747" s="140" t="b" cm="1">
        <f t="array" ref="N747">IF(SUMPRODUCT(--('Incumbent Data - REQUIRED'!$C747:$S747&lt;&gt;""))=0, FALSE, IF('Incumbent Data - REQUIRED'!N747="", TRUE, ISERROR(VLOOKUP('Incumbent Data - REQUIRED'!N747, freight_mode, 1, 0))))</f>
        <v>0</v>
      </c>
      <c r="O747" s="140" t="b" cm="1">
        <f t="array" ref="O747">IF(SUMPRODUCT(--('Incumbent Data - REQUIRED'!$C747:$S747&lt;&gt;""))=0, FALSE, IF('Incumbent Data - REQUIRED'!O747="", TRUE, ISERROR(VLOOKUP('Incumbent Data - REQUIRED'!O747, SalaryTypes, 1, 0))))</f>
        <v>0</v>
      </c>
      <c r="P747" s="140" t="b" cm="1">
        <f t="array" ref="P747">IF(SUMPRODUCT(--('Incumbent Data - REQUIRED'!$C747:$S747&lt;&gt;""))=0, FALSE, IF('Incumbent Data - REQUIRED'!P747="", TRUE, FALSE))</f>
        <v>0</v>
      </c>
      <c r="Q747" s="140"/>
      <c r="R747" s="141"/>
      <c r="S747" s="139"/>
      <c r="T747" s="140" t="b" cm="1">
        <f t="array" ref="T747">IF(SUMPRODUCT(--('Incumbent Data - REQUIRED'!$C747:$S747&lt;&gt;""))=0, FALSE, IF('Incumbent Data - REQUIRED'!T747="", TRUE, FALSE))</f>
        <v>0</v>
      </c>
    </row>
    <row r="748" spans="3:20" x14ac:dyDescent="0.25">
      <c r="C748" s="139" t="b" cm="1">
        <f t="array" ref="C748">IF(SUMPRODUCT(--('Incumbent Data - REQUIRED'!C748:S748&lt;&gt;""))=0, FALSE, IF('Incumbent Data - REQUIRED'!C748="", TRUE, FALSE))</f>
        <v>0</v>
      </c>
      <c r="D748" s="140" t="b" cm="1">
        <f t="array" ref="D748">IF(SUMPRODUCT(--('Incumbent Data - REQUIRED'!$C748:$S748&lt;&gt;""))=0, FALSE, IF('Incumbent Data - REQUIRED'!D748="", TRUE, FALSE))</f>
        <v>0</v>
      </c>
      <c r="E748" s="139"/>
      <c r="F748" s="139"/>
      <c r="G748" s="140" t="b" cm="1">
        <f t="array" ref="G748">IF(SUMPRODUCT(--('Incumbent Data - REQUIRED'!$C748:$S748&lt;&gt;""))=0, FALSE, IF('Incumbent Data - REQUIRED'!G748="", TRUE, ISERROR(VLOOKUP('Incumbent Data - REQUIRED'!G748, 'Job Match Descriptions'!B:B, 1, 0))))</f>
        <v>0</v>
      </c>
      <c r="H748" s="140" t="b" cm="1">
        <f t="array" ref="H748">IF(SUMPRODUCT(--('Incumbent Data - REQUIRED'!$C748:$S748&lt;&gt;""))=0, FALSE, IF('Incumbent Data - REQUIRED'!H748="", TRUE, FALSE))</f>
        <v>0</v>
      </c>
      <c r="I748" s="140" t="b" cm="1">
        <f t="array" ref="I748">IF(SUMPRODUCT(--('Incumbent Data - REQUIRED'!$C748:$S748&lt;&gt;""))=0, FALSE, IF('Incumbent Data - REQUIRED'!I748="", TRUE, ISERROR(VLOOKUP('Incumbent Data - REQUIRED'!I748, 'Job Match Descriptions'!C:C, 1, 0))))</f>
        <v>0</v>
      </c>
      <c r="J748" s="139"/>
      <c r="K748" s="139"/>
      <c r="L748" s="140" t="b" cm="1">
        <f t="array" ref="L748">IF(SUMPRODUCT(--('Incumbent Data - REQUIRED'!$C748:$S748&lt;&gt;""))=0, FALSE, IF('Incumbent Data - REQUIRED'!L748="", TRUE, ISERROR(VLOOKUP('Incumbent Data - REQUIRED'!L748,Y:Y, 1, 0))))</f>
        <v>0</v>
      </c>
      <c r="M748" s="140" t="b" cm="1">
        <f t="array" ref="M748">IF(SUMPRODUCT(--('Incumbent Data - REQUIRED'!$C748:$S748&lt;&gt;""))=0, FALSE, IF('Incumbent Data - REQUIRED'!M748="", TRUE, ISERROR(VLOOKUP('Incumbent Data - REQUIRED'!M748, Levels, 1, 0))))</f>
        <v>0</v>
      </c>
      <c r="N748" s="140" t="b" cm="1">
        <f t="array" ref="N748">IF(SUMPRODUCT(--('Incumbent Data - REQUIRED'!$C748:$S748&lt;&gt;""))=0, FALSE, IF('Incumbent Data - REQUIRED'!N748="", TRUE, ISERROR(VLOOKUP('Incumbent Data - REQUIRED'!N748, freight_mode, 1, 0))))</f>
        <v>0</v>
      </c>
      <c r="O748" s="140" t="b" cm="1">
        <f t="array" ref="O748">IF(SUMPRODUCT(--('Incumbent Data - REQUIRED'!$C748:$S748&lt;&gt;""))=0, FALSE, IF('Incumbent Data - REQUIRED'!O748="", TRUE, ISERROR(VLOOKUP('Incumbent Data - REQUIRED'!O748, SalaryTypes, 1, 0))))</f>
        <v>0</v>
      </c>
      <c r="P748" s="140" t="b" cm="1">
        <f t="array" ref="P748">IF(SUMPRODUCT(--('Incumbent Data - REQUIRED'!$C748:$S748&lt;&gt;""))=0, FALSE, IF('Incumbent Data - REQUIRED'!P748="", TRUE, FALSE))</f>
        <v>0</v>
      </c>
      <c r="Q748" s="140"/>
      <c r="R748" s="141"/>
      <c r="S748" s="139"/>
      <c r="T748" s="140" t="b" cm="1">
        <f t="array" ref="T748">IF(SUMPRODUCT(--('Incumbent Data - REQUIRED'!$C748:$S748&lt;&gt;""))=0, FALSE, IF('Incumbent Data - REQUIRED'!T748="", TRUE, FALSE))</f>
        <v>0</v>
      </c>
    </row>
    <row r="749" spans="3:20" x14ac:dyDescent="0.25">
      <c r="C749" s="139" t="b" cm="1">
        <f t="array" ref="C749">IF(SUMPRODUCT(--('Incumbent Data - REQUIRED'!C749:S749&lt;&gt;""))=0, FALSE, IF('Incumbent Data - REQUIRED'!C749="", TRUE, FALSE))</f>
        <v>0</v>
      </c>
      <c r="D749" s="140" t="b" cm="1">
        <f t="array" ref="D749">IF(SUMPRODUCT(--('Incumbent Data - REQUIRED'!$C749:$S749&lt;&gt;""))=0, FALSE, IF('Incumbent Data - REQUIRED'!D749="", TRUE, FALSE))</f>
        <v>0</v>
      </c>
      <c r="E749" s="139"/>
      <c r="F749" s="139"/>
      <c r="G749" s="140" t="b" cm="1">
        <f t="array" ref="G749">IF(SUMPRODUCT(--('Incumbent Data - REQUIRED'!$C749:$S749&lt;&gt;""))=0, FALSE, IF('Incumbent Data - REQUIRED'!G749="", TRUE, ISERROR(VLOOKUP('Incumbent Data - REQUIRED'!G749, 'Job Match Descriptions'!B:B, 1, 0))))</f>
        <v>0</v>
      </c>
      <c r="H749" s="140" t="b" cm="1">
        <f t="array" ref="H749">IF(SUMPRODUCT(--('Incumbent Data - REQUIRED'!$C749:$S749&lt;&gt;""))=0, FALSE, IF('Incumbent Data - REQUIRED'!H749="", TRUE, FALSE))</f>
        <v>0</v>
      </c>
      <c r="I749" s="140" t="b" cm="1">
        <f t="array" ref="I749">IF(SUMPRODUCT(--('Incumbent Data - REQUIRED'!$C749:$S749&lt;&gt;""))=0, FALSE, IF('Incumbent Data - REQUIRED'!I749="", TRUE, ISERROR(VLOOKUP('Incumbent Data - REQUIRED'!I749, 'Job Match Descriptions'!C:C, 1, 0))))</f>
        <v>0</v>
      </c>
      <c r="J749" s="139"/>
      <c r="K749" s="139"/>
      <c r="L749" s="140" t="b" cm="1">
        <f t="array" ref="L749">IF(SUMPRODUCT(--('Incumbent Data - REQUIRED'!$C749:$S749&lt;&gt;""))=0, FALSE, IF('Incumbent Data - REQUIRED'!L749="", TRUE, ISERROR(VLOOKUP('Incumbent Data - REQUIRED'!L749,Y:Y, 1, 0))))</f>
        <v>0</v>
      </c>
      <c r="M749" s="140" t="b" cm="1">
        <f t="array" ref="M749">IF(SUMPRODUCT(--('Incumbent Data - REQUIRED'!$C749:$S749&lt;&gt;""))=0, FALSE, IF('Incumbent Data - REQUIRED'!M749="", TRUE, ISERROR(VLOOKUP('Incumbent Data - REQUIRED'!M749, Levels, 1, 0))))</f>
        <v>0</v>
      </c>
      <c r="N749" s="140" t="b" cm="1">
        <f t="array" ref="N749">IF(SUMPRODUCT(--('Incumbent Data - REQUIRED'!$C749:$S749&lt;&gt;""))=0, FALSE, IF('Incumbent Data - REQUIRED'!N749="", TRUE, ISERROR(VLOOKUP('Incumbent Data - REQUIRED'!N749, freight_mode, 1, 0))))</f>
        <v>0</v>
      </c>
      <c r="O749" s="140" t="b" cm="1">
        <f t="array" ref="O749">IF(SUMPRODUCT(--('Incumbent Data - REQUIRED'!$C749:$S749&lt;&gt;""))=0, FALSE, IF('Incumbent Data - REQUIRED'!O749="", TRUE, ISERROR(VLOOKUP('Incumbent Data - REQUIRED'!O749, SalaryTypes, 1, 0))))</f>
        <v>0</v>
      </c>
      <c r="P749" s="140" t="b" cm="1">
        <f t="array" ref="P749">IF(SUMPRODUCT(--('Incumbent Data - REQUIRED'!$C749:$S749&lt;&gt;""))=0, FALSE, IF('Incumbent Data - REQUIRED'!P749="", TRUE, FALSE))</f>
        <v>0</v>
      </c>
      <c r="Q749" s="140"/>
      <c r="R749" s="141"/>
      <c r="S749" s="139"/>
      <c r="T749" s="140" t="b" cm="1">
        <f t="array" ref="T749">IF(SUMPRODUCT(--('Incumbent Data - REQUIRED'!$C749:$S749&lt;&gt;""))=0, FALSE, IF('Incumbent Data - REQUIRED'!T749="", TRUE, FALSE))</f>
        <v>0</v>
      </c>
    </row>
    <row r="750" spans="3:20" x14ac:dyDescent="0.25">
      <c r="C750" s="139" t="b" cm="1">
        <f t="array" ref="C750">IF(SUMPRODUCT(--('Incumbent Data - REQUIRED'!C750:S750&lt;&gt;""))=0, FALSE, IF('Incumbent Data - REQUIRED'!C750="", TRUE, FALSE))</f>
        <v>0</v>
      </c>
      <c r="D750" s="140" t="b" cm="1">
        <f t="array" ref="D750">IF(SUMPRODUCT(--('Incumbent Data - REQUIRED'!$C750:$S750&lt;&gt;""))=0, FALSE, IF('Incumbent Data - REQUIRED'!D750="", TRUE, FALSE))</f>
        <v>0</v>
      </c>
      <c r="E750" s="139"/>
      <c r="F750" s="139"/>
      <c r="G750" s="140" t="b" cm="1">
        <f t="array" ref="G750">IF(SUMPRODUCT(--('Incumbent Data - REQUIRED'!$C750:$S750&lt;&gt;""))=0, FALSE, IF('Incumbent Data - REQUIRED'!G750="", TRUE, ISERROR(VLOOKUP('Incumbent Data - REQUIRED'!G750, 'Job Match Descriptions'!B:B, 1, 0))))</f>
        <v>0</v>
      </c>
      <c r="H750" s="140" t="b" cm="1">
        <f t="array" ref="H750">IF(SUMPRODUCT(--('Incumbent Data - REQUIRED'!$C750:$S750&lt;&gt;""))=0, FALSE, IF('Incumbent Data - REQUIRED'!H750="", TRUE, FALSE))</f>
        <v>0</v>
      </c>
      <c r="I750" s="140" t="b" cm="1">
        <f t="array" ref="I750">IF(SUMPRODUCT(--('Incumbent Data - REQUIRED'!$C750:$S750&lt;&gt;""))=0, FALSE, IF('Incumbent Data - REQUIRED'!I750="", TRUE, ISERROR(VLOOKUP('Incumbent Data - REQUIRED'!I750, 'Job Match Descriptions'!C:C, 1, 0))))</f>
        <v>0</v>
      </c>
      <c r="J750" s="139"/>
      <c r="K750" s="139"/>
      <c r="L750" s="140" t="b" cm="1">
        <f t="array" ref="L750">IF(SUMPRODUCT(--('Incumbent Data - REQUIRED'!$C750:$S750&lt;&gt;""))=0, FALSE, IF('Incumbent Data - REQUIRED'!L750="", TRUE, ISERROR(VLOOKUP('Incumbent Data - REQUIRED'!L750,Y:Y, 1, 0))))</f>
        <v>0</v>
      </c>
      <c r="M750" s="140" t="b" cm="1">
        <f t="array" ref="M750">IF(SUMPRODUCT(--('Incumbent Data - REQUIRED'!$C750:$S750&lt;&gt;""))=0, FALSE, IF('Incumbent Data - REQUIRED'!M750="", TRUE, ISERROR(VLOOKUP('Incumbent Data - REQUIRED'!M750, Levels, 1, 0))))</f>
        <v>0</v>
      </c>
      <c r="N750" s="140" t="b" cm="1">
        <f t="array" ref="N750">IF(SUMPRODUCT(--('Incumbent Data - REQUIRED'!$C750:$S750&lt;&gt;""))=0, FALSE, IF('Incumbent Data - REQUIRED'!N750="", TRUE, ISERROR(VLOOKUP('Incumbent Data - REQUIRED'!N750, freight_mode, 1, 0))))</f>
        <v>0</v>
      </c>
      <c r="O750" s="140" t="b" cm="1">
        <f t="array" ref="O750">IF(SUMPRODUCT(--('Incumbent Data - REQUIRED'!$C750:$S750&lt;&gt;""))=0, FALSE, IF('Incumbent Data - REQUIRED'!O750="", TRUE, ISERROR(VLOOKUP('Incumbent Data - REQUIRED'!O750, SalaryTypes, 1, 0))))</f>
        <v>0</v>
      </c>
      <c r="P750" s="140" t="b" cm="1">
        <f t="array" ref="P750">IF(SUMPRODUCT(--('Incumbent Data - REQUIRED'!$C750:$S750&lt;&gt;""))=0, FALSE, IF('Incumbent Data - REQUIRED'!P750="", TRUE, FALSE))</f>
        <v>0</v>
      </c>
      <c r="Q750" s="140"/>
      <c r="R750" s="141"/>
      <c r="S750" s="139"/>
      <c r="T750" s="140" t="b" cm="1">
        <f t="array" ref="T750">IF(SUMPRODUCT(--('Incumbent Data - REQUIRED'!$C750:$S750&lt;&gt;""))=0, FALSE, IF('Incumbent Data - REQUIRED'!T750="", TRUE, FALSE))</f>
        <v>0</v>
      </c>
    </row>
    <row r="751" spans="3:20" x14ac:dyDescent="0.25">
      <c r="C751" s="139" t="b" cm="1">
        <f t="array" ref="C751">IF(SUMPRODUCT(--('Incumbent Data - REQUIRED'!C751:S751&lt;&gt;""))=0, FALSE, IF('Incumbent Data - REQUIRED'!C751="", TRUE, FALSE))</f>
        <v>0</v>
      </c>
      <c r="D751" s="140" t="b" cm="1">
        <f t="array" ref="D751">IF(SUMPRODUCT(--('Incumbent Data - REQUIRED'!$C751:$S751&lt;&gt;""))=0, FALSE, IF('Incumbent Data - REQUIRED'!D751="", TRUE, FALSE))</f>
        <v>0</v>
      </c>
      <c r="E751" s="139"/>
      <c r="F751" s="139"/>
      <c r="G751" s="140" t="b" cm="1">
        <f t="array" ref="G751">IF(SUMPRODUCT(--('Incumbent Data - REQUIRED'!$C751:$S751&lt;&gt;""))=0, FALSE, IF('Incumbent Data - REQUIRED'!G751="", TRUE, ISERROR(VLOOKUP('Incumbent Data - REQUIRED'!G751, 'Job Match Descriptions'!B:B, 1, 0))))</f>
        <v>0</v>
      </c>
      <c r="H751" s="140" t="b" cm="1">
        <f t="array" ref="H751">IF(SUMPRODUCT(--('Incumbent Data - REQUIRED'!$C751:$S751&lt;&gt;""))=0, FALSE, IF('Incumbent Data - REQUIRED'!H751="", TRUE, FALSE))</f>
        <v>0</v>
      </c>
      <c r="I751" s="140" t="b" cm="1">
        <f t="array" ref="I751">IF(SUMPRODUCT(--('Incumbent Data - REQUIRED'!$C751:$S751&lt;&gt;""))=0, FALSE, IF('Incumbent Data - REQUIRED'!I751="", TRUE, ISERROR(VLOOKUP('Incumbent Data - REQUIRED'!I751, 'Job Match Descriptions'!C:C, 1, 0))))</f>
        <v>0</v>
      </c>
      <c r="J751" s="139"/>
      <c r="K751" s="139"/>
      <c r="L751" s="140" t="b" cm="1">
        <f t="array" ref="L751">IF(SUMPRODUCT(--('Incumbent Data - REQUIRED'!$C751:$S751&lt;&gt;""))=0, FALSE, IF('Incumbent Data - REQUIRED'!L751="", TRUE, ISERROR(VLOOKUP('Incumbent Data - REQUIRED'!L751,Y:Y, 1, 0))))</f>
        <v>0</v>
      </c>
      <c r="M751" s="140" t="b" cm="1">
        <f t="array" ref="M751">IF(SUMPRODUCT(--('Incumbent Data - REQUIRED'!$C751:$S751&lt;&gt;""))=0, FALSE, IF('Incumbent Data - REQUIRED'!M751="", TRUE, ISERROR(VLOOKUP('Incumbent Data - REQUIRED'!M751, Levels, 1, 0))))</f>
        <v>0</v>
      </c>
      <c r="N751" s="140" t="b" cm="1">
        <f t="array" ref="N751">IF(SUMPRODUCT(--('Incumbent Data - REQUIRED'!$C751:$S751&lt;&gt;""))=0, FALSE, IF('Incumbent Data - REQUIRED'!N751="", TRUE, ISERROR(VLOOKUP('Incumbent Data - REQUIRED'!N751, freight_mode, 1, 0))))</f>
        <v>0</v>
      </c>
      <c r="O751" s="140" t="b" cm="1">
        <f t="array" ref="O751">IF(SUMPRODUCT(--('Incumbent Data - REQUIRED'!$C751:$S751&lt;&gt;""))=0, FALSE, IF('Incumbent Data - REQUIRED'!O751="", TRUE, ISERROR(VLOOKUP('Incumbent Data - REQUIRED'!O751, SalaryTypes, 1, 0))))</f>
        <v>0</v>
      </c>
      <c r="P751" s="140" t="b" cm="1">
        <f t="array" ref="P751">IF(SUMPRODUCT(--('Incumbent Data - REQUIRED'!$C751:$S751&lt;&gt;""))=0, FALSE, IF('Incumbent Data - REQUIRED'!P751="", TRUE, FALSE))</f>
        <v>0</v>
      </c>
      <c r="Q751" s="140"/>
      <c r="R751" s="141"/>
      <c r="S751" s="139"/>
      <c r="T751" s="140" t="b" cm="1">
        <f t="array" ref="T751">IF(SUMPRODUCT(--('Incumbent Data - REQUIRED'!$C751:$S751&lt;&gt;""))=0, FALSE, IF('Incumbent Data - REQUIRED'!T751="", TRUE, FALSE))</f>
        <v>0</v>
      </c>
    </row>
    <row r="752" spans="3:20" x14ac:dyDescent="0.25">
      <c r="C752" s="139" t="b" cm="1">
        <f t="array" ref="C752">IF(SUMPRODUCT(--('Incumbent Data - REQUIRED'!C752:S752&lt;&gt;""))=0, FALSE, IF('Incumbent Data - REQUIRED'!C752="", TRUE, FALSE))</f>
        <v>0</v>
      </c>
      <c r="D752" s="140" t="b" cm="1">
        <f t="array" ref="D752">IF(SUMPRODUCT(--('Incumbent Data - REQUIRED'!$C752:$S752&lt;&gt;""))=0, FALSE, IF('Incumbent Data - REQUIRED'!D752="", TRUE, FALSE))</f>
        <v>0</v>
      </c>
      <c r="E752" s="139"/>
      <c r="F752" s="139"/>
      <c r="G752" s="140" t="b" cm="1">
        <f t="array" ref="G752">IF(SUMPRODUCT(--('Incumbent Data - REQUIRED'!$C752:$S752&lt;&gt;""))=0, FALSE, IF('Incumbent Data - REQUIRED'!G752="", TRUE, ISERROR(VLOOKUP('Incumbent Data - REQUIRED'!G752, 'Job Match Descriptions'!B:B, 1, 0))))</f>
        <v>0</v>
      </c>
      <c r="H752" s="140" t="b" cm="1">
        <f t="array" ref="H752">IF(SUMPRODUCT(--('Incumbent Data - REQUIRED'!$C752:$S752&lt;&gt;""))=0, FALSE, IF('Incumbent Data - REQUIRED'!H752="", TRUE, FALSE))</f>
        <v>0</v>
      </c>
      <c r="I752" s="140" t="b" cm="1">
        <f t="array" ref="I752">IF(SUMPRODUCT(--('Incumbent Data - REQUIRED'!$C752:$S752&lt;&gt;""))=0, FALSE, IF('Incumbent Data - REQUIRED'!I752="", TRUE, ISERROR(VLOOKUP('Incumbent Data - REQUIRED'!I752, 'Job Match Descriptions'!C:C, 1, 0))))</f>
        <v>0</v>
      </c>
      <c r="J752" s="139"/>
      <c r="K752" s="139"/>
      <c r="L752" s="140" t="b" cm="1">
        <f t="array" ref="L752">IF(SUMPRODUCT(--('Incumbent Data - REQUIRED'!$C752:$S752&lt;&gt;""))=0, FALSE, IF('Incumbent Data - REQUIRED'!L752="", TRUE, ISERROR(VLOOKUP('Incumbent Data - REQUIRED'!L752,Y:Y, 1, 0))))</f>
        <v>0</v>
      </c>
      <c r="M752" s="140" t="b" cm="1">
        <f t="array" ref="M752">IF(SUMPRODUCT(--('Incumbent Data - REQUIRED'!$C752:$S752&lt;&gt;""))=0, FALSE, IF('Incumbent Data - REQUIRED'!M752="", TRUE, ISERROR(VLOOKUP('Incumbent Data - REQUIRED'!M752, Levels, 1, 0))))</f>
        <v>0</v>
      </c>
      <c r="N752" s="140" t="b" cm="1">
        <f t="array" ref="N752">IF(SUMPRODUCT(--('Incumbent Data - REQUIRED'!$C752:$S752&lt;&gt;""))=0, FALSE, IF('Incumbent Data - REQUIRED'!N752="", TRUE, ISERROR(VLOOKUP('Incumbent Data - REQUIRED'!N752, freight_mode, 1, 0))))</f>
        <v>0</v>
      </c>
      <c r="O752" s="140" t="b" cm="1">
        <f t="array" ref="O752">IF(SUMPRODUCT(--('Incumbent Data - REQUIRED'!$C752:$S752&lt;&gt;""))=0, FALSE, IF('Incumbent Data - REQUIRED'!O752="", TRUE, ISERROR(VLOOKUP('Incumbent Data - REQUIRED'!O752, SalaryTypes, 1, 0))))</f>
        <v>0</v>
      </c>
      <c r="P752" s="140" t="b" cm="1">
        <f t="array" ref="P752">IF(SUMPRODUCT(--('Incumbent Data - REQUIRED'!$C752:$S752&lt;&gt;""))=0, FALSE, IF('Incumbent Data - REQUIRED'!P752="", TRUE, FALSE))</f>
        <v>0</v>
      </c>
      <c r="Q752" s="140"/>
      <c r="R752" s="141"/>
      <c r="S752" s="139"/>
      <c r="T752" s="140" t="b" cm="1">
        <f t="array" ref="T752">IF(SUMPRODUCT(--('Incumbent Data - REQUIRED'!$C752:$S752&lt;&gt;""))=0, FALSE, IF('Incumbent Data - REQUIRED'!T752="", TRUE, FALSE))</f>
        <v>0</v>
      </c>
    </row>
    <row r="753" spans="3:20" x14ac:dyDescent="0.25">
      <c r="C753" s="139" t="b" cm="1">
        <f t="array" ref="C753">IF(SUMPRODUCT(--('Incumbent Data - REQUIRED'!C753:S753&lt;&gt;""))=0, FALSE, IF('Incumbent Data - REQUIRED'!C753="", TRUE, FALSE))</f>
        <v>0</v>
      </c>
      <c r="D753" s="140" t="b" cm="1">
        <f t="array" ref="D753">IF(SUMPRODUCT(--('Incumbent Data - REQUIRED'!$C753:$S753&lt;&gt;""))=0, FALSE, IF('Incumbent Data - REQUIRED'!D753="", TRUE, FALSE))</f>
        <v>0</v>
      </c>
      <c r="E753" s="139"/>
      <c r="F753" s="139"/>
      <c r="G753" s="140" t="b" cm="1">
        <f t="array" ref="G753">IF(SUMPRODUCT(--('Incumbent Data - REQUIRED'!$C753:$S753&lt;&gt;""))=0, FALSE, IF('Incumbent Data - REQUIRED'!G753="", TRUE, ISERROR(VLOOKUP('Incumbent Data - REQUIRED'!G753, 'Job Match Descriptions'!B:B, 1, 0))))</f>
        <v>0</v>
      </c>
      <c r="H753" s="140" t="b" cm="1">
        <f t="array" ref="H753">IF(SUMPRODUCT(--('Incumbent Data - REQUIRED'!$C753:$S753&lt;&gt;""))=0, FALSE, IF('Incumbent Data - REQUIRED'!H753="", TRUE, FALSE))</f>
        <v>0</v>
      </c>
      <c r="I753" s="140" t="b" cm="1">
        <f t="array" ref="I753">IF(SUMPRODUCT(--('Incumbent Data - REQUIRED'!$C753:$S753&lt;&gt;""))=0, FALSE, IF('Incumbent Data - REQUIRED'!I753="", TRUE, ISERROR(VLOOKUP('Incumbent Data - REQUIRED'!I753, 'Job Match Descriptions'!C:C, 1, 0))))</f>
        <v>0</v>
      </c>
      <c r="J753" s="139"/>
      <c r="K753" s="139"/>
      <c r="L753" s="140" t="b" cm="1">
        <f t="array" ref="L753">IF(SUMPRODUCT(--('Incumbent Data - REQUIRED'!$C753:$S753&lt;&gt;""))=0, FALSE, IF('Incumbent Data - REQUIRED'!L753="", TRUE, ISERROR(VLOOKUP('Incumbent Data - REQUIRED'!L753,Y:Y, 1, 0))))</f>
        <v>0</v>
      </c>
      <c r="M753" s="140" t="b" cm="1">
        <f t="array" ref="M753">IF(SUMPRODUCT(--('Incumbent Data - REQUIRED'!$C753:$S753&lt;&gt;""))=0, FALSE, IF('Incumbent Data - REQUIRED'!M753="", TRUE, ISERROR(VLOOKUP('Incumbent Data - REQUIRED'!M753, Levels, 1, 0))))</f>
        <v>0</v>
      </c>
      <c r="N753" s="140" t="b" cm="1">
        <f t="array" ref="N753">IF(SUMPRODUCT(--('Incumbent Data - REQUIRED'!$C753:$S753&lt;&gt;""))=0, FALSE, IF('Incumbent Data - REQUIRED'!N753="", TRUE, ISERROR(VLOOKUP('Incumbent Data - REQUIRED'!N753, freight_mode, 1, 0))))</f>
        <v>0</v>
      </c>
      <c r="O753" s="140" t="b" cm="1">
        <f t="array" ref="O753">IF(SUMPRODUCT(--('Incumbent Data - REQUIRED'!$C753:$S753&lt;&gt;""))=0, FALSE, IF('Incumbent Data - REQUIRED'!O753="", TRUE, ISERROR(VLOOKUP('Incumbent Data - REQUIRED'!O753, SalaryTypes, 1, 0))))</f>
        <v>0</v>
      </c>
      <c r="P753" s="140" t="b" cm="1">
        <f t="array" ref="P753">IF(SUMPRODUCT(--('Incumbent Data - REQUIRED'!$C753:$S753&lt;&gt;""))=0, FALSE, IF('Incumbent Data - REQUIRED'!P753="", TRUE, FALSE))</f>
        <v>0</v>
      </c>
      <c r="Q753" s="140"/>
      <c r="R753" s="141"/>
      <c r="S753" s="139"/>
      <c r="T753" s="140" t="b" cm="1">
        <f t="array" ref="T753">IF(SUMPRODUCT(--('Incumbent Data - REQUIRED'!$C753:$S753&lt;&gt;""))=0, FALSE, IF('Incumbent Data - REQUIRED'!T753="", TRUE, FALSE))</f>
        <v>0</v>
      </c>
    </row>
    <row r="754" spans="3:20" x14ac:dyDescent="0.25">
      <c r="C754" s="139" t="b" cm="1">
        <f t="array" ref="C754">IF(SUMPRODUCT(--('Incumbent Data - REQUIRED'!C754:S754&lt;&gt;""))=0, FALSE, IF('Incumbent Data - REQUIRED'!C754="", TRUE, FALSE))</f>
        <v>0</v>
      </c>
      <c r="D754" s="140" t="b" cm="1">
        <f t="array" ref="D754">IF(SUMPRODUCT(--('Incumbent Data - REQUIRED'!$C754:$S754&lt;&gt;""))=0, FALSE, IF('Incumbent Data - REQUIRED'!D754="", TRUE, FALSE))</f>
        <v>0</v>
      </c>
      <c r="E754" s="139"/>
      <c r="F754" s="139"/>
      <c r="G754" s="140" t="b" cm="1">
        <f t="array" ref="G754">IF(SUMPRODUCT(--('Incumbent Data - REQUIRED'!$C754:$S754&lt;&gt;""))=0, FALSE, IF('Incumbent Data - REQUIRED'!G754="", TRUE, ISERROR(VLOOKUP('Incumbent Data - REQUIRED'!G754, 'Job Match Descriptions'!B:B, 1, 0))))</f>
        <v>0</v>
      </c>
      <c r="H754" s="140" t="b" cm="1">
        <f t="array" ref="H754">IF(SUMPRODUCT(--('Incumbent Data - REQUIRED'!$C754:$S754&lt;&gt;""))=0, FALSE, IF('Incumbent Data - REQUIRED'!H754="", TRUE, FALSE))</f>
        <v>0</v>
      </c>
      <c r="I754" s="140" t="b" cm="1">
        <f t="array" ref="I754">IF(SUMPRODUCT(--('Incumbent Data - REQUIRED'!$C754:$S754&lt;&gt;""))=0, FALSE, IF('Incumbent Data - REQUIRED'!I754="", TRUE, ISERROR(VLOOKUP('Incumbent Data - REQUIRED'!I754, 'Job Match Descriptions'!C:C, 1, 0))))</f>
        <v>0</v>
      </c>
      <c r="J754" s="139"/>
      <c r="K754" s="139"/>
      <c r="L754" s="140" t="b" cm="1">
        <f t="array" ref="L754">IF(SUMPRODUCT(--('Incumbent Data - REQUIRED'!$C754:$S754&lt;&gt;""))=0, FALSE, IF('Incumbent Data - REQUIRED'!L754="", TRUE, ISERROR(VLOOKUP('Incumbent Data - REQUIRED'!L754,Y:Y, 1, 0))))</f>
        <v>0</v>
      </c>
      <c r="M754" s="140" t="b" cm="1">
        <f t="array" ref="M754">IF(SUMPRODUCT(--('Incumbent Data - REQUIRED'!$C754:$S754&lt;&gt;""))=0, FALSE, IF('Incumbent Data - REQUIRED'!M754="", TRUE, ISERROR(VLOOKUP('Incumbent Data - REQUIRED'!M754, Levels, 1, 0))))</f>
        <v>0</v>
      </c>
      <c r="N754" s="140" t="b" cm="1">
        <f t="array" ref="N754">IF(SUMPRODUCT(--('Incumbent Data - REQUIRED'!$C754:$S754&lt;&gt;""))=0, FALSE, IF('Incumbent Data - REQUIRED'!N754="", TRUE, ISERROR(VLOOKUP('Incumbent Data - REQUIRED'!N754, freight_mode, 1, 0))))</f>
        <v>0</v>
      </c>
      <c r="O754" s="140" t="b" cm="1">
        <f t="array" ref="O754">IF(SUMPRODUCT(--('Incumbent Data - REQUIRED'!$C754:$S754&lt;&gt;""))=0, FALSE, IF('Incumbent Data - REQUIRED'!O754="", TRUE, ISERROR(VLOOKUP('Incumbent Data - REQUIRED'!O754, SalaryTypes, 1, 0))))</f>
        <v>0</v>
      </c>
      <c r="P754" s="140" t="b" cm="1">
        <f t="array" ref="P754">IF(SUMPRODUCT(--('Incumbent Data - REQUIRED'!$C754:$S754&lt;&gt;""))=0, FALSE, IF('Incumbent Data - REQUIRED'!P754="", TRUE, FALSE))</f>
        <v>0</v>
      </c>
      <c r="Q754" s="140"/>
      <c r="R754" s="141"/>
      <c r="S754" s="139"/>
      <c r="T754" s="140" t="b" cm="1">
        <f t="array" ref="T754">IF(SUMPRODUCT(--('Incumbent Data - REQUIRED'!$C754:$S754&lt;&gt;""))=0, FALSE, IF('Incumbent Data - REQUIRED'!T754="", TRUE, FALSE))</f>
        <v>0</v>
      </c>
    </row>
    <row r="755" spans="3:20" x14ac:dyDescent="0.25">
      <c r="C755" s="139" t="b" cm="1">
        <f t="array" ref="C755">IF(SUMPRODUCT(--('Incumbent Data - REQUIRED'!C755:S755&lt;&gt;""))=0, FALSE, IF('Incumbent Data - REQUIRED'!C755="", TRUE, FALSE))</f>
        <v>0</v>
      </c>
      <c r="D755" s="140" t="b" cm="1">
        <f t="array" ref="D755">IF(SUMPRODUCT(--('Incumbent Data - REQUIRED'!$C755:$S755&lt;&gt;""))=0, FALSE, IF('Incumbent Data - REQUIRED'!D755="", TRUE, FALSE))</f>
        <v>0</v>
      </c>
      <c r="E755" s="139"/>
      <c r="F755" s="139"/>
      <c r="G755" s="140" t="b" cm="1">
        <f t="array" ref="G755">IF(SUMPRODUCT(--('Incumbent Data - REQUIRED'!$C755:$S755&lt;&gt;""))=0, FALSE, IF('Incumbent Data - REQUIRED'!G755="", TRUE, ISERROR(VLOOKUP('Incumbent Data - REQUIRED'!G755, 'Job Match Descriptions'!B:B, 1, 0))))</f>
        <v>0</v>
      </c>
      <c r="H755" s="140" t="b" cm="1">
        <f t="array" ref="H755">IF(SUMPRODUCT(--('Incumbent Data - REQUIRED'!$C755:$S755&lt;&gt;""))=0, FALSE, IF('Incumbent Data - REQUIRED'!H755="", TRUE, FALSE))</f>
        <v>0</v>
      </c>
      <c r="I755" s="140" t="b" cm="1">
        <f t="array" ref="I755">IF(SUMPRODUCT(--('Incumbent Data - REQUIRED'!$C755:$S755&lt;&gt;""))=0, FALSE, IF('Incumbent Data - REQUIRED'!I755="", TRUE, ISERROR(VLOOKUP('Incumbent Data - REQUIRED'!I755, 'Job Match Descriptions'!C:C, 1, 0))))</f>
        <v>0</v>
      </c>
      <c r="J755" s="139"/>
      <c r="K755" s="139"/>
      <c r="L755" s="140" t="b" cm="1">
        <f t="array" ref="L755">IF(SUMPRODUCT(--('Incumbent Data - REQUIRED'!$C755:$S755&lt;&gt;""))=0, FALSE, IF('Incumbent Data - REQUIRED'!L755="", TRUE, ISERROR(VLOOKUP('Incumbent Data - REQUIRED'!L755,Y:Y, 1, 0))))</f>
        <v>0</v>
      </c>
      <c r="M755" s="140" t="b" cm="1">
        <f t="array" ref="M755">IF(SUMPRODUCT(--('Incumbent Data - REQUIRED'!$C755:$S755&lt;&gt;""))=0, FALSE, IF('Incumbent Data - REQUIRED'!M755="", TRUE, ISERROR(VLOOKUP('Incumbent Data - REQUIRED'!M755, Levels, 1, 0))))</f>
        <v>0</v>
      </c>
      <c r="N755" s="140" t="b" cm="1">
        <f t="array" ref="N755">IF(SUMPRODUCT(--('Incumbent Data - REQUIRED'!$C755:$S755&lt;&gt;""))=0, FALSE, IF('Incumbent Data - REQUIRED'!N755="", TRUE, ISERROR(VLOOKUP('Incumbent Data - REQUIRED'!N755, freight_mode, 1, 0))))</f>
        <v>0</v>
      </c>
      <c r="O755" s="140" t="b" cm="1">
        <f t="array" ref="O755">IF(SUMPRODUCT(--('Incumbent Data - REQUIRED'!$C755:$S755&lt;&gt;""))=0, FALSE, IF('Incumbent Data - REQUIRED'!O755="", TRUE, ISERROR(VLOOKUP('Incumbent Data - REQUIRED'!O755, SalaryTypes, 1, 0))))</f>
        <v>0</v>
      </c>
      <c r="P755" s="140" t="b" cm="1">
        <f t="array" ref="P755">IF(SUMPRODUCT(--('Incumbent Data - REQUIRED'!$C755:$S755&lt;&gt;""))=0, FALSE, IF('Incumbent Data - REQUIRED'!P755="", TRUE, FALSE))</f>
        <v>0</v>
      </c>
      <c r="Q755" s="140"/>
      <c r="R755" s="141"/>
      <c r="S755" s="139"/>
      <c r="T755" s="140" t="b" cm="1">
        <f t="array" ref="T755">IF(SUMPRODUCT(--('Incumbent Data - REQUIRED'!$C755:$S755&lt;&gt;""))=0, FALSE, IF('Incumbent Data - REQUIRED'!T755="", TRUE, FALSE))</f>
        <v>0</v>
      </c>
    </row>
    <row r="756" spans="3:20" x14ac:dyDescent="0.25">
      <c r="C756" s="139" t="b" cm="1">
        <f t="array" ref="C756">IF(SUMPRODUCT(--('Incumbent Data - REQUIRED'!C756:S756&lt;&gt;""))=0, FALSE, IF('Incumbent Data - REQUIRED'!C756="", TRUE, FALSE))</f>
        <v>0</v>
      </c>
      <c r="D756" s="140" t="b" cm="1">
        <f t="array" ref="D756">IF(SUMPRODUCT(--('Incumbent Data - REQUIRED'!$C756:$S756&lt;&gt;""))=0, FALSE, IF('Incumbent Data - REQUIRED'!D756="", TRUE, FALSE))</f>
        <v>0</v>
      </c>
      <c r="E756" s="139"/>
      <c r="F756" s="139"/>
      <c r="G756" s="140" t="b" cm="1">
        <f t="array" ref="G756">IF(SUMPRODUCT(--('Incumbent Data - REQUIRED'!$C756:$S756&lt;&gt;""))=0, FALSE, IF('Incumbent Data - REQUIRED'!G756="", TRUE, ISERROR(VLOOKUP('Incumbent Data - REQUIRED'!G756, 'Job Match Descriptions'!B:B, 1, 0))))</f>
        <v>0</v>
      </c>
      <c r="H756" s="140" t="b" cm="1">
        <f t="array" ref="H756">IF(SUMPRODUCT(--('Incumbent Data - REQUIRED'!$C756:$S756&lt;&gt;""))=0, FALSE, IF('Incumbent Data - REQUIRED'!H756="", TRUE, FALSE))</f>
        <v>0</v>
      </c>
      <c r="I756" s="140" t="b" cm="1">
        <f t="array" ref="I756">IF(SUMPRODUCT(--('Incumbent Data - REQUIRED'!$C756:$S756&lt;&gt;""))=0, FALSE, IF('Incumbent Data - REQUIRED'!I756="", TRUE, ISERROR(VLOOKUP('Incumbent Data - REQUIRED'!I756, 'Job Match Descriptions'!C:C, 1, 0))))</f>
        <v>0</v>
      </c>
      <c r="J756" s="139"/>
      <c r="K756" s="139"/>
      <c r="L756" s="140" t="b" cm="1">
        <f t="array" ref="L756">IF(SUMPRODUCT(--('Incumbent Data - REQUIRED'!$C756:$S756&lt;&gt;""))=0, FALSE, IF('Incumbent Data - REQUIRED'!L756="", TRUE, ISERROR(VLOOKUP('Incumbent Data - REQUIRED'!L756,Y:Y, 1, 0))))</f>
        <v>0</v>
      </c>
      <c r="M756" s="140" t="b" cm="1">
        <f t="array" ref="M756">IF(SUMPRODUCT(--('Incumbent Data - REQUIRED'!$C756:$S756&lt;&gt;""))=0, FALSE, IF('Incumbent Data - REQUIRED'!M756="", TRUE, ISERROR(VLOOKUP('Incumbent Data - REQUIRED'!M756, Levels, 1, 0))))</f>
        <v>0</v>
      </c>
      <c r="N756" s="140" t="b" cm="1">
        <f t="array" ref="N756">IF(SUMPRODUCT(--('Incumbent Data - REQUIRED'!$C756:$S756&lt;&gt;""))=0, FALSE, IF('Incumbent Data - REQUIRED'!N756="", TRUE, ISERROR(VLOOKUP('Incumbent Data - REQUIRED'!N756, freight_mode, 1, 0))))</f>
        <v>0</v>
      </c>
      <c r="O756" s="140" t="b" cm="1">
        <f t="array" ref="O756">IF(SUMPRODUCT(--('Incumbent Data - REQUIRED'!$C756:$S756&lt;&gt;""))=0, FALSE, IF('Incumbent Data - REQUIRED'!O756="", TRUE, ISERROR(VLOOKUP('Incumbent Data - REQUIRED'!O756, SalaryTypes, 1, 0))))</f>
        <v>0</v>
      </c>
      <c r="P756" s="140" t="b" cm="1">
        <f t="array" ref="P756">IF(SUMPRODUCT(--('Incumbent Data - REQUIRED'!$C756:$S756&lt;&gt;""))=0, FALSE, IF('Incumbent Data - REQUIRED'!P756="", TRUE, FALSE))</f>
        <v>0</v>
      </c>
      <c r="Q756" s="140"/>
      <c r="R756" s="141"/>
      <c r="S756" s="139"/>
      <c r="T756" s="140" t="b" cm="1">
        <f t="array" ref="T756">IF(SUMPRODUCT(--('Incumbent Data - REQUIRED'!$C756:$S756&lt;&gt;""))=0, FALSE, IF('Incumbent Data - REQUIRED'!T756="", TRUE, FALSE))</f>
        <v>0</v>
      </c>
    </row>
    <row r="757" spans="3:20" x14ac:dyDescent="0.25">
      <c r="C757" s="139" t="b" cm="1">
        <f t="array" ref="C757">IF(SUMPRODUCT(--('Incumbent Data - REQUIRED'!C757:S757&lt;&gt;""))=0, FALSE, IF('Incumbent Data - REQUIRED'!C757="", TRUE, FALSE))</f>
        <v>0</v>
      </c>
      <c r="D757" s="140" t="b" cm="1">
        <f t="array" ref="D757">IF(SUMPRODUCT(--('Incumbent Data - REQUIRED'!$C757:$S757&lt;&gt;""))=0, FALSE, IF('Incumbent Data - REQUIRED'!D757="", TRUE, FALSE))</f>
        <v>0</v>
      </c>
      <c r="E757" s="139"/>
      <c r="F757" s="139"/>
      <c r="G757" s="140" t="b" cm="1">
        <f t="array" ref="G757">IF(SUMPRODUCT(--('Incumbent Data - REQUIRED'!$C757:$S757&lt;&gt;""))=0, FALSE, IF('Incumbent Data - REQUIRED'!G757="", TRUE, ISERROR(VLOOKUP('Incumbent Data - REQUIRED'!G757, 'Job Match Descriptions'!B:B, 1, 0))))</f>
        <v>0</v>
      </c>
      <c r="H757" s="140" t="b" cm="1">
        <f t="array" ref="H757">IF(SUMPRODUCT(--('Incumbent Data - REQUIRED'!$C757:$S757&lt;&gt;""))=0, FALSE, IF('Incumbent Data - REQUIRED'!H757="", TRUE, FALSE))</f>
        <v>0</v>
      </c>
      <c r="I757" s="140" t="b" cm="1">
        <f t="array" ref="I757">IF(SUMPRODUCT(--('Incumbent Data - REQUIRED'!$C757:$S757&lt;&gt;""))=0, FALSE, IF('Incumbent Data - REQUIRED'!I757="", TRUE, ISERROR(VLOOKUP('Incumbent Data - REQUIRED'!I757, 'Job Match Descriptions'!C:C, 1, 0))))</f>
        <v>0</v>
      </c>
      <c r="J757" s="139"/>
      <c r="K757" s="139"/>
      <c r="L757" s="140" t="b" cm="1">
        <f t="array" ref="L757">IF(SUMPRODUCT(--('Incumbent Data - REQUIRED'!$C757:$S757&lt;&gt;""))=0, FALSE, IF('Incumbent Data - REQUIRED'!L757="", TRUE, ISERROR(VLOOKUP('Incumbent Data - REQUIRED'!L757,Y:Y, 1, 0))))</f>
        <v>0</v>
      </c>
      <c r="M757" s="140" t="b" cm="1">
        <f t="array" ref="M757">IF(SUMPRODUCT(--('Incumbent Data - REQUIRED'!$C757:$S757&lt;&gt;""))=0, FALSE, IF('Incumbent Data - REQUIRED'!M757="", TRUE, ISERROR(VLOOKUP('Incumbent Data - REQUIRED'!M757, Levels, 1, 0))))</f>
        <v>0</v>
      </c>
      <c r="N757" s="140" t="b" cm="1">
        <f t="array" ref="N757">IF(SUMPRODUCT(--('Incumbent Data - REQUIRED'!$C757:$S757&lt;&gt;""))=0, FALSE, IF('Incumbent Data - REQUIRED'!N757="", TRUE, ISERROR(VLOOKUP('Incumbent Data - REQUIRED'!N757, freight_mode, 1, 0))))</f>
        <v>0</v>
      </c>
      <c r="O757" s="140" t="b" cm="1">
        <f t="array" ref="O757">IF(SUMPRODUCT(--('Incumbent Data - REQUIRED'!$C757:$S757&lt;&gt;""))=0, FALSE, IF('Incumbent Data - REQUIRED'!O757="", TRUE, ISERROR(VLOOKUP('Incumbent Data - REQUIRED'!O757, SalaryTypes, 1, 0))))</f>
        <v>0</v>
      </c>
      <c r="P757" s="140" t="b" cm="1">
        <f t="array" ref="P757">IF(SUMPRODUCT(--('Incumbent Data - REQUIRED'!$C757:$S757&lt;&gt;""))=0, FALSE, IF('Incumbent Data - REQUIRED'!P757="", TRUE, FALSE))</f>
        <v>0</v>
      </c>
      <c r="Q757" s="140"/>
      <c r="R757" s="141"/>
      <c r="S757" s="139"/>
      <c r="T757" s="140" t="b" cm="1">
        <f t="array" ref="T757">IF(SUMPRODUCT(--('Incumbent Data - REQUIRED'!$C757:$S757&lt;&gt;""))=0, FALSE, IF('Incumbent Data - REQUIRED'!T757="", TRUE, FALSE))</f>
        <v>0</v>
      </c>
    </row>
    <row r="758" spans="3:20" x14ac:dyDescent="0.25">
      <c r="C758" s="139" t="b" cm="1">
        <f t="array" ref="C758">IF(SUMPRODUCT(--('Incumbent Data - REQUIRED'!C758:S758&lt;&gt;""))=0, FALSE, IF('Incumbent Data - REQUIRED'!C758="", TRUE, FALSE))</f>
        <v>0</v>
      </c>
      <c r="D758" s="140" t="b" cm="1">
        <f t="array" ref="D758">IF(SUMPRODUCT(--('Incumbent Data - REQUIRED'!$C758:$S758&lt;&gt;""))=0, FALSE, IF('Incumbent Data - REQUIRED'!D758="", TRUE, FALSE))</f>
        <v>0</v>
      </c>
      <c r="E758" s="139"/>
      <c r="F758" s="139"/>
      <c r="G758" s="140" t="b" cm="1">
        <f t="array" ref="G758">IF(SUMPRODUCT(--('Incumbent Data - REQUIRED'!$C758:$S758&lt;&gt;""))=0, FALSE, IF('Incumbent Data - REQUIRED'!G758="", TRUE, ISERROR(VLOOKUP('Incumbent Data - REQUIRED'!G758, 'Job Match Descriptions'!B:B, 1, 0))))</f>
        <v>0</v>
      </c>
      <c r="H758" s="140" t="b" cm="1">
        <f t="array" ref="H758">IF(SUMPRODUCT(--('Incumbent Data - REQUIRED'!$C758:$S758&lt;&gt;""))=0, FALSE, IF('Incumbent Data - REQUIRED'!H758="", TRUE, FALSE))</f>
        <v>0</v>
      </c>
      <c r="I758" s="140" t="b" cm="1">
        <f t="array" ref="I758">IF(SUMPRODUCT(--('Incumbent Data - REQUIRED'!$C758:$S758&lt;&gt;""))=0, FALSE, IF('Incumbent Data - REQUIRED'!I758="", TRUE, ISERROR(VLOOKUP('Incumbent Data - REQUIRED'!I758, 'Job Match Descriptions'!C:C, 1, 0))))</f>
        <v>0</v>
      </c>
      <c r="J758" s="139"/>
      <c r="K758" s="139"/>
      <c r="L758" s="140" t="b" cm="1">
        <f t="array" ref="L758">IF(SUMPRODUCT(--('Incumbent Data - REQUIRED'!$C758:$S758&lt;&gt;""))=0, FALSE, IF('Incumbent Data - REQUIRED'!L758="", TRUE, ISERROR(VLOOKUP('Incumbent Data - REQUIRED'!L758,Y:Y, 1, 0))))</f>
        <v>0</v>
      </c>
      <c r="M758" s="140" t="b" cm="1">
        <f t="array" ref="M758">IF(SUMPRODUCT(--('Incumbent Data - REQUIRED'!$C758:$S758&lt;&gt;""))=0, FALSE, IF('Incumbent Data - REQUIRED'!M758="", TRUE, ISERROR(VLOOKUP('Incumbent Data - REQUIRED'!M758, Levels, 1, 0))))</f>
        <v>0</v>
      </c>
      <c r="N758" s="140" t="b" cm="1">
        <f t="array" ref="N758">IF(SUMPRODUCT(--('Incumbent Data - REQUIRED'!$C758:$S758&lt;&gt;""))=0, FALSE, IF('Incumbent Data - REQUIRED'!N758="", TRUE, ISERROR(VLOOKUP('Incumbent Data - REQUIRED'!N758, freight_mode, 1, 0))))</f>
        <v>0</v>
      </c>
      <c r="O758" s="140" t="b" cm="1">
        <f t="array" ref="O758">IF(SUMPRODUCT(--('Incumbent Data - REQUIRED'!$C758:$S758&lt;&gt;""))=0, FALSE, IF('Incumbent Data - REQUIRED'!O758="", TRUE, ISERROR(VLOOKUP('Incumbent Data - REQUIRED'!O758, SalaryTypes, 1, 0))))</f>
        <v>0</v>
      </c>
      <c r="P758" s="140" t="b" cm="1">
        <f t="array" ref="P758">IF(SUMPRODUCT(--('Incumbent Data - REQUIRED'!$C758:$S758&lt;&gt;""))=0, FALSE, IF('Incumbent Data - REQUIRED'!P758="", TRUE, FALSE))</f>
        <v>0</v>
      </c>
      <c r="Q758" s="140"/>
      <c r="R758" s="141"/>
      <c r="S758" s="139"/>
      <c r="T758" s="140" t="b" cm="1">
        <f t="array" ref="T758">IF(SUMPRODUCT(--('Incumbent Data - REQUIRED'!$C758:$S758&lt;&gt;""))=0, FALSE, IF('Incumbent Data - REQUIRED'!T758="", TRUE, FALSE))</f>
        <v>0</v>
      </c>
    </row>
    <row r="759" spans="3:20" x14ac:dyDescent="0.25">
      <c r="C759" s="139" t="b" cm="1">
        <f t="array" ref="C759">IF(SUMPRODUCT(--('Incumbent Data - REQUIRED'!C759:S759&lt;&gt;""))=0, FALSE, IF('Incumbent Data - REQUIRED'!C759="", TRUE, FALSE))</f>
        <v>0</v>
      </c>
      <c r="D759" s="140" t="b" cm="1">
        <f t="array" ref="D759">IF(SUMPRODUCT(--('Incumbent Data - REQUIRED'!$C759:$S759&lt;&gt;""))=0, FALSE, IF('Incumbent Data - REQUIRED'!D759="", TRUE, FALSE))</f>
        <v>0</v>
      </c>
      <c r="E759" s="139"/>
      <c r="F759" s="139"/>
      <c r="G759" s="140" t="b" cm="1">
        <f t="array" ref="G759">IF(SUMPRODUCT(--('Incumbent Data - REQUIRED'!$C759:$S759&lt;&gt;""))=0, FALSE, IF('Incumbent Data - REQUIRED'!G759="", TRUE, ISERROR(VLOOKUP('Incumbent Data - REQUIRED'!G759, 'Job Match Descriptions'!B:B, 1, 0))))</f>
        <v>0</v>
      </c>
      <c r="H759" s="140" t="b" cm="1">
        <f t="array" ref="H759">IF(SUMPRODUCT(--('Incumbent Data - REQUIRED'!$C759:$S759&lt;&gt;""))=0, FALSE, IF('Incumbent Data - REQUIRED'!H759="", TRUE, FALSE))</f>
        <v>0</v>
      </c>
      <c r="I759" s="140" t="b" cm="1">
        <f t="array" ref="I759">IF(SUMPRODUCT(--('Incumbent Data - REQUIRED'!$C759:$S759&lt;&gt;""))=0, FALSE, IF('Incumbent Data - REQUIRED'!I759="", TRUE, ISERROR(VLOOKUP('Incumbent Data - REQUIRED'!I759, 'Job Match Descriptions'!C:C, 1, 0))))</f>
        <v>0</v>
      </c>
      <c r="J759" s="139"/>
      <c r="K759" s="139"/>
      <c r="L759" s="140" t="b" cm="1">
        <f t="array" ref="L759">IF(SUMPRODUCT(--('Incumbent Data - REQUIRED'!$C759:$S759&lt;&gt;""))=0, FALSE, IF('Incumbent Data - REQUIRED'!L759="", TRUE, ISERROR(VLOOKUP('Incumbent Data - REQUIRED'!L759,Y:Y, 1, 0))))</f>
        <v>0</v>
      </c>
      <c r="M759" s="140" t="b" cm="1">
        <f t="array" ref="M759">IF(SUMPRODUCT(--('Incumbent Data - REQUIRED'!$C759:$S759&lt;&gt;""))=0, FALSE, IF('Incumbent Data - REQUIRED'!M759="", TRUE, ISERROR(VLOOKUP('Incumbent Data - REQUIRED'!M759, Levels, 1, 0))))</f>
        <v>0</v>
      </c>
      <c r="N759" s="140" t="b" cm="1">
        <f t="array" ref="N759">IF(SUMPRODUCT(--('Incumbent Data - REQUIRED'!$C759:$S759&lt;&gt;""))=0, FALSE, IF('Incumbent Data - REQUIRED'!N759="", TRUE, ISERROR(VLOOKUP('Incumbent Data - REQUIRED'!N759, freight_mode, 1, 0))))</f>
        <v>0</v>
      </c>
      <c r="O759" s="140" t="b" cm="1">
        <f t="array" ref="O759">IF(SUMPRODUCT(--('Incumbent Data - REQUIRED'!$C759:$S759&lt;&gt;""))=0, FALSE, IF('Incumbent Data - REQUIRED'!O759="", TRUE, ISERROR(VLOOKUP('Incumbent Data - REQUIRED'!O759, SalaryTypes, 1, 0))))</f>
        <v>0</v>
      </c>
      <c r="P759" s="140" t="b" cm="1">
        <f t="array" ref="P759">IF(SUMPRODUCT(--('Incumbent Data - REQUIRED'!$C759:$S759&lt;&gt;""))=0, FALSE, IF('Incumbent Data - REQUIRED'!P759="", TRUE, FALSE))</f>
        <v>0</v>
      </c>
      <c r="Q759" s="140"/>
      <c r="R759" s="141"/>
      <c r="S759" s="139"/>
      <c r="T759" s="140" t="b" cm="1">
        <f t="array" ref="T759">IF(SUMPRODUCT(--('Incumbent Data - REQUIRED'!$C759:$S759&lt;&gt;""))=0, FALSE, IF('Incumbent Data - REQUIRED'!T759="", TRUE, FALSE))</f>
        <v>0</v>
      </c>
    </row>
    <row r="760" spans="3:20" x14ac:dyDescent="0.25">
      <c r="C760" s="139" t="b" cm="1">
        <f t="array" ref="C760">IF(SUMPRODUCT(--('Incumbent Data - REQUIRED'!C760:S760&lt;&gt;""))=0, FALSE, IF('Incumbent Data - REQUIRED'!C760="", TRUE, FALSE))</f>
        <v>0</v>
      </c>
      <c r="D760" s="140" t="b" cm="1">
        <f t="array" ref="D760">IF(SUMPRODUCT(--('Incumbent Data - REQUIRED'!$C760:$S760&lt;&gt;""))=0, FALSE, IF('Incumbent Data - REQUIRED'!D760="", TRUE, FALSE))</f>
        <v>0</v>
      </c>
      <c r="E760" s="139"/>
      <c r="F760" s="139"/>
      <c r="G760" s="140" t="b" cm="1">
        <f t="array" ref="G760">IF(SUMPRODUCT(--('Incumbent Data - REQUIRED'!$C760:$S760&lt;&gt;""))=0, FALSE, IF('Incumbent Data - REQUIRED'!G760="", TRUE, ISERROR(VLOOKUP('Incumbent Data - REQUIRED'!G760, 'Job Match Descriptions'!B:B, 1, 0))))</f>
        <v>0</v>
      </c>
      <c r="H760" s="140" t="b" cm="1">
        <f t="array" ref="H760">IF(SUMPRODUCT(--('Incumbent Data - REQUIRED'!$C760:$S760&lt;&gt;""))=0, FALSE, IF('Incumbent Data - REQUIRED'!H760="", TRUE, FALSE))</f>
        <v>0</v>
      </c>
      <c r="I760" s="140" t="b" cm="1">
        <f t="array" ref="I760">IF(SUMPRODUCT(--('Incumbent Data - REQUIRED'!$C760:$S760&lt;&gt;""))=0, FALSE, IF('Incumbent Data - REQUIRED'!I760="", TRUE, ISERROR(VLOOKUP('Incumbent Data - REQUIRED'!I760, 'Job Match Descriptions'!C:C, 1, 0))))</f>
        <v>0</v>
      </c>
      <c r="J760" s="139"/>
      <c r="K760" s="139"/>
      <c r="L760" s="140" t="b" cm="1">
        <f t="array" ref="L760">IF(SUMPRODUCT(--('Incumbent Data - REQUIRED'!$C760:$S760&lt;&gt;""))=0, FALSE, IF('Incumbent Data - REQUIRED'!L760="", TRUE, ISERROR(VLOOKUP('Incumbent Data - REQUIRED'!L760,Y:Y, 1, 0))))</f>
        <v>0</v>
      </c>
      <c r="M760" s="140" t="b" cm="1">
        <f t="array" ref="M760">IF(SUMPRODUCT(--('Incumbent Data - REQUIRED'!$C760:$S760&lt;&gt;""))=0, FALSE, IF('Incumbent Data - REQUIRED'!M760="", TRUE, ISERROR(VLOOKUP('Incumbent Data - REQUIRED'!M760, Levels, 1, 0))))</f>
        <v>0</v>
      </c>
      <c r="N760" s="140" t="b" cm="1">
        <f t="array" ref="N760">IF(SUMPRODUCT(--('Incumbent Data - REQUIRED'!$C760:$S760&lt;&gt;""))=0, FALSE, IF('Incumbent Data - REQUIRED'!N760="", TRUE, ISERROR(VLOOKUP('Incumbent Data - REQUIRED'!N760, freight_mode, 1, 0))))</f>
        <v>0</v>
      </c>
      <c r="O760" s="140" t="b" cm="1">
        <f t="array" ref="O760">IF(SUMPRODUCT(--('Incumbent Data - REQUIRED'!$C760:$S760&lt;&gt;""))=0, FALSE, IF('Incumbent Data - REQUIRED'!O760="", TRUE, ISERROR(VLOOKUP('Incumbent Data - REQUIRED'!O760, SalaryTypes, 1, 0))))</f>
        <v>0</v>
      </c>
      <c r="P760" s="140" t="b" cm="1">
        <f t="array" ref="P760">IF(SUMPRODUCT(--('Incumbent Data - REQUIRED'!$C760:$S760&lt;&gt;""))=0, FALSE, IF('Incumbent Data - REQUIRED'!P760="", TRUE, FALSE))</f>
        <v>0</v>
      </c>
      <c r="Q760" s="140"/>
      <c r="R760" s="141"/>
      <c r="S760" s="139"/>
      <c r="T760" s="140" t="b" cm="1">
        <f t="array" ref="T760">IF(SUMPRODUCT(--('Incumbent Data - REQUIRED'!$C760:$S760&lt;&gt;""))=0, FALSE, IF('Incumbent Data - REQUIRED'!T760="", TRUE, FALSE))</f>
        <v>0</v>
      </c>
    </row>
    <row r="761" spans="3:20" x14ac:dyDescent="0.25">
      <c r="C761" s="139" t="b" cm="1">
        <f t="array" ref="C761">IF(SUMPRODUCT(--('Incumbent Data - REQUIRED'!C761:S761&lt;&gt;""))=0, FALSE, IF('Incumbent Data - REQUIRED'!C761="", TRUE, FALSE))</f>
        <v>0</v>
      </c>
      <c r="D761" s="140" t="b" cm="1">
        <f t="array" ref="D761">IF(SUMPRODUCT(--('Incumbent Data - REQUIRED'!$C761:$S761&lt;&gt;""))=0, FALSE, IF('Incumbent Data - REQUIRED'!D761="", TRUE, FALSE))</f>
        <v>0</v>
      </c>
      <c r="E761" s="139"/>
      <c r="F761" s="139"/>
      <c r="G761" s="140" t="b" cm="1">
        <f t="array" ref="G761">IF(SUMPRODUCT(--('Incumbent Data - REQUIRED'!$C761:$S761&lt;&gt;""))=0, FALSE, IF('Incumbent Data - REQUIRED'!G761="", TRUE, ISERROR(VLOOKUP('Incumbent Data - REQUIRED'!G761, 'Job Match Descriptions'!B:B, 1, 0))))</f>
        <v>0</v>
      </c>
      <c r="H761" s="140" t="b" cm="1">
        <f t="array" ref="H761">IF(SUMPRODUCT(--('Incumbent Data - REQUIRED'!$C761:$S761&lt;&gt;""))=0, FALSE, IF('Incumbent Data - REQUIRED'!H761="", TRUE, FALSE))</f>
        <v>0</v>
      </c>
      <c r="I761" s="140" t="b" cm="1">
        <f t="array" ref="I761">IF(SUMPRODUCT(--('Incumbent Data - REQUIRED'!$C761:$S761&lt;&gt;""))=0, FALSE, IF('Incumbent Data - REQUIRED'!I761="", TRUE, ISERROR(VLOOKUP('Incumbent Data - REQUIRED'!I761, 'Job Match Descriptions'!C:C, 1, 0))))</f>
        <v>0</v>
      </c>
      <c r="J761" s="139"/>
      <c r="K761" s="139"/>
      <c r="L761" s="140" t="b" cm="1">
        <f t="array" ref="L761">IF(SUMPRODUCT(--('Incumbent Data - REQUIRED'!$C761:$S761&lt;&gt;""))=0, FALSE, IF('Incumbent Data - REQUIRED'!L761="", TRUE, ISERROR(VLOOKUP('Incumbent Data - REQUIRED'!L761,Y:Y, 1, 0))))</f>
        <v>0</v>
      </c>
      <c r="M761" s="140" t="b" cm="1">
        <f t="array" ref="M761">IF(SUMPRODUCT(--('Incumbent Data - REQUIRED'!$C761:$S761&lt;&gt;""))=0, FALSE, IF('Incumbent Data - REQUIRED'!M761="", TRUE, ISERROR(VLOOKUP('Incumbent Data - REQUIRED'!M761, Levels, 1, 0))))</f>
        <v>0</v>
      </c>
      <c r="N761" s="140" t="b" cm="1">
        <f t="array" ref="N761">IF(SUMPRODUCT(--('Incumbent Data - REQUIRED'!$C761:$S761&lt;&gt;""))=0, FALSE, IF('Incumbent Data - REQUIRED'!N761="", TRUE, ISERROR(VLOOKUP('Incumbent Data - REQUIRED'!N761, freight_mode, 1, 0))))</f>
        <v>0</v>
      </c>
      <c r="O761" s="140" t="b" cm="1">
        <f t="array" ref="O761">IF(SUMPRODUCT(--('Incumbent Data - REQUIRED'!$C761:$S761&lt;&gt;""))=0, FALSE, IF('Incumbent Data - REQUIRED'!O761="", TRUE, ISERROR(VLOOKUP('Incumbent Data - REQUIRED'!O761, SalaryTypes, 1, 0))))</f>
        <v>0</v>
      </c>
      <c r="P761" s="140" t="b" cm="1">
        <f t="array" ref="P761">IF(SUMPRODUCT(--('Incumbent Data - REQUIRED'!$C761:$S761&lt;&gt;""))=0, FALSE, IF('Incumbent Data - REQUIRED'!P761="", TRUE, FALSE))</f>
        <v>0</v>
      </c>
      <c r="Q761" s="140"/>
      <c r="R761" s="141"/>
      <c r="S761" s="139"/>
      <c r="T761" s="140" t="b" cm="1">
        <f t="array" ref="T761">IF(SUMPRODUCT(--('Incumbent Data - REQUIRED'!$C761:$S761&lt;&gt;""))=0, FALSE, IF('Incumbent Data - REQUIRED'!T761="", TRUE, FALSE))</f>
        <v>0</v>
      </c>
    </row>
    <row r="762" spans="3:20" x14ac:dyDescent="0.25">
      <c r="C762" s="139" t="b" cm="1">
        <f t="array" ref="C762">IF(SUMPRODUCT(--('Incumbent Data - REQUIRED'!C762:S762&lt;&gt;""))=0, FALSE, IF('Incumbent Data - REQUIRED'!C762="", TRUE, FALSE))</f>
        <v>0</v>
      </c>
      <c r="D762" s="140" t="b" cm="1">
        <f t="array" ref="D762">IF(SUMPRODUCT(--('Incumbent Data - REQUIRED'!$C762:$S762&lt;&gt;""))=0, FALSE, IF('Incumbent Data - REQUIRED'!D762="", TRUE, FALSE))</f>
        <v>0</v>
      </c>
      <c r="E762" s="139"/>
      <c r="F762" s="139"/>
      <c r="G762" s="140" t="b" cm="1">
        <f t="array" ref="G762">IF(SUMPRODUCT(--('Incumbent Data - REQUIRED'!$C762:$S762&lt;&gt;""))=0, FALSE, IF('Incumbent Data - REQUIRED'!G762="", TRUE, ISERROR(VLOOKUP('Incumbent Data - REQUIRED'!G762, 'Job Match Descriptions'!B:B, 1, 0))))</f>
        <v>0</v>
      </c>
      <c r="H762" s="140" t="b" cm="1">
        <f t="array" ref="H762">IF(SUMPRODUCT(--('Incumbent Data - REQUIRED'!$C762:$S762&lt;&gt;""))=0, FALSE, IF('Incumbent Data - REQUIRED'!H762="", TRUE, FALSE))</f>
        <v>0</v>
      </c>
      <c r="I762" s="140" t="b" cm="1">
        <f t="array" ref="I762">IF(SUMPRODUCT(--('Incumbent Data - REQUIRED'!$C762:$S762&lt;&gt;""))=0, FALSE, IF('Incumbent Data - REQUIRED'!I762="", TRUE, ISERROR(VLOOKUP('Incumbent Data - REQUIRED'!I762, 'Job Match Descriptions'!C:C, 1, 0))))</f>
        <v>0</v>
      </c>
      <c r="J762" s="139"/>
      <c r="K762" s="139"/>
      <c r="L762" s="140" t="b" cm="1">
        <f t="array" ref="L762">IF(SUMPRODUCT(--('Incumbent Data - REQUIRED'!$C762:$S762&lt;&gt;""))=0, FALSE, IF('Incumbent Data - REQUIRED'!L762="", TRUE, ISERROR(VLOOKUP('Incumbent Data - REQUIRED'!L762,Y:Y, 1, 0))))</f>
        <v>0</v>
      </c>
      <c r="M762" s="140" t="b" cm="1">
        <f t="array" ref="M762">IF(SUMPRODUCT(--('Incumbent Data - REQUIRED'!$C762:$S762&lt;&gt;""))=0, FALSE, IF('Incumbent Data - REQUIRED'!M762="", TRUE, ISERROR(VLOOKUP('Incumbent Data - REQUIRED'!M762, Levels, 1, 0))))</f>
        <v>0</v>
      </c>
      <c r="N762" s="140" t="b" cm="1">
        <f t="array" ref="N762">IF(SUMPRODUCT(--('Incumbent Data - REQUIRED'!$C762:$S762&lt;&gt;""))=0, FALSE, IF('Incumbent Data - REQUIRED'!N762="", TRUE, ISERROR(VLOOKUP('Incumbent Data - REQUIRED'!N762, freight_mode, 1, 0))))</f>
        <v>0</v>
      </c>
      <c r="O762" s="140" t="b" cm="1">
        <f t="array" ref="O762">IF(SUMPRODUCT(--('Incumbent Data - REQUIRED'!$C762:$S762&lt;&gt;""))=0, FALSE, IF('Incumbent Data - REQUIRED'!O762="", TRUE, ISERROR(VLOOKUP('Incumbent Data - REQUIRED'!O762, SalaryTypes, 1, 0))))</f>
        <v>0</v>
      </c>
      <c r="P762" s="140" t="b" cm="1">
        <f t="array" ref="P762">IF(SUMPRODUCT(--('Incumbent Data - REQUIRED'!$C762:$S762&lt;&gt;""))=0, FALSE, IF('Incumbent Data - REQUIRED'!P762="", TRUE, FALSE))</f>
        <v>0</v>
      </c>
      <c r="Q762" s="140"/>
      <c r="R762" s="141"/>
      <c r="S762" s="139"/>
      <c r="T762" s="140" t="b" cm="1">
        <f t="array" ref="T762">IF(SUMPRODUCT(--('Incumbent Data - REQUIRED'!$C762:$S762&lt;&gt;""))=0, FALSE, IF('Incumbent Data - REQUIRED'!T762="", TRUE, FALSE))</f>
        <v>0</v>
      </c>
    </row>
    <row r="763" spans="3:20" x14ac:dyDescent="0.25">
      <c r="C763" s="139" t="b" cm="1">
        <f t="array" ref="C763">IF(SUMPRODUCT(--('Incumbent Data - REQUIRED'!C763:S763&lt;&gt;""))=0, FALSE, IF('Incumbent Data - REQUIRED'!C763="", TRUE, FALSE))</f>
        <v>0</v>
      </c>
      <c r="D763" s="140" t="b" cm="1">
        <f t="array" ref="D763">IF(SUMPRODUCT(--('Incumbent Data - REQUIRED'!$C763:$S763&lt;&gt;""))=0, FALSE, IF('Incumbent Data - REQUIRED'!D763="", TRUE, FALSE))</f>
        <v>0</v>
      </c>
      <c r="E763" s="139"/>
      <c r="F763" s="139"/>
      <c r="G763" s="140" t="b" cm="1">
        <f t="array" ref="G763">IF(SUMPRODUCT(--('Incumbent Data - REQUIRED'!$C763:$S763&lt;&gt;""))=0, FALSE, IF('Incumbent Data - REQUIRED'!G763="", TRUE, ISERROR(VLOOKUP('Incumbent Data - REQUIRED'!G763, 'Job Match Descriptions'!B:B, 1, 0))))</f>
        <v>0</v>
      </c>
      <c r="H763" s="140" t="b" cm="1">
        <f t="array" ref="H763">IF(SUMPRODUCT(--('Incumbent Data - REQUIRED'!$C763:$S763&lt;&gt;""))=0, FALSE, IF('Incumbent Data - REQUIRED'!H763="", TRUE, FALSE))</f>
        <v>0</v>
      </c>
      <c r="I763" s="140" t="b" cm="1">
        <f t="array" ref="I763">IF(SUMPRODUCT(--('Incumbent Data - REQUIRED'!$C763:$S763&lt;&gt;""))=0, FALSE, IF('Incumbent Data - REQUIRED'!I763="", TRUE, ISERROR(VLOOKUP('Incumbent Data - REQUIRED'!I763, 'Job Match Descriptions'!C:C, 1, 0))))</f>
        <v>0</v>
      </c>
      <c r="J763" s="139"/>
      <c r="K763" s="139"/>
      <c r="L763" s="140" t="b" cm="1">
        <f t="array" ref="L763">IF(SUMPRODUCT(--('Incumbent Data - REQUIRED'!$C763:$S763&lt;&gt;""))=0, FALSE, IF('Incumbent Data - REQUIRED'!L763="", TRUE, ISERROR(VLOOKUP('Incumbent Data - REQUIRED'!L763,Y:Y, 1, 0))))</f>
        <v>0</v>
      </c>
      <c r="M763" s="140" t="b" cm="1">
        <f t="array" ref="M763">IF(SUMPRODUCT(--('Incumbent Data - REQUIRED'!$C763:$S763&lt;&gt;""))=0, FALSE, IF('Incumbent Data - REQUIRED'!M763="", TRUE, ISERROR(VLOOKUP('Incumbent Data - REQUIRED'!M763, Levels, 1, 0))))</f>
        <v>0</v>
      </c>
      <c r="N763" s="140" t="b" cm="1">
        <f t="array" ref="N763">IF(SUMPRODUCT(--('Incumbent Data - REQUIRED'!$C763:$S763&lt;&gt;""))=0, FALSE, IF('Incumbent Data - REQUIRED'!N763="", TRUE, ISERROR(VLOOKUP('Incumbent Data - REQUIRED'!N763, freight_mode, 1, 0))))</f>
        <v>0</v>
      </c>
      <c r="O763" s="140" t="b" cm="1">
        <f t="array" ref="O763">IF(SUMPRODUCT(--('Incumbent Data - REQUIRED'!$C763:$S763&lt;&gt;""))=0, FALSE, IF('Incumbent Data - REQUIRED'!O763="", TRUE, ISERROR(VLOOKUP('Incumbent Data - REQUIRED'!O763, SalaryTypes, 1, 0))))</f>
        <v>0</v>
      </c>
      <c r="P763" s="140" t="b" cm="1">
        <f t="array" ref="P763">IF(SUMPRODUCT(--('Incumbent Data - REQUIRED'!$C763:$S763&lt;&gt;""))=0, FALSE, IF('Incumbent Data - REQUIRED'!P763="", TRUE, FALSE))</f>
        <v>0</v>
      </c>
      <c r="Q763" s="140"/>
      <c r="R763" s="141"/>
      <c r="S763" s="139"/>
      <c r="T763" s="140" t="b" cm="1">
        <f t="array" ref="T763">IF(SUMPRODUCT(--('Incumbent Data - REQUIRED'!$C763:$S763&lt;&gt;""))=0, FALSE, IF('Incumbent Data - REQUIRED'!T763="", TRUE, FALSE))</f>
        <v>0</v>
      </c>
    </row>
    <row r="764" spans="3:20" x14ac:dyDescent="0.25">
      <c r="C764" s="139" t="b" cm="1">
        <f t="array" ref="C764">IF(SUMPRODUCT(--('Incumbent Data - REQUIRED'!C764:S764&lt;&gt;""))=0, FALSE, IF('Incumbent Data - REQUIRED'!C764="", TRUE, FALSE))</f>
        <v>0</v>
      </c>
      <c r="D764" s="140" t="b" cm="1">
        <f t="array" ref="D764">IF(SUMPRODUCT(--('Incumbent Data - REQUIRED'!$C764:$S764&lt;&gt;""))=0, FALSE, IF('Incumbent Data - REQUIRED'!D764="", TRUE, FALSE))</f>
        <v>0</v>
      </c>
      <c r="E764" s="139"/>
      <c r="F764" s="139"/>
      <c r="G764" s="140" t="b" cm="1">
        <f t="array" ref="G764">IF(SUMPRODUCT(--('Incumbent Data - REQUIRED'!$C764:$S764&lt;&gt;""))=0, FALSE, IF('Incumbent Data - REQUIRED'!G764="", TRUE, ISERROR(VLOOKUP('Incumbent Data - REQUIRED'!G764, 'Job Match Descriptions'!B:B, 1, 0))))</f>
        <v>0</v>
      </c>
      <c r="H764" s="140" t="b" cm="1">
        <f t="array" ref="H764">IF(SUMPRODUCT(--('Incumbent Data - REQUIRED'!$C764:$S764&lt;&gt;""))=0, FALSE, IF('Incumbent Data - REQUIRED'!H764="", TRUE, FALSE))</f>
        <v>0</v>
      </c>
      <c r="I764" s="140" t="b" cm="1">
        <f t="array" ref="I764">IF(SUMPRODUCT(--('Incumbent Data - REQUIRED'!$C764:$S764&lt;&gt;""))=0, FALSE, IF('Incumbent Data - REQUIRED'!I764="", TRUE, ISERROR(VLOOKUP('Incumbent Data - REQUIRED'!I764, 'Job Match Descriptions'!C:C, 1, 0))))</f>
        <v>0</v>
      </c>
      <c r="J764" s="139"/>
      <c r="K764" s="139"/>
      <c r="L764" s="140" t="b" cm="1">
        <f t="array" ref="L764">IF(SUMPRODUCT(--('Incumbent Data - REQUIRED'!$C764:$S764&lt;&gt;""))=0, FALSE, IF('Incumbent Data - REQUIRED'!L764="", TRUE, ISERROR(VLOOKUP('Incumbent Data - REQUIRED'!L764,Y:Y, 1, 0))))</f>
        <v>0</v>
      </c>
      <c r="M764" s="140" t="b" cm="1">
        <f t="array" ref="M764">IF(SUMPRODUCT(--('Incumbent Data - REQUIRED'!$C764:$S764&lt;&gt;""))=0, FALSE, IF('Incumbent Data - REQUIRED'!M764="", TRUE, ISERROR(VLOOKUP('Incumbent Data - REQUIRED'!M764, Levels, 1, 0))))</f>
        <v>0</v>
      </c>
      <c r="N764" s="140" t="b" cm="1">
        <f t="array" ref="N764">IF(SUMPRODUCT(--('Incumbent Data - REQUIRED'!$C764:$S764&lt;&gt;""))=0, FALSE, IF('Incumbent Data - REQUIRED'!N764="", TRUE, ISERROR(VLOOKUP('Incumbent Data - REQUIRED'!N764, freight_mode, 1, 0))))</f>
        <v>0</v>
      </c>
      <c r="O764" s="140" t="b" cm="1">
        <f t="array" ref="O764">IF(SUMPRODUCT(--('Incumbent Data - REQUIRED'!$C764:$S764&lt;&gt;""))=0, FALSE, IF('Incumbent Data - REQUIRED'!O764="", TRUE, ISERROR(VLOOKUP('Incumbent Data - REQUIRED'!O764, SalaryTypes, 1, 0))))</f>
        <v>0</v>
      </c>
      <c r="P764" s="140" t="b" cm="1">
        <f t="array" ref="P764">IF(SUMPRODUCT(--('Incumbent Data - REQUIRED'!$C764:$S764&lt;&gt;""))=0, FALSE, IF('Incumbent Data - REQUIRED'!P764="", TRUE, FALSE))</f>
        <v>0</v>
      </c>
      <c r="Q764" s="140"/>
      <c r="R764" s="141"/>
      <c r="S764" s="139"/>
      <c r="T764" s="140" t="b" cm="1">
        <f t="array" ref="T764">IF(SUMPRODUCT(--('Incumbent Data - REQUIRED'!$C764:$S764&lt;&gt;""))=0, FALSE, IF('Incumbent Data - REQUIRED'!T764="", TRUE, FALSE))</f>
        <v>0</v>
      </c>
    </row>
    <row r="765" spans="3:20" x14ac:dyDescent="0.25">
      <c r="C765" s="139" t="b" cm="1">
        <f t="array" ref="C765">IF(SUMPRODUCT(--('Incumbent Data - REQUIRED'!C765:S765&lt;&gt;""))=0, FALSE, IF('Incumbent Data - REQUIRED'!C765="", TRUE, FALSE))</f>
        <v>0</v>
      </c>
      <c r="D765" s="140" t="b" cm="1">
        <f t="array" ref="D765">IF(SUMPRODUCT(--('Incumbent Data - REQUIRED'!$C765:$S765&lt;&gt;""))=0, FALSE, IF('Incumbent Data - REQUIRED'!D765="", TRUE, FALSE))</f>
        <v>0</v>
      </c>
      <c r="E765" s="139"/>
      <c r="F765" s="139"/>
      <c r="G765" s="140" t="b" cm="1">
        <f t="array" ref="G765">IF(SUMPRODUCT(--('Incumbent Data - REQUIRED'!$C765:$S765&lt;&gt;""))=0, FALSE, IF('Incumbent Data - REQUIRED'!G765="", TRUE, ISERROR(VLOOKUP('Incumbent Data - REQUIRED'!G765, 'Job Match Descriptions'!B:B, 1, 0))))</f>
        <v>0</v>
      </c>
      <c r="H765" s="140" t="b" cm="1">
        <f t="array" ref="H765">IF(SUMPRODUCT(--('Incumbent Data - REQUIRED'!$C765:$S765&lt;&gt;""))=0, FALSE, IF('Incumbent Data - REQUIRED'!H765="", TRUE, FALSE))</f>
        <v>0</v>
      </c>
      <c r="I765" s="140" t="b" cm="1">
        <f t="array" ref="I765">IF(SUMPRODUCT(--('Incumbent Data - REQUIRED'!$C765:$S765&lt;&gt;""))=0, FALSE, IF('Incumbent Data - REQUIRED'!I765="", TRUE, ISERROR(VLOOKUP('Incumbent Data - REQUIRED'!I765, 'Job Match Descriptions'!C:C, 1, 0))))</f>
        <v>0</v>
      </c>
      <c r="J765" s="139"/>
      <c r="K765" s="139"/>
      <c r="L765" s="140" t="b" cm="1">
        <f t="array" ref="L765">IF(SUMPRODUCT(--('Incumbent Data - REQUIRED'!$C765:$S765&lt;&gt;""))=0, FALSE, IF('Incumbent Data - REQUIRED'!L765="", TRUE, ISERROR(VLOOKUP('Incumbent Data - REQUIRED'!L765,Y:Y, 1, 0))))</f>
        <v>0</v>
      </c>
      <c r="M765" s="140" t="b" cm="1">
        <f t="array" ref="M765">IF(SUMPRODUCT(--('Incumbent Data - REQUIRED'!$C765:$S765&lt;&gt;""))=0, FALSE, IF('Incumbent Data - REQUIRED'!M765="", TRUE, ISERROR(VLOOKUP('Incumbent Data - REQUIRED'!M765, Levels, 1, 0))))</f>
        <v>0</v>
      </c>
      <c r="N765" s="140" t="b" cm="1">
        <f t="array" ref="N765">IF(SUMPRODUCT(--('Incumbent Data - REQUIRED'!$C765:$S765&lt;&gt;""))=0, FALSE, IF('Incumbent Data - REQUIRED'!N765="", TRUE, ISERROR(VLOOKUP('Incumbent Data - REQUIRED'!N765, freight_mode, 1, 0))))</f>
        <v>0</v>
      </c>
      <c r="O765" s="140" t="b" cm="1">
        <f t="array" ref="O765">IF(SUMPRODUCT(--('Incumbent Data - REQUIRED'!$C765:$S765&lt;&gt;""))=0, FALSE, IF('Incumbent Data - REQUIRED'!O765="", TRUE, ISERROR(VLOOKUP('Incumbent Data - REQUIRED'!O765, SalaryTypes, 1, 0))))</f>
        <v>0</v>
      </c>
      <c r="P765" s="140" t="b" cm="1">
        <f t="array" ref="P765">IF(SUMPRODUCT(--('Incumbent Data - REQUIRED'!$C765:$S765&lt;&gt;""))=0, FALSE, IF('Incumbent Data - REQUIRED'!P765="", TRUE, FALSE))</f>
        <v>0</v>
      </c>
      <c r="Q765" s="140"/>
      <c r="R765" s="141"/>
      <c r="S765" s="139"/>
      <c r="T765" s="140" t="b" cm="1">
        <f t="array" ref="T765">IF(SUMPRODUCT(--('Incumbent Data - REQUIRED'!$C765:$S765&lt;&gt;""))=0, FALSE, IF('Incumbent Data - REQUIRED'!T765="", TRUE, FALSE))</f>
        <v>0</v>
      </c>
    </row>
    <row r="766" spans="3:20" x14ac:dyDescent="0.25">
      <c r="C766" s="139" t="b" cm="1">
        <f t="array" ref="C766">IF(SUMPRODUCT(--('Incumbent Data - REQUIRED'!C766:S766&lt;&gt;""))=0, FALSE, IF('Incumbent Data - REQUIRED'!C766="", TRUE, FALSE))</f>
        <v>0</v>
      </c>
      <c r="D766" s="140" t="b" cm="1">
        <f t="array" ref="D766">IF(SUMPRODUCT(--('Incumbent Data - REQUIRED'!$C766:$S766&lt;&gt;""))=0, FALSE, IF('Incumbent Data - REQUIRED'!D766="", TRUE, FALSE))</f>
        <v>0</v>
      </c>
      <c r="E766" s="139"/>
      <c r="F766" s="139"/>
      <c r="G766" s="140" t="b" cm="1">
        <f t="array" ref="G766">IF(SUMPRODUCT(--('Incumbent Data - REQUIRED'!$C766:$S766&lt;&gt;""))=0, FALSE, IF('Incumbent Data - REQUIRED'!G766="", TRUE, ISERROR(VLOOKUP('Incumbent Data - REQUIRED'!G766, 'Job Match Descriptions'!B:B, 1, 0))))</f>
        <v>0</v>
      </c>
      <c r="H766" s="140" t="b" cm="1">
        <f t="array" ref="H766">IF(SUMPRODUCT(--('Incumbent Data - REQUIRED'!$C766:$S766&lt;&gt;""))=0, FALSE, IF('Incumbent Data - REQUIRED'!H766="", TRUE, FALSE))</f>
        <v>0</v>
      </c>
      <c r="I766" s="140" t="b" cm="1">
        <f t="array" ref="I766">IF(SUMPRODUCT(--('Incumbent Data - REQUIRED'!$C766:$S766&lt;&gt;""))=0, FALSE, IF('Incumbent Data - REQUIRED'!I766="", TRUE, ISERROR(VLOOKUP('Incumbent Data - REQUIRED'!I766, 'Job Match Descriptions'!C:C, 1, 0))))</f>
        <v>0</v>
      </c>
      <c r="J766" s="139"/>
      <c r="K766" s="139"/>
      <c r="L766" s="140" t="b" cm="1">
        <f t="array" ref="L766">IF(SUMPRODUCT(--('Incumbent Data - REQUIRED'!$C766:$S766&lt;&gt;""))=0, FALSE, IF('Incumbent Data - REQUIRED'!L766="", TRUE, ISERROR(VLOOKUP('Incumbent Data - REQUIRED'!L766,Y:Y, 1, 0))))</f>
        <v>0</v>
      </c>
      <c r="M766" s="140" t="b" cm="1">
        <f t="array" ref="M766">IF(SUMPRODUCT(--('Incumbent Data - REQUIRED'!$C766:$S766&lt;&gt;""))=0, FALSE, IF('Incumbent Data - REQUIRED'!M766="", TRUE, ISERROR(VLOOKUP('Incumbent Data - REQUIRED'!M766, Levels, 1, 0))))</f>
        <v>0</v>
      </c>
      <c r="N766" s="140" t="b" cm="1">
        <f t="array" ref="N766">IF(SUMPRODUCT(--('Incumbent Data - REQUIRED'!$C766:$S766&lt;&gt;""))=0, FALSE, IF('Incumbent Data - REQUIRED'!N766="", TRUE, ISERROR(VLOOKUP('Incumbent Data - REQUIRED'!N766, freight_mode, 1, 0))))</f>
        <v>0</v>
      </c>
      <c r="O766" s="140" t="b" cm="1">
        <f t="array" ref="O766">IF(SUMPRODUCT(--('Incumbent Data - REQUIRED'!$C766:$S766&lt;&gt;""))=0, FALSE, IF('Incumbent Data - REQUIRED'!O766="", TRUE, ISERROR(VLOOKUP('Incumbent Data - REQUIRED'!O766, SalaryTypes, 1, 0))))</f>
        <v>0</v>
      </c>
      <c r="P766" s="140" t="b" cm="1">
        <f t="array" ref="P766">IF(SUMPRODUCT(--('Incumbent Data - REQUIRED'!$C766:$S766&lt;&gt;""))=0, FALSE, IF('Incumbent Data - REQUIRED'!P766="", TRUE, FALSE))</f>
        <v>0</v>
      </c>
      <c r="Q766" s="140"/>
      <c r="R766" s="141"/>
      <c r="S766" s="139"/>
      <c r="T766" s="140" t="b" cm="1">
        <f t="array" ref="T766">IF(SUMPRODUCT(--('Incumbent Data - REQUIRED'!$C766:$S766&lt;&gt;""))=0, FALSE, IF('Incumbent Data - REQUIRED'!T766="", TRUE, FALSE))</f>
        <v>0</v>
      </c>
    </row>
    <row r="767" spans="3:20" x14ac:dyDescent="0.25">
      <c r="C767" s="139" t="b" cm="1">
        <f t="array" ref="C767">IF(SUMPRODUCT(--('Incumbent Data - REQUIRED'!C767:S767&lt;&gt;""))=0, FALSE, IF('Incumbent Data - REQUIRED'!C767="", TRUE, FALSE))</f>
        <v>0</v>
      </c>
      <c r="D767" s="140" t="b" cm="1">
        <f t="array" ref="D767">IF(SUMPRODUCT(--('Incumbent Data - REQUIRED'!$C767:$S767&lt;&gt;""))=0, FALSE, IF('Incumbent Data - REQUIRED'!D767="", TRUE, FALSE))</f>
        <v>0</v>
      </c>
      <c r="E767" s="139"/>
      <c r="F767" s="139"/>
      <c r="G767" s="140" t="b" cm="1">
        <f t="array" ref="G767">IF(SUMPRODUCT(--('Incumbent Data - REQUIRED'!$C767:$S767&lt;&gt;""))=0, FALSE, IF('Incumbent Data - REQUIRED'!G767="", TRUE, ISERROR(VLOOKUP('Incumbent Data - REQUIRED'!G767, 'Job Match Descriptions'!B:B, 1, 0))))</f>
        <v>0</v>
      </c>
      <c r="H767" s="140" t="b" cm="1">
        <f t="array" ref="H767">IF(SUMPRODUCT(--('Incumbent Data - REQUIRED'!$C767:$S767&lt;&gt;""))=0, FALSE, IF('Incumbent Data - REQUIRED'!H767="", TRUE, FALSE))</f>
        <v>0</v>
      </c>
      <c r="I767" s="140" t="b" cm="1">
        <f t="array" ref="I767">IF(SUMPRODUCT(--('Incumbent Data - REQUIRED'!$C767:$S767&lt;&gt;""))=0, FALSE, IF('Incumbent Data - REQUIRED'!I767="", TRUE, ISERROR(VLOOKUP('Incumbent Data - REQUIRED'!I767, 'Job Match Descriptions'!C:C, 1, 0))))</f>
        <v>0</v>
      </c>
      <c r="J767" s="139"/>
      <c r="K767" s="139"/>
      <c r="L767" s="140" t="b" cm="1">
        <f t="array" ref="L767">IF(SUMPRODUCT(--('Incumbent Data - REQUIRED'!$C767:$S767&lt;&gt;""))=0, FALSE, IF('Incumbent Data - REQUIRED'!L767="", TRUE, ISERROR(VLOOKUP('Incumbent Data - REQUIRED'!L767,Y:Y, 1, 0))))</f>
        <v>0</v>
      </c>
      <c r="M767" s="140" t="b" cm="1">
        <f t="array" ref="M767">IF(SUMPRODUCT(--('Incumbent Data - REQUIRED'!$C767:$S767&lt;&gt;""))=0, FALSE, IF('Incumbent Data - REQUIRED'!M767="", TRUE, ISERROR(VLOOKUP('Incumbent Data - REQUIRED'!M767, Levels, 1, 0))))</f>
        <v>0</v>
      </c>
      <c r="N767" s="140" t="b" cm="1">
        <f t="array" ref="N767">IF(SUMPRODUCT(--('Incumbent Data - REQUIRED'!$C767:$S767&lt;&gt;""))=0, FALSE, IF('Incumbent Data - REQUIRED'!N767="", TRUE, ISERROR(VLOOKUP('Incumbent Data - REQUIRED'!N767, freight_mode, 1, 0))))</f>
        <v>0</v>
      </c>
      <c r="O767" s="140" t="b" cm="1">
        <f t="array" ref="O767">IF(SUMPRODUCT(--('Incumbent Data - REQUIRED'!$C767:$S767&lt;&gt;""))=0, FALSE, IF('Incumbent Data - REQUIRED'!O767="", TRUE, ISERROR(VLOOKUP('Incumbent Data - REQUIRED'!O767, SalaryTypes, 1, 0))))</f>
        <v>0</v>
      </c>
      <c r="P767" s="140" t="b" cm="1">
        <f t="array" ref="P767">IF(SUMPRODUCT(--('Incumbent Data - REQUIRED'!$C767:$S767&lt;&gt;""))=0, FALSE, IF('Incumbent Data - REQUIRED'!P767="", TRUE, FALSE))</f>
        <v>0</v>
      </c>
      <c r="Q767" s="140"/>
      <c r="R767" s="141"/>
      <c r="S767" s="139"/>
      <c r="T767" s="140" t="b" cm="1">
        <f t="array" ref="T767">IF(SUMPRODUCT(--('Incumbent Data - REQUIRED'!$C767:$S767&lt;&gt;""))=0, FALSE, IF('Incumbent Data - REQUIRED'!T767="", TRUE, FALSE))</f>
        <v>0</v>
      </c>
    </row>
    <row r="768" spans="3:20" x14ac:dyDescent="0.25">
      <c r="C768" s="139" t="b" cm="1">
        <f t="array" ref="C768">IF(SUMPRODUCT(--('Incumbent Data - REQUIRED'!C768:S768&lt;&gt;""))=0, FALSE, IF('Incumbent Data - REQUIRED'!C768="", TRUE, FALSE))</f>
        <v>0</v>
      </c>
      <c r="D768" s="140" t="b" cm="1">
        <f t="array" ref="D768">IF(SUMPRODUCT(--('Incumbent Data - REQUIRED'!$C768:$S768&lt;&gt;""))=0, FALSE, IF('Incumbent Data - REQUIRED'!D768="", TRUE, FALSE))</f>
        <v>0</v>
      </c>
      <c r="E768" s="139"/>
      <c r="F768" s="139"/>
      <c r="G768" s="140" t="b" cm="1">
        <f t="array" ref="G768">IF(SUMPRODUCT(--('Incumbent Data - REQUIRED'!$C768:$S768&lt;&gt;""))=0, FALSE, IF('Incumbent Data - REQUIRED'!G768="", TRUE, ISERROR(VLOOKUP('Incumbent Data - REQUIRED'!G768, 'Job Match Descriptions'!B:B, 1, 0))))</f>
        <v>0</v>
      </c>
      <c r="H768" s="140" t="b" cm="1">
        <f t="array" ref="H768">IF(SUMPRODUCT(--('Incumbent Data - REQUIRED'!$C768:$S768&lt;&gt;""))=0, FALSE, IF('Incumbent Data - REQUIRED'!H768="", TRUE, FALSE))</f>
        <v>0</v>
      </c>
      <c r="I768" s="140" t="b" cm="1">
        <f t="array" ref="I768">IF(SUMPRODUCT(--('Incumbent Data - REQUIRED'!$C768:$S768&lt;&gt;""))=0, FALSE, IF('Incumbent Data - REQUIRED'!I768="", TRUE, ISERROR(VLOOKUP('Incumbent Data - REQUIRED'!I768, 'Job Match Descriptions'!C:C, 1, 0))))</f>
        <v>0</v>
      </c>
      <c r="J768" s="139"/>
      <c r="K768" s="139"/>
      <c r="L768" s="140" t="b" cm="1">
        <f t="array" ref="L768">IF(SUMPRODUCT(--('Incumbent Data - REQUIRED'!$C768:$S768&lt;&gt;""))=0, FALSE, IF('Incumbent Data - REQUIRED'!L768="", TRUE, ISERROR(VLOOKUP('Incumbent Data - REQUIRED'!L768,Y:Y, 1, 0))))</f>
        <v>0</v>
      </c>
      <c r="M768" s="140" t="b" cm="1">
        <f t="array" ref="M768">IF(SUMPRODUCT(--('Incumbent Data - REQUIRED'!$C768:$S768&lt;&gt;""))=0, FALSE, IF('Incumbent Data - REQUIRED'!M768="", TRUE, ISERROR(VLOOKUP('Incumbent Data - REQUIRED'!M768, Levels, 1, 0))))</f>
        <v>0</v>
      </c>
      <c r="N768" s="140" t="b" cm="1">
        <f t="array" ref="N768">IF(SUMPRODUCT(--('Incumbent Data - REQUIRED'!$C768:$S768&lt;&gt;""))=0, FALSE, IF('Incumbent Data - REQUIRED'!N768="", TRUE, ISERROR(VLOOKUP('Incumbent Data - REQUIRED'!N768, freight_mode, 1, 0))))</f>
        <v>0</v>
      </c>
      <c r="O768" s="140" t="b" cm="1">
        <f t="array" ref="O768">IF(SUMPRODUCT(--('Incumbent Data - REQUIRED'!$C768:$S768&lt;&gt;""))=0, FALSE, IF('Incumbent Data - REQUIRED'!O768="", TRUE, ISERROR(VLOOKUP('Incumbent Data - REQUIRED'!O768, SalaryTypes, 1, 0))))</f>
        <v>0</v>
      </c>
      <c r="P768" s="140" t="b" cm="1">
        <f t="array" ref="P768">IF(SUMPRODUCT(--('Incumbent Data - REQUIRED'!$C768:$S768&lt;&gt;""))=0, FALSE, IF('Incumbent Data - REQUIRED'!P768="", TRUE, FALSE))</f>
        <v>0</v>
      </c>
      <c r="Q768" s="140"/>
      <c r="R768" s="141"/>
      <c r="S768" s="139"/>
      <c r="T768" s="140" t="b" cm="1">
        <f t="array" ref="T768">IF(SUMPRODUCT(--('Incumbent Data - REQUIRED'!$C768:$S768&lt;&gt;""))=0, FALSE, IF('Incumbent Data - REQUIRED'!T768="", TRUE, FALSE))</f>
        <v>0</v>
      </c>
    </row>
    <row r="769" spans="3:20" x14ac:dyDescent="0.25">
      <c r="C769" s="139" t="b" cm="1">
        <f t="array" ref="C769">IF(SUMPRODUCT(--('Incumbent Data - REQUIRED'!C769:S769&lt;&gt;""))=0, FALSE, IF('Incumbent Data - REQUIRED'!C769="", TRUE, FALSE))</f>
        <v>0</v>
      </c>
      <c r="D769" s="140" t="b" cm="1">
        <f t="array" ref="D769">IF(SUMPRODUCT(--('Incumbent Data - REQUIRED'!$C769:$S769&lt;&gt;""))=0, FALSE, IF('Incumbent Data - REQUIRED'!D769="", TRUE, FALSE))</f>
        <v>0</v>
      </c>
      <c r="E769" s="139"/>
      <c r="F769" s="139"/>
      <c r="G769" s="140" t="b" cm="1">
        <f t="array" ref="G769">IF(SUMPRODUCT(--('Incumbent Data - REQUIRED'!$C769:$S769&lt;&gt;""))=0, FALSE, IF('Incumbent Data - REQUIRED'!G769="", TRUE, ISERROR(VLOOKUP('Incumbent Data - REQUIRED'!G769, 'Job Match Descriptions'!B:B, 1, 0))))</f>
        <v>0</v>
      </c>
      <c r="H769" s="140" t="b" cm="1">
        <f t="array" ref="H769">IF(SUMPRODUCT(--('Incumbent Data - REQUIRED'!$C769:$S769&lt;&gt;""))=0, FALSE, IF('Incumbent Data - REQUIRED'!H769="", TRUE, FALSE))</f>
        <v>0</v>
      </c>
      <c r="I769" s="140" t="b" cm="1">
        <f t="array" ref="I769">IF(SUMPRODUCT(--('Incumbent Data - REQUIRED'!$C769:$S769&lt;&gt;""))=0, FALSE, IF('Incumbent Data - REQUIRED'!I769="", TRUE, ISERROR(VLOOKUP('Incumbent Data - REQUIRED'!I769, 'Job Match Descriptions'!C:C, 1, 0))))</f>
        <v>0</v>
      </c>
      <c r="J769" s="139"/>
      <c r="K769" s="139"/>
      <c r="L769" s="140" t="b" cm="1">
        <f t="array" ref="L769">IF(SUMPRODUCT(--('Incumbent Data - REQUIRED'!$C769:$S769&lt;&gt;""))=0, FALSE, IF('Incumbent Data - REQUIRED'!L769="", TRUE, ISERROR(VLOOKUP('Incumbent Data - REQUIRED'!L769,Y:Y, 1, 0))))</f>
        <v>0</v>
      </c>
      <c r="M769" s="140" t="b" cm="1">
        <f t="array" ref="M769">IF(SUMPRODUCT(--('Incumbent Data - REQUIRED'!$C769:$S769&lt;&gt;""))=0, FALSE, IF('Incumbent Data - REQUIRED'!M769="", TRUE, ISERROR(VLOOKUP('Incumbent Data - REQUIRED'!M769, Levels, 1, 0))))</f>
        <v>0</v>
      </c>
      <c r="N769" s="140" t="b" cm="1">
        <f t="array" ref="N769">IF(SUMPRODUCT(--('Incumbent Data - REQUIRED'!$C769:$S769&lt;&gt;""))=0, FALSE, IF('Incumbent Data - REQUIRED'!N769="", TRUE, ISERROR(VLOOKUP('Incumbent Data - REQUIRED'!N769, freight_mode, 1, 0))))</f>
        <v>0</v>
      </c>
      <c r="O769" s="140" t="b" cm="1">
        <f t="array" ref="O769">IF(SUMPRODUCT(--('Incumbent Data - REQUIRED'!$C769:$S769&lt;&gt;""))=0, FALSE, IF('Incumbent Data - REQUIRED'!O769="", TRUE, ISERROR(VLOOKUP('Incumbent Data - REQUIRED'!O769, SalaryTypes, 1, 0))))</f>
        <v>0</v>
      </c>
      <c r="P769" s="140" t="b" cm="1">
        <f t="array" ref="P769">IF(SUMPRODUCT(--('Incumbent Data - REQUIRED'!$C769:$S769&lt;&gt;""))=0, FALSE, IF('Incumbent Data - REQUIRED'!P769="", TRUE, FALSE))</f>
        <v>0</v>
      </c>
      <c r="Q769" s="140"/>
      <c r="R769" s="141"/>
      <c r="S769" s="139"/>
      <c r="T769" s="140" t="b" cm="1">
        <f t="array" ref="T769">IF(SUMPRODUCT(--('Incumbent Data - REQUIRED'!$C769:$S769&lt;&gt;""))=0, FALSE, IF('Incumbent Data - REQUIRED'!T769="", TRUE, FALSE))</f>
        <v>0</v>
      </c>
    </row>
    <row r="770" spans="3:20" x14ac:dyDescent="0.25">
      <c r="C770" s="139" t="b" cm="1">
        <f t="array" ref="C770">IF(SUMPRODUCT(--('Incumbent Data - REQUIRED'!C770:S770&lt;&gt;""))=0, FALSE, IF('Incumbent Data - REQUIRED'!C770="", TRUE, FALSE))</f>
        <v>0</v>
      </c>
      <c r="D770" s="140" t="b" cm="1">
        <f t="array" ref="D770">IF(SUMPRODUCT(--('Incumbent Data - REQUIRED'!$C770:$S770&lt;&gt;""))=0, FALSE, IF('Incumbent Data - REQUIRED'!D770="", TRUE, FALSE))</f>
        <v>0</v>
      </c>
      <c r="E770" s="139"/>
      <c r="F770" s="139"/>
      <c r="G770" s="140" t="b" cm="1">
        <f t="array" ref="G770">IF(SUMPRODUCT(--('Incumbent Data - REQUIRED'!$C770:$S770&lt;&gt;""))=0, FALSE, IF('Incumbent Data - REQUIRED'!G770="", TRUE, ISERROR(VLOOKUP('Incumbent Data - REQUIRED'!G770, 'Job Match Descriptions'!B:B, 1, 0))))</f>
        <v>0</v>
      </c>
      <c r="H770" s="140" t="b" cm="1">
        <f t="array" ref="H770">IF(SUMPRODUCT(--('Incumbent Data - REQUIRED'!$C770:$S770&lt;&gt;""))=0, FALSE, IF('Incumbent Data - REQUIRED'!H770="", TRUE, FALSE))</f>
        <v>0</v>
      </c>
      <c r="I770" s="140" t="b" cm="1">
        <f t="array" ref="I770">IF(SUMPRODUCT(--('Incumbent Data - REQUIRED'!$C770:$S770&lt;&gt;""))=0, FALSE, IF('Incumbent Data - REQUIRED'!I770="", TRUE, ISERROR(VLOOKUP('Incumbent Data - REQUIRED'!I770, 'Job Match Descriptions'!C:C, 1, 0))))</f>
        <v>0</v>
      </c>
      <c r="J770" s="139"/>
      <c r="K770" s="139"/>
      <c r="L770" s="140" t="b" cm="1">
        <f t="array" ref="L770">IF(SUMPRODUCT(--('Incumbent Data - REQUIRED'!$C770:$S770&lt;&gt;""))=0, FALSE, IF('Incumbent Data - REQUIRED'!L770="", TRUE, ISERROR(VLOOKUP('Incumbent Data - REQUIRED'!L770,Y:Y, 1, 0))))</f>
        <v>0</v>
      </c>
      <c r="M770" s="140" t="b" cm="1">
        <f t="array" ref="M770">IF(SUMPRODUCT(--('Incumbent Data - REQUIRED'!$C770:$S770&lt;&gt;""))=0, FALSE, IF('Incumbent Data - REQUIRED'!M770="", TRUE, ISERROR(VLOOKUP('Incumbent Data - REQUIRED'!M770, Levels, 1, 0))))</f>
        <v>0</v>
      </c>
      <c r="N770" s="140" t="b" cm="1">
        <f t="array" ref="N770">IF(SUMPRODUCT(--('Incumbent Data - REQUIRED'!$C770:$S770&lt;&gt;""))=0, FALSE, IF('Incumbent Data - REQUIRED'!N770="", TRUE, ISERROR(VLOOKUP('Incumbent Data - REQUIRED'!N770, freight_mode, 1, 0))))</f>
        <v>0</v>
      </c>
      <c r="O770" s="140" t="b" cm="1">
        <f t="array" ref="O770">IF(SUMPRODUCT(--('Incumbent Data - REQUIRED'!$C770:$S770&lt;&gt;""))=0, FALSE, IF('Incumbent Data - REQUIRED'!O770="", TRUE, ISERROR(VLOOKUP('Incumbent Data - REQUIRED'!O770, SalaryTypes, 1, 0))))</f>
        <v>0</v>
      </c>
      <c r="P770" s="140" t="b" cm="1">
        <f t="array" ref="P770">IF(SUMPRODUCT(--('Incumbent Data - REQUIRED'!$C770:$S770&lt;&gt;""))=0, FALSE, IF('Incumbent Data - REQUIRED'!P770="", TRUE, FALSE))</f>
        <v>0</v>
      </c>
      <c r="Q770" s="140"/>
      <c r="R770" s="141"/>
      <c r="S770" s="139"/>
      <c r="T770" s="140" t="b" cm="1">
        <f t="array" ref="T770">IF(SUMPRODUCT(--('Incumbent Data - REQUIRED'!$C770:$S770&lt;&gt;""))=0, FALSE, IF('Incumbent Data - REQUIRED'!T770="", TRUE, FALSE))</f>
        <v>0</v>
      </c>
    </row>
    <row r="771" spans="3:20" x14ac:dyDescent="0.25">
      <c r="C771" s="139" t="b" cm="1">
        <f t="array" ref="C771">IF(SUMPRODUCT(--('Incumbent Data - REQUIRED'!C771:S771&lt;&gt;""))=0, FALSE, IF('Incumbent Data - REQUIRED'!C771="", TRUE, FALSE))</f>
        <v>0</v>
      </c>
      <c r="D771" s="140" t="b" cm="1">
        <f t="array" ref="D771">IF(SUMPRODUCT(--('Incumbent Data - REQUIRED'!$C771:$S771&lt;&gt;""))=0, FALSE, IF('Incumbent Data - REQUIRED'!D771="", TRUE, FALSE))</f>
        <v>0</v>
      </c>
      <c r="E771" s="139"/>
      <c r="F771" s="139"/>
      <c r="G771" s="140" t="b" cm="1">
        <f t="array" ref="G771">IF(SUMPRODUCT(--('Incumbent Data - REQUIRED'!$C771:$S771&lt;&gt;""))=0, FALSE, IF('Incumbent Data - REQUIRED'!G771="", TRUE, ISERROR(VLOOKUP('Incumbent Data - REQUIRED'!G771, 'Job Match Descriptions'!B:B, 1, 0))))</f>
        <v>0</v>
      </c>
      <c r="H771" s="140" t="b" cm="1">
        <f t="array" ref="H771">IF(SUMPRODUCT(--('Incumbent Data - REQUIRED'!$C771:$S771&lt;&gt;""))=0, FALSE, IF('Incumbent Data - REQUIRED'!H771="", TRUE, FALSE))</f>
        <v>0</v>
      </c>
      <c r="I771" s="140" t="b" cm="1">
        <f t="array" ref="I771">IF(SUMPRODUCT(--('Incumbent Data - REQUIRED'!$C771:$S771&lt;&gt;""))=0, FALSE, IF('Incumbent Data - REQUIRED'!I771="", TRUE, ISERROR(VLOOKUP('Incumbent Data - REQUIRED'!I771, 'Job Match Descriptions'!C:C, 1, 0))))</f>
        <v>0</v>
      </c>
      <c r="J771" s="139"/>
      <c r="K771" s="139"/>
      <c r="L771" s="140" t="b" cm="1">
        <f t="array" ref="L771">IF(SUMPRODUCT(--('Incumbent Data - REQUIRED'!$C771:$S771&lt;&gt;""))=0, FALSE, IF('Incumbent Data - REQUIRED'!L771="", TRUE, ISERROR(VLOOKUP('Incumbent Data - REQUIRED'!L771,Y:Y, 1, 0))))</f>
        <v>0</v>
      </c>
      <c r="M771" s="140" t="b" cm="1">
        <f t="array" ref="M771">IF(SUMPRODUCT(--('Incumbent Data - REQUIRED'!$C771:$S771&lt;&gt;""))=0, FALSE, IF('Incumbent Data - REQUIRED'!M771="", TRUE, ISERROR(VLOOKUP('Incumbent Data - REQUIRED'!M771, Levels, 1, 0))))</f>
        <v>0</v>
      </c>
      <c r="N771" s="140" t="b" cm="1">
        <f t="array" ref="N771">IF(SUMPRODUCT(--('Incumbent Data - REQUIRED'!$C771:$S771&lt;&gt;""))=0, FALSE, IF('Incumbent Data - REQUIRED'!N771="", TRUE, ISERROR(VLOOKUP('Incumbent Data - REQUIRED'!N771, freight_mode, 1, 0))))</f>
        <v>0</v>
      </c>
      <c r="O771" s="140" t="b" cm="1">
        <f t="array" ref="O771">IF(SUMPRODUCT(--('Incumbent Data - REQUIRED'!$C771:$S771&lt;&gt;""))=0, FALSE, IF('Incumbent Data - REQUIRED'!O771="", TRUE, ISERROR(VLOOKUP('Incumbent Data - REQUIRED'!O771, SalaryTypes, 1, 0))))</f>
        <v>0</v>
      </c>
      <c r="P771" s="140" t="b" cm="1">
        <f t="array" ref="P771">IF(SUMPRODUCT(--('Incumbent Data - REQUIRED'!$C771:$S771&lt;&gt;""))=0, FALSE, IF('Incumbent Data - REQUIRED'!P771="", TRUE, FALSE))</f>
        <v>0</v>
      </c>
      <c r="Q771" s="140"/>
      <c r="R771" s="141"/>
      <c r="S771" s="139"/>
      <c r="T771" s="140" t="b" cm="1">
        <f t="array" ref="T771">IF(SUMPRODUCT(--('Incumbent Data - REQUIRED'!$C771:$S771&lt;&gt;""))=0, FALSE, IF('Incumbent Data - REQUIRED'!T771="", TRUE, FALSE))</f>
        <v>0</v>
      </c>
    </row>
    <row r="772" spans="3:20" x14ac:dyDescent="0.25">
      <c r="C772" s="139" t="b" cm="1">
        <f t="array" ref="C772">IF(SUMPRODUCT(--('Incumbent Data - REQUIRED'!C772:S772&lt;&gt;""))=0, FALSE, IF('Incumbent Data - REQUIRED'!C772="", TRUE, FALSE))</f>
        <v>0</v>
      </c>
      <c r="D772" s="140" t="b" cm="1">
        <f t="array" ref="D772">IF(SUMPRODUCT(--('Incumbent Data - REQUIRED'!$C772:$S772&lt;&gt;""))=0, FALSE, IF('Incumbent Data - REQUIRED'!D772="", TRUE, FALSE))</f>
        <v>0</v>
      </c>
      <c r="E772" s="139"/>
      <c r="F772" s="139"/>
      <c r="G772" s="140" t="b" cm="1">
        <f t="array" ref="G772">IF(SUMPRODUCT(--('Incumbent Data - REQUIRED'!$C772:$S772&lt;&gt;""))=0, FALSE, IF('Incumbent Data - REQUIRED'!G772="", TRUE, ISERROR(VLOOKUP('Incumbent Data - REQUIRED'!G772, 'Job Match Descriptions'!B:B, 1, 0))))</f>
        <v>0</v>
      </c>
      <c r="H772" s="140" t="b" cm="1">
        <f t="array" ref="H772">IF(SUMPRODUCT(--('Incumbent Data - REQUIRED'!$C772:$S772&lt;&gt;""))=0, FALSE, IF('Incumbent Data - REQUIRED'!H772="", TRUE, FALSE))</f>
        <v>0</v>
      </c>
      <c r="I772" s="140" t="b" cm="1">
        <f t="array" ref="I772">IF(SUMPRODUCT(--('Incumbent Data - REQUIRED'!$C772:$S772&lt;&gt;""))=0, FALSE, IF('Incumbent Data - REQUIRED'!I772="", TRUE, ISERROR(VLOOKUP('Incumbent Data - REQUIRED'!I772, 'Job Match Descriptions'!C:C, 1, 0))))</f>
        <v>0</v>
      </c>
      <c r="J772" s="139"/>
      <c r="K772" s="139"/>
      <c r="L772" s="140" t="b" cm="1">
        <f t="array" ref="L772">IF(SUMPRODUCT(--('Incumbent Data - REQUIRED'!$C772:$S772&lt;&gt;""))=0, FALSE, IF('Incumbent Data - REQUIRED'!L772="", TRUE, ISERROR(VLOOKUP('Incumbent Data - REQUIRED'!L772,Y:Y, 1, 0))))</f>
        <v>0</v>
      </c>
      <c r="M772" s="140" t="b" cm="1">
        <f t="array" ref="M772">IF(SUMPRODUCT(--('Incumbent Data - REQUIRED'!$C772:$S772&lt;&gt;""))=0, FALSE, IF('Incumbent Data - REQUIRED'!M772="", TRUE, ISERROR(VLOOKUP('Incumbent Data - REQUIRED'!M772, Levels, 1, 0))))</f>
        <v>0</v>
      </c>
      <c r="N772" s="140" t="b" cm="1">
        <f t="array" ref="N772">IF(SUMPRODUCT(--('Incumbent Data - REQUIRED'!$C772:$S772&lt;&gt;""))=0, FALSE, IF('Incumbent Data - REQUIRED'!N772="", TRUE, ISERROR(VLOOKUP('Incumbent Data - REQUIRED'!N772, freight_mode, 1, 0))))</f>
        <v>0</v>
      </c>
      <c r="O772" s="140" t="b" cm="1">
        <f t="array" ref="O772">IF(SUMPRODUCT(--('Incumbent Data - REQUIRED'!$C772:$S772&lt;&gt;""))=0, FALSE, IF('Incumbent Data - REQUIRED'!O772="", TRUE, ISERROR(VLOOKUP('Incumbent Data - REQUIRED'!O772, SalaryTypes, 1, 0))))</f>
        <v>0</v>
      </c>
      <c r="P772" s="140" t="b" cm="1">
        <f t="array" ref="P772">IF(SUMPRODUCT(--('Incumbent Data - REQUIRED'!$C772:$S772&lt;&gt;""))=0, FALSE, IF('Incumbent Data - REQUIRED'!P772="", TRUE, FALSE))</f>
        <v>0</v>
      </c>
      <c r="Q772" s="140"/>
      <c r="R772" s="141"/>
      <c r="S772" s="139"/>
      <c r="T772" s="140" t="b" cm="1">
        <f t="array" ref="T772">IF(SUMPRODUCT(--('Incumbent Data - REQUIRED'!$C772:$S772&lt;&gt;""))=0, FALSE, IF('Incumbent Data - REQUIRED'!T772="", TRUE, FALSE))</f>
        <v>0</v>
      </c>
    </row>
    <row r="773" spans="3:20" x14ac:dyDescent="0.25">
      <c r="C773" s="139" t="b" cm="1">
        <f t="array" ref="C773">IF(SUMPRODUCT(--('Incumbent Data - REQUIRED'!C773:S773&lt;&gt;""))=0, FALSE, IF('Incumbent Data - REQUIRED'!C773="", TRUE, FALSE))</f>
        <v>0</v>
      </c>
      <c r="D773" s="140" t="b" cm="1">
        <f t="array" ref="D773">IF(SUMPRODUCT(--('Incumbent Data - REQUIRED'!$C773:$S773&lt;&gt;""))=0, FALSE, IF('Incumbent Data - REQUIRED'!D773="", TRUE, FALSE))</f>
        <v>0</v>
      </c>
      <c r="E773" s="139"/>
      <c r="F773" s="139"/>
      <c r="G773" s="140" t="b" cm="1">
        <f t="array" ref="G773">IF(SUMPRODUCT(--('Incumbent Data - REQUIRED'!$C773:$S773&lt;&gt;""))=0, FALSE, IF('Incumbent Data - REQUIRED'!G773="", TRUE, ISERROR(VLOOKUP('Incumbent Data - REQUIRED'!G773, 'Job Match Descriptions'!B:B, 1, 0))))</f>
        <v>0</v>
      </c>
      <c r="H773" s="140" t="b" cm="1">
        <f t="array" ref="H773">IF(SUMPRODUCT(--('Incumbent Data - REQUIRED'!$C773:$S773&lt;&gt;""))=0, FALSE, IF('Incumbent Data - REQUIRED'!H773="", TRUE, FALSE))</f>
        <v>0</v>
      </c>
      <c r="I773" s="140" t="b" cm="1">
        <f t="array" ref="I773">IF(SUMPRODUCT(--('Incumbent Data - REQUIRED'!$C773:$S773&lt;&gt;""))=0, FALSE, IF('Incumbent Data - REQUIRED'!I773="", TRUE, ISERROR(VLOOKUP('Incumbent Data - REQUIRED'!I773, 'Job Match Descriptions'!C:C, 1, 0))))</f>
        <v>0</v>
      </c>
      <c r="J773" s="139"/>
      <c r="K773" s="139"/>
      <c r="L773" s="140" t="b" cm="1">
        <f t="array" ref="L773">IF(SUMPRODUCT(--('Incumbent Data - REQUIRED'!$C773:$S773&lt;&gt;""))=0, FALSE, IF('Incumbent Data - REQUIRED'!L773="", TRUE, ISERROR(VLOOKUP('Incumbent Data - REQUIRED'!L773,Y:Y, 1, 0))))</f>
        <v>0</v>
      </c>
      <c r="M773" s="140" t="b" cm="1">
        <f t="array" ref="M773">IF(SUMPRODUCT(--('Incumbent Data - REQUIRED'!$C773:$S773&lt;&gt;""))=0, FALSE, IF('Incumbent Data - REQUIRED'!M773="", TRUE, ISERROR(VLOOKUP('Incumbent Data - REQUIRED'!M773, Levels, 1, 0))))</f>
        <v>0</v>
      </c>
      <c r="N773" s="140" t="b" cm="1">
        <f t="array" ref="N773">IF(SUMPRODUCT(--('Incumbent Data - REQUIRED'!$C773:$S773&lt;&gt;""))=0, FALSE, IF('Incumbent Data - REQUIRED'!N773="", TRUE, ISERROR(VLOOKUP('Incumbent Data - REQUIRED'!N773, freight_mode, 1, 0))))</f>
        <v>0</v>
      </c>
      <c r="O773" s="140" t="b" cm="1">
        <f t="array" ref="O773">IF(SUMPRODUCT(--('Incumbent Data - REQUIRED'!$C773:$S773&lt;&gt;""))=0, FALSE, IF('Incumbent Data - REQUIRED'!O773="", TRUE, ISERROR(VLOOKUP('Incumbent Data - REQUIRED'!O773, SalaryTypes, 1, 0))))</f>
        <v>0</v>
      </c>
      <c r="P773" s="140" t="b" cm="1">
        <f t="array" ref="P773">IF(SUMPRODUCT(--('Incumbent Data - REQUIRED'!$C773:$S773&lt;&gt;""))=0, FALSE, IF('Incumbent Data - REQUIRED'!P773="", TRUE, FALSE))</f>
        <v>0</v>
      </c>
      <c r="Q773" s="140"/>
      <c r="R773" s="141"/>
      <c r="S773" s="139"/>
      <c r="T773" s="140" t="b" cm="1">
        <f t="array" ref="T773">IF(SUMPRODUCT(--('Incumbent Data - REQUIRED'!$C773:$S773&lt;&gt;""))=0, FALSE, IF('Incumbent Data - REQUIRED'!T773="", TRUE, FALSE))</f>
        <v>0</v>
      </c>
    </row>
    <row r="774" spans="3:20" x14ac:dyDescent="0.25">
      <c r="C774" s="139" t="b" cm="1">
        <f t="array" ref="C774">IF(SUMPRODUCT(--('Incumbent Data - REQUIRED'!C774:S774&lt;&gt;""))=0, FALSE, IF('Incumbent Data - REQUIRED'!C774="", TRUE, FALSE))</f>
        <v>0</v>
      </c>
      <c r="D774" s="140" t="b" cm="1">
        <f t="array" ref="D774">IF(SUMPRODUCT(--('Incumbent Data - REQUIRED'!$C774:$S774&lt;&gt;""))=0, FALSE, IF('Incumbent Data - REQUIRED'!D774="", TRUE, FALSE))</f>
        <v>0</v>
      </c>
      <c r="E774" s="139"/>
      <c r="F774" s="139"/>
      <c r="G774" s="140" t="b" cm="1">
        <f t="array" ref="G774">IF(SUMPRODUCT(--('Incumbent Data - REQUIRED'!$C774:$S774&lt;&gt;""))=0, FALSE, IF('Incumbent Data - REQUIRED'!G774="", TRUE, ISERROR(VLOOKUP('Incumbent Data - REQUIRED'!G774, 'Job Match Descriptions'!B:B, 1, 0))))</f>
        <v>0</v>
      </c>
      <c r="H774" s="140" t="b" cm="1">
        <f t="array" ref="H774">IF(SUMPRODUCT(--('Incumbent Data - REQUIRED'!$C774:$S774&lt;&gt;""))=0, FALSE, IF('Incumbent Data - REQUIRED'!H774="", TRUE, FALSE))</f>
        <v>0</v>
      </c>
      <c r="I774" s="140" t="b" cm="1">
        <f t="array" ref="I774">IF(SUMPRODUCT(--('Incumbent Data - REQUIRED'!$C774:$S774&lt;&gt;""))=0, FALSE, IF('Incumbent Data - REQUIRED'!I774="", TRUE, ISERROR(VLOOKUP('Incumbent Data - REQUIRED'!I774, 'Job Match Descriptions'!C:C, 1, 0))))</f>
        <v>0</v>
      </c>
      <c r="J774" s="139"/>
      <c r="K774" s="139"/>
      <c r="L774" s="140" t="b" cm="1">
        <f t="array" ref="L774">IF(SUMPRODUCT(--('Incumbent Data - REQUIRED'!$C774:$S774&lt;&gt;""))=0, FALSE, IF('Incumbent Data - REQUIRED'!L774="", TRUE, ISERROR(VLOOKUP('Incumbent Data - REQUIRED'!L774,Y:Y, 1, 0))))</f>
        <v>0</v>
      </c>
      <c r="M774" s="140" t="b" cm="1">
        <f t="array" ref="M774">IF(SUMPRODUCT(--('Incumbent Data - REQUIRED'!$C774:$S774&lt;&gt;""))=0, FALSE, IF('Incumbent Data - REQUIRED'!M774="", TRUE, ISERROR(VLOOKUP('Incumbent Data - REQUIRED'!M774, Levels, 1, 0))))</f>
        <v>0</v>
      </c>
      <c r="N774" s="140" t="b" cm="1">
        <f t="array" ref="N774">IF(SUMPRODUCT(--('Incumbent Data - REQUIRED'!$C774:$S774&lt;&gt;""))=0, FALSE, IF('Incumbent Data - REQUIRED'!N774="", TRUE, ISERROR(VLOOKUP('Incumbent Data - REQUIRED'!N774, freight_mode, 1, 0))))</f>
        <v>0</v>
      </c>
      <c r="O774" s="140" t="b" cm="1">
        <f t="array" ref="O774">IF(SUMPRODUCT(--('Incumbent Data - REQUIRED'!$C774:$S774&lt;&gt;""))=0, FALSE, IF('Incumbent Data - REQUIRED'!O774="", TRUE, ISERROR(VLOOKUP('Incumbent Data - REQUIRED'!O774, SalaryTypes, 1, 0))))</f>
        <v>0</v>
      </c>
      <c r="P774" s="140" t="b" cm="1">
        <f t="array" ref="P774">IF(SUMPRODUCT(--('Incumbent Data - REQUIRED'!$C774:$S774&lt;&gt;""))=0, FALSE, IF('Incumbent Data - REQUIRED'!P774="", TRUE, FALSE))</f>
        <v>0</v>
      </c>
      <c r="Q774" s="140"/>
      <c r="R774" s="141"/>
      <c r="S774" s="139"/>
      <c r="T774" s="140" t="b" cm="1">
        <f t="array" ref="T774">IF(SUMPRODUCT(--('Incumbent Data - REQUIRED'!$C774:$S774&lt;&gt;""))=0, FALSE, IF('Incumbent Data - REQUIRED'!T774="", TRUE, FALSE))</f>
        <v>0</v>
      </c>
    </row>
    <row r="775" spans="3:20" x14ac:dyDescent="0.25">
      <c r="C775" s="139" t="b" cm="1">
        <f t="array" ref="C775">IF(SUMPRODUCT(--('Incumbent Data - REQUIRED'!C775:S775&lt;&gt;""))=0, FALSE, IF('Incumbent Data - REQUIRED'!C775="", TRUE, FALSE))</f>
        <v>0</v>
      </c>
      <c r="D775" s="140" t="b" cm="1">
        <f t="array" ref="D775">IF(SUMPRODUCT(--('Incumbent Data - REQUIRED'!$C775:$S775&lt;&gt;""))=0, FALSE, IF('Incumbent Data - REQUIRED'!D775="", TRUE, FALSE))</f>
        <v>0</v>
      </c>
      <c r="E775" s="139"/>
      <c r="F775" s="139"/>
      <c r="G775" s="140" t="b" cm="1">
        <f t="array" ref="G775">IF(SUMPRODUCT(--('Incumbent Data - REQUIRED'!$C775:$S775&lt;&gt;""))=0, FALSE, IF('Incumbent Data - REQUIRED'!G775="", TRUE, ISERROR(VLOOKUP('Incumbent Data - REQUIRED'!G775, 'Job Match Descriptions'!B:B, 1, 0))))</f>
        <v>0</v>
      </c>
      <c r="H775" s="140" t="b" cm="1">
        <f t="array" ref="H775">IF(SUMPRODUCT(--('Incumbent Data - REQUIRED'!$C775:$S775&lt;&gt;""))=0, FALSE, IF('Incumbent Data - REQUIRED'!H775="", TRUE, FALSE))</f>
        <v>0</v>
      </c>
      <c r="I775" s="140" t="b" cm="1">
        <f t="array" ref="I775">IF(SUMPRODUCT(--('Incumbent Data - REQUIRED'!$C775:$S775&lt;&gt;""))=0, FALSE, IF('Incumbent Data - REQUIRED'!I775="", TRUE, ISERROR(VLOOKUP('Incumbent Data - REQUIRED'!I775, 'Job Match Descriptions'!C:C, 1, 0))))</f>
        <v>0</v>
      </c>
      <c r="J775" s="139"/>
      <c r="K775" s="139"/>
      <c r="L775" s="140" t="b" cm="1">
        <f t="array" ref="L775">IF(SUMPRODUCT(--('Incumbent Data - REQUIRED'!$C775:$S775&lt;&gt;""))=0, FALSE, IF('Incumbent Data - REQUIRED'!L775="", TRUE, ISERROR(VLOOKUP('Incumbent Data - REQUIRED'!L775,Y:Y, 1, 0))))</f>
        <v>0</v>
      </c>
      <c r="M775" s="140" t="b" cm="1">
        <f t="array" ref="M775">IF(SUMPRODUCT(--('Incumbent Data - REQUIRED'!$C775:$S775&lt;&gt;""))=0, FALSE, IF('Incumbent Data - REQUIRED'!M775="", TRUE, ISERROR(VLOOKUP('Incumbent Data - REQUIRED'!M775, Levels, 1, 0))))</f>
        <v>0</v>
      </c>
      <c r="N775" s="140" t="b" cm="1">
        <f t="array" ref="N775">IF(SUMPRODUCT(--('Incumbent Data - REQUIRED'!$C775:$S775&lt;&gt;""))=0, FALSE, IF('Incumbent Data - REQUIRED'!N775="", TRUE, ISERROR(VLOOKUP('Incumbent Data - REQUIRED'!N775, freight_mode, 1, 0))))</f>
        <v>0</v>
      </c>
      <c r="O775" s="140" t="b" cm="1">
        <f t="array" ref="O775">IF(SUMPRODUCT(--('Incumbent Data - REQUIRED'!$C775:$S775&lt;&gt;""))=0, FALSE, IF('Incumbent Data - REQUIRED'!O775="", TRUE, ISERROR(VLOOKUP('Incumbent Data - REQUIRED'!O775, SalaryTypes, 1, 0))))</f>
        <v>0</v>
      </c>
      <c r="P775" s="140" t="b" cm="1">
        <f t="array" ref="P775">IF(SUMPRODUCT(--('Incumbent Data - REQUIRED'!$C775:$S775&lt;&gt;""))=0, FALSE, IF('Incumbent Data - REQUIRED'!P775="", TRUE, FALSE))</f>
        <v>0</v>
      </c>
      <c r="Q775" s="140"/>
      <c r="R775" s="141"/>
      <c r="S775" s="139"/>
      <c r="T775" s="140" t="b" cm="1">
        <f t="array" ref="T775">IF(SUMPRODUCT(--('Incumbent Data - REQUIRED'!$C775:$S775&lt;&gt;""))=0, FALSE, IF('Incumbent Data - REQUIRED'!T775="", TRUE, FALSE))</f>
        <v>0</v>
      </c>
    </row>
    <row r="776" spans="3:20" x14ac:dyDescent="0.25">
      <c r="C776" s="139" t="b" cm="1">
        <f t="array" ref="C776">IF(SUMPRODUCT(--('Incumbent Data - REQUIRED'!C776:S776&lt;&gt;""))=0, FALSE, IF('Incumbent Data - REQUIRED'!C776="", TRUE, FALSE))</f>
        <v>0</v>
      </c>
      <c r="D776" s="140" t="b" cm="1">
        <f t="array" ref="D776">IF(SUMPRODUCT(--('Incumbent Data - REQUIRED'!$C776:$S776&lt;&gt;""))=0, FALSE, IF('Incumbent Data - REQUIRED'!D776="", TRUE, FALSE))</f>
        <v>0</v>
      </c>
      <c r="E776" s="139"/>
      <c r="F776" s="139"/>
      <c r="G776" s="140" t="b" cm="1">
        <f t="array" ref="G776">IF(SUMPRODUCT(--('Incumbent Data - REQUIRED'!$C776:$S776&lt;&gt;""))=0, FALSE, IF('Incumbent Data - REQUIRED'!G776="", TRUE, ISERROR(VLOOKUP('Incumbent Data - REQUIRED'!G776, 'Job Match Descriptions'!B:B, 1, 0))))</f>
        <v>0</v>
      </c>
      <c r="H776" s="140" t="b" cm="1">
        <f t="array" ref="H776">IF(SUMPRODUCT(--('Incumbent Data - REQUIRED'!$C776:$S776&lt;&gt;""))=0, FALSE, IF('Incumbent Data - REQUIRED'!H776="", TRUE, FALSE))</f>
        <v>0</v>
      </c>
      <c r="I776" s="140" t="b" cm="1">
        <f t="array" ref="I776">IF(SUMPRODUCT(--('Incumbent Data - REQUIRED'!$C776:$S776&lt;&gt;""))=0, FALSE, IF('Incumbent Data - REQUIRED'!I776="", TRUE, ISERROR(VLOOKUP('Incumbent Data - REQUIRED'!I776, 'Job Match Descriptions'!C:C, 1, 0))))</f>
        <v>0</v>
      </c>
      <c r="J776" s="139"/>
      <c r="K776" s="139"/>
      <c r="L776" s="140" t="b" cm="1">
        <f t="array" ref="L776">IF(SUMPRODUCT(--('Incumbent Data - REQUIRED'!$C776:$S776&lt;&gt;""))=0, FALSE, IF('Incumbent Data - REQUIRED'!L776="", TRUE, ISERROR(VLOOKUP('Incumbent Data - REQUIRED'!L776,Y:Y, 1, 0))))</f>
        <v>0</v>
      </c>
      <c r="M776" s="140" t="b" cm="1">
        <f t="array" ref="M776">IF(SUMPRODUCT(--('Incumbent Data - REQUIRED'!$C776:$S776&lt;&gt;""))=0, FALSE, IF('Incumbent Data - REQUIRED'!M776="", TRUE, ISERROR(VLOOKUP('Incumbent Data - REQUIRED'!M776, Levels, 1, 0))))</f>
        <v>0</v>
      </c>
      <c r="N776" s="140" t="b" cm="1">
        <f t="array" ref="N776">IF(SUMPRODUCT(--('Incumbent Data - REQUIRED'!$C776:$S776&lt;&gt;""))=0, FALSE, IF('Incumbent Data - REQUIRED'!N776="", TRUE, ISERROR(VLOOKUP('Incumbent Data - REQUIRED'!N776, freight_mode, 1, 0))))</f>
        <v>0</v>
      </c>
      <c r="O776" s="140" t="b" cm="1">
        <f t="array" ref="O776">IF(SUMPRODUCT(--('Incumbent Data - REQUIRED'!$C776:$S776&lt;&gt;""))=0, FALSE, IF('Incumbent Data - REQUIRED'!O776="", TRUE, ISERROR(VLOOKUP('Incumbent Data - REQUIRED'!O776, SalaryTypes, 1, 0))))</f>
        <v>0</v>
      </c>
      <c r="P776" s="140" t="b" cm="1">
        <f t="array" ref="P776">IF(SUMPRODUCT(--('Incumbent Data - REQUIRED'!$C776:$S776&lt;&gt;""))=0, FALSE, IF('Incumbent Data - REQUIRED'!P776="", TRUE, FALSE))</f>
        <v>0</v>
      </c>
      <c r="Q776" s="140"/>
      <c r="R776" s="141"/>
      <c r="S776" s="139"/>
      <c r="T776" s="140" t="b" cm="1">
        <f t="array" ref="T776">IF(SUMPRODUCT(--('Incumbent Data - REQUIRED'!$C776:$S776&lt;&gt;""))=0, FALSE, IF('Incumbent Data - REQUIRED'!T776="", TRUE, FALSE))</f>
        <v>0</v>
      </c>
    </row>
    <row r="777" spans="3:20" x14ac:dyDescent="0.25">
      <c r="C777" s="139" t="b" cm="1">
        <f t="array" ref="C777">IF(SUMPRODUCT(--('Incumbent Data - REQUIRED'!C777:S777&lt;&gt;""))=0, FALSE, IF('Incumbent Data - REQUIRED'!C777="", TRUE, FALSE))</f>
        <v>0</v>
      </c>
      <c r="D777" s="140" t="b" cm="1">
        <f t="array" ref="D777">IF(SUMPRODUCT(--('Incumbent Data - REQUIRED'!$C777:$S777&lt;&gt;""))=0, FALSE, IF('Incumbent Data - REQUIRED'!D777="", TRUE, FALSE))</f>
        <v>0</v>
      </c>
      <c r="E777" s="139"/>
      <c r="F777" s="139"/>
      <c r="G777" s="140" t="b" cm="1">
        <f t="array" ref="G777">IF(SUMPRODUCT(--('Incumbent Data - REQUIRED'!$C777:$S777&lt;&gt;""))=0, FALSE, IF('Incumbent Data - REQUIRED'!G777="", TRUE, ISERROR(VLOOKUP('Incumbent Data - REQUIRED'!G777, 'Job Match Descriptions'!B:B, 1, 0))))</f>
        <v>0</v>
      </c>
      <c r="H777" s="140" t="b" cm="1">
        <f t="array" ref="H777">IF(SUMPRODUCT(--('Incumbent Data - REQUIRED'!$C777:$S777&lt;&gt;""))=0, FALSE, IF('Incumbent Data - REQUIRED'!H777="", TRUE, FALSE))</f>
        <v>0</v>
      </c>
      <c r="I777" s="140" t="b" cm="1">
        <f t="array" ref="I777">IF(SUMPRODUCT(--('Incumbent Data - REQUIRED'!$C777:$S777&lt;&gt;""))=0, FALSE, IF('Incumbent Data - REQUIRED'!I777="", TRUE, ISERROR(VLOOKUP('Incumbent Data - REQUIRED'!I777, 'Job Match Descriptions'!C:C, 1, 0))))</f>
        <v>0</v>
      </c>
      <c r="J777" s="139"/>
      <c r="K777" s="139"/>
      <c r="L777" s="140" t="b" cm="1">
        <f t="array" ref="L777">IF(SUMPRODUCT(--('Incumbent Data - REQUIRED'!$C777:$S777&lt;&gt;""))=0, FALSE, IF('Incumbent Data - REQUIRED'!L777="", TRUE, ISERROR(VLOOKUP('Incumbent Data - REQUIRED'!L777,Y:Y, 1, 0))))</f>
        <v>0</v>
      </c>
      <c r="M777" s="140" t="b" cm="1">
        <f t="array" ref="M777">IF(SUMPRODUCT(--('Incumbent Data - REQUIRED'!$C777:$S777&lt;&gt;""))=0, FALSE, IF('Incumbent Data - REQUIRED'!M777="", TRUE, ISERROR(VLOOKUP('Incumbent Data - REQUIRED'!M777, Levels, 1, 0))))</f>
        <v>0</v>
      </c>
      <c r="N777" s="140" t="b" cm="1">
        <f t="array" ref="N777">IF(SUMPRODUCT(--('Incumbent Data - REQUIRED'!$C777:$S777&lt;&gt;""))=0, FALSE, IF('Incumbent Data - REQUIRED'!N777="", TRUE, ISERROR(VLOOKUP('Incumbent Data - REQUIRED'!N777, freight_mode, 1, 0))))</f>
        <v>0</v>
      </c>
      <c r="O777" s="140" t="b" cm="1">
        <f t="array" ref="O777">IF(SUMPRODUCT(--('Incumbent Data - REQUIRED'!$C777:$S777&lt;&gt;""))=0, FALSE, IF('Incumbent Data - REQUIRED'!O777="", TRUE, ISERROR(VLOOKUP('Incumbent Data - REQUIRED'!O777, SalaryTypes, 1, 0))))</f>
        <v>0</v>
      </c>
      <c r="P777" s="140" t="b" cm="1">
        <f t="array" ref="P777">IF(SUMPRODUCT(--('Incumbent Data - REQUIRED'!$C777:$S777&lt;&gt;""))=0, FALSE, IF('Incumbent Data - REQUIRED'!P777="", TRUE, FALSE))</f>
        <v>0</v>
      </c>
      <c r="Q777" s="140"/>
      <c r="R777" s="141"/>
      <c r="S777" s="139"/>
      <c r="T777" s="140" t="b" cm="1">
        <f t="array" ref="T777">IF(SUMPRODUCT(--('Incumbent Data - REQUIRED'!$C777:$S777&lt;&gt;""))=0, FALSE, IF('Incumbent Data - REQUIRED'!T777="", TRUE, FALSE))</f>
        <v>0</v>
      </c>
    </row>
    <row r="778" spans="3:20" x14ac:dyDescent="0.25">
      <c r="C778" s="139" t="b" cm="1">
        <f t="array" ref="C778">IF(SUMPRODUCT(--('Incumbent Data - REQUIRED'!C778:S778&lt;&gt;""))=0, FALSE, IF('Incumbent Data - REQUIRED'!C778="", TRUE, FALSE))</f>
        <v>0</v>
      </c>
      <c r="D778" s="140" t="b" cm="1">
        <f t="array" ref="D778">IF(SUMPRODUCT(--('Incumbent Data - REQUIRED'!$C778:$S778&lt;&gt;""))=0, FALSE, IF('Incumbent Data - REQUIRED'!D778="", TRUE, FALSE))</f>
        <v>0</v>
      </c>
      <c r="E778" s="139"/>
      <c r="F778" s="139"/>
      <c r="G778" s="140" t="b" cm="1">
        <f t="array" ref="G778">IF(SUMPRODUCT(--('Incumbent Data - REQUIRED'!$C778:$S778&lt;&gt;""))=0, FALSE, IF('Incumbent Data - REQUIRED'!G778="", TRUE, ISERROR(VLOOKUP('Incumbent Data - REQUIRED'!G778, 'Job Match Descriptions'!B:B, 1, 0))))</f>
        <v>0</v>
      </c>
      <c r="H778" s="140" t="b" cm="1">
        <f t="array" ref="H778">IF(SUMPRODUCT(--('Incumbent Data - REQUIRED'!$C778:$S778&lt;&gt;""))=0, FALSE, IF('Incumbent Data - REQUIRED'!H778="", TRUE, FALSE))</f>
        <v>0</v>
      </c>
      <c r="I778" s="140" t="b" cm="1">
        <f t="array" ref="I778">IF(SUMPRODUCT(--('Incumbent Data - REQUIRED'!$C778:$S778&lt;&gt;""))=0, FALSE, IF('Incumbent Data - REQUIRED'!I778="", TRUE, ISERROR(VLOOKUP('Incumbent Data - REQUIRED'!I778, 'Job Match Descriptions'!C:C, 1, 0))))</f>
        <v>0</v>
      </c>
      <c r="J778" s="139"/>
      <c r="K778" s="139"/>
      <c r="L778" s="140" t="b" cm="1">
        <f t="array" ref="L778">IF(SUMPRODUCT(--('Incumbent Data - REQUIRED'!$C778:$S778&lt;&gt;""))=0, FALSE, IF('Incumbent Data - REQUIRED'!L778="", TRUE, ISERROR(VLOOKUP('Incumbent Data - REQUIRED'!L778,Y:Y, 1, 0))))</f>
        <v>0</v>
      </c>
      <c r="M778" s="140" t="b" cm="1">
        <f t="array" ref="M778">IF(SUMPRODUCT(--('Incumbent Data - REQUIRED'!$C778:$S778&lt;&gt;""))=0, FALSE, IF('Incumbent Data - REQUIRED'!M778="", TRUE, ISERROR(VLOOKUP('Incumbent Data - REQUIRED'!M778, Levels, 1, 0))))</f>
        <v>0</v>
      </c>
      <c r="N778" s="140" t="b" cm="1">
        <f t="array" ref="N778">IF(SUMPRODUCT(--('Incumbent Data - REQUIRED'!$C778:$S778&lt;&gt;""))=0, FALSE, IF('Incumbent Data - REQUIRED'!N778="", TRUE, ISERROR(VLOOKUP('Incumbent Data - REQUIRED'!N778, freight_mode, 1, 0))))</f>
        <v>0</v>
      </c>
      <c r="O778" s="140" t="b" cm="1">
        <f t="array" ref="O778">IF(SUMPRODUCT(--('Incumbent Data - REQUIRED'!$C778:$S778&lt;&gt;""))=0, FALSE, IF('Incumbent Data - REQUIRED'!O778="", TRUE, ISERROR(VLOOKUP('Incumbent Data - REQUIRED'!O778, SalaryTypes, 1, 0))))</f>
        <v>0</v>
      </c>
      <c r="P778" s="140" t="b" cm="1">
        <f t="array" ref="P778">IF(SUMPRODUCT(--('Incumbent Data - REQUIRED'!$C778:$S778&lt;&gt;""))=0, FALSE, IF('Incumbent Data - REQUIRED'!P778="", TRUE, FALSE))</f>
        <v>0</v>
      </c>
      <c r="Q778" s="140"/>
      <c r="R778" s="141"/>
      <c r="S778" s="139"/>
      <c r="T778" s="140" t="b" cm="1">
        <f t="array" ref="T778">IF(SUMPRODUCT(--('Incumbent Data - REQUIRED'!$C778:$S778&lt;&gt;""))=0, FALSE, IF('Incumbent Data - REQUIRED'!T778="", TRUE, FALSE))</f>
        <v>0</v>
      </c>
    </row>
    <row r="779" spans="3:20" x14ac:dyDescent="0.25">
      <c r="C779" s="139" t="b" cm="1">
        <f t="array" ref="C779">IF(SUMPRODUCT(--('Incumbent Data - REQUIRED'!C779:S779&lt;&gt;""))=0, FALSE, IF('Incumbent Data - REQUIRED'!C779="", TRUE, FALSE))</f>
        <v>0</v>
      </c>
      <c r="D779" s="140" t="b" cm="1">
        <f t="array" ref="D779">IF(SUMPRODUCT(--('Incumbent Data - REQUIRED'!$C779:$S779&lt;&gt;""))=0, FALSE, IF('Incumbent Data - REQUIRED'!D779="", TRUE, FALSE))</f>
        <v>0</v>
      </c>
      <c r="E779" s="139"/>
      <c r="F779" s="139"/>
      <c r="G779" s="140" t="b" cm="1">
        <f t="array" ref="G779">IF(SUMPRODUCT(--('Incumbent Data - REQUIRED'!$C779:$S779&lt;&gt;""))=0, FALSE, IF('Incumbent Data - REQUIRED'!G779="", TRUE, ISERROR(VLOOKUP('Incumbent Data - REQUIRED'!G779, 'Job Match Descriptions'!B:B, 1, 0))))</f>
        <v>0</v>
      </c>
      <c r="H779" s="140" t="b" cm="1">
        <f t="array" ref="H779">IF(SUMPRODUCT(--('Incumbent Data - REQUIRED'!$C779:$S779&lt;&gt;""))=0, FALSE, IF('Incumbent Data - REQUIRED'!H779="", TRUE, FALSE))</f>
        <v>0</v>
      </c>
      <c r="I779" s="140" t="b" cm="1">
        <f t="array" ref="I779">IF(SUMPRODUCT(--('Incumbent Data - REQUIRED'!$C779:$S779&lt;&gt;""))=0, FALSE, IF('Incumbent Data - REQUIRED'!I779="", TRUE, ISERROR(VLOOKUP('Incumbent Data - REQUIRED'!I779, 'Job Match Descriptions'!C:C, 1, 0))))</f>
        <v>0</v>
      </c>
      <c r="J779" s="139"/>
      <c r="K779" s="139"/>
      <c r="L779" s="140" t="b" cm="1">
        <f t="array" ref="L779">IF(SUMPRODUCT(--('Incumbent Data - REQUIRED'!$C779:$S779&lt;&gt;""))=0, FALSE, IF('Incumbent Data - REQUIRED'!L779="", TRUE, ISERROR(VLOOKUP('Incumbent Data - REQUIRED'!L779,Y:Y, 1, 0))))</f>
        <v>0</v>
      </c>
      <c r="M779" s="140" t="b" cm="1">
        <f t="array" ref="M779">IF(SUMPRODUCT(--('Incumbent Data - REQUIRED'!$C779:$S779&lt;&gt;""))=0, FALSE, IF('Incumbent Data - REQUIRED'!M779="", TRUE, ISERROR(VLOOKUP('Incumbent Data - REQUIRED'!M779, Levels, 1, 0))))</f>
        <v>0</v>
      </c>
      <c r="N779" s="140" t="b" cm="1">
        <f t="array" ref="N779">IF(SUMPRODUCT(--('Incumbent Data - REQUIRED'!$C779:$S779&lt;&gt;""))=0, FALSE, IF('Incumbent Data - REQUIRED'!N779="", TRUE, ISERROR(VLOOKUP('Incumbent Data - REQUIRED'!N779, freight_mode, 1, 0))))</f>
        <v>0</v>
      </c>
      <c r="O779" s="140" t="b" cm="1">
        <f t="array" ref="O779">IF(SUMPRODUCT(--('Incumbent Data - REQUIRED'!$C779:$S779&lt;&gt;""))=0, FALSE, IF('Incumbent Data - REQUIRED'!O779="", TRUE, ISERROR(VLOOKUP('Incumbent Data - REQUIRED'!O779, SalaryTypes, 1, 0))))</f>
        <v>0</v>
      </c>
      <c r="P779" s="140" t="b" cm="1">
        <f t="array" ref="P779">IF(SUMPRODUCT(--('Incumbent Data - REQUIRED'!$C779:$S779&lt;&gt;""))=0, FALSE, IF('Incumbent Data - REQUIRED'!P779="", TRUE, FALSE))</f>
        <v>0</v>
      </c>
      <c r="Q779" s="140"/>
      <c r="R779" s="141"/>
      <c r="S779" s="139"/>
      <c r="T779" s="140" t="b" cm="1">
        <f t="array" ref="T779">IF(SUMPRODUCT(--('Incumbent Data - REQUIRED'!$C779:$S779&lt;&gt;""))=0, FALSE, IF('Incumbent Data - REQUIRED'!T779="", TRUE, FALSE))</f>
        <v>0</v>
      </c>
    </row>
    <row r="780" spans="3:20" x14ac:dyDescent="0.25">
      <c r="C780" s="139" t="b" cm="1">
        <f t="array" ref="C780">IF(SUMPRODUCT(--('Incumbent Data - REQUIRED'!C780:S780&lt;&gt;""))=0, FALSE, IF('Incumbent Data - REQUIRED'!C780="", TRUE, FALSE))</f>
        <v>0</v>
      </c>
      <c r="D780" s="140" t="b" cm="1">
        <f t="array" ref="D780">IF(SUMPRODUCT(--('Incumbent Data - REQUIRED'!$C780:$S780&lt;&gt;""))=0, FALSE, IF('Incumbent Data - REQUIRED'!D780="", TRUE, FALSE))</f>
        <v>0</v>
      </c>
      <c r="E780" s="139"/>
      <c r="F780" s="139"/>
      <c r="G780" s="140" t="b" cm="1">
        <f t="array" ref="G780">IF(SUMPRODUCT(--('Incumbent Data - REQUIRED'!$C780:$S780&lt;&gt;""))=0, FALSE, IF('Incumbent Data - REQUIRED'!G780="", TRUE, ISERROR(VLOOKUP('Incumbent Data - REQUIRED'!G780, 'Job Match Descriptions'!B:B, 1, 0))))</f>
        <v>0</v>
      </c>
      <c r="H780" s="140" t="b" cm="1">
        <f t="array" ref="H780">IF(SUMPRODUCT(--('Incumbent Data - REQUIRED'!$C780:$S780&lt;&gt;""))=0, FALSE, IF('Incumbent Data - REQUIRED'!H780="", TRUE, FALSE))</f>
        <v>0</v>
      </c>
      <c r="I780" s="140" t="b" cm="1">
        <f t="array" ref="I780">IF(SUMPRODUCT(--('Incumbent Data - REQUIRED'!$C780:$S780&lt;&gt;""))=0, FALSE, IF('Incumbent Data - REQUIRED'!I780="", TRUE, ISERROR(VLOOKUP('Incumbent Data - REQUIRED'!I780, 'Job Match Descriptions'!C:C, 1, 0))))</f>
        <v>0</v>
      </c>
      <c r="J780" s="139"/>
      <c r="K780" s="139"/>
      <c r="L780" s="140" t="b" cm="1">
        <f t="array" ref="L780">IF(SUMPRODUCT(--('Incumbent Data - REQUIRED'!$C780:$S780&lt;&gt;""))=0, FALSE, IF('Incumbent Data - REQUIRED'!L780="", TRUE, ISERROR(VLOOKUP('Incumbent Data - REQUIRED'!L780,Y:Y, 1, 0))))</f>
        <v>0</v>
      </c>
      <c r="M780" s="140" t="b" cm="1">
        <f t="array" ref="M780">IF(SUMPRODUCT(--('Incumbent Data - REQUIRED'!$C780:$S780&lt;&gt;""))=0, FALSE, IF('Incumbent Data - REQUIRED'!M780="", TRUE, ISERROR(VLOOKUP('Incumbent Data - REQUIRED'!M780, Levels, 1, 0))))</f>
        <v>0</v>
      </c>
      <c r="N780" s="140" t="b" cm="1">
        <f t="array" ref="N780">IF(SUMPRODUCT(--('Incumbent Data - REQUIRED'!$C780:$S780&lt;&gt;""))=0, FALSE, IF('Incumbent Data - REQUIRED'!N780="", TRUE, ISERROR(VLOOKUP('Incumbent Data - REQUIRED'!N780, freight_mode, 1, 0))))</f>
        <v>0</v>
      </c>
      <c r="O780" s="140" t="b" cm="1">
        <f t="array" ref="O780">IF(SUMPRODUCT(--('Incumbent Data - REQUIRED'!$C780:$S780&lt;&gt;""))=0, FALSE, IF('Incumbent Data - REQUIRED'!O780="", TRUE, ISERROR(VLOOKUP('Incumbent Data - REQUIRED'!O780, SalaryTypes, 1, 0))))</f>
        <v>0</v>
      </c>
      <c r="P780" s="140" t="b" cm="1">
        <f t="array" ref="P780">IF(SUMPRODUCT(--('Incumbent Data - REQUIRED'!$C780:$S780&lt;&gt;""))=0, FALSE, IF('Incumbent Data - REQUIRED'!P780="", TRUE, FALSE))</f>
        <v>0</v>
      </c>
      <c r="Q780" s="140"/>
      <c r="R780" s="141"/>
      <c r="S780" s="139"/>
      <c r="T780" s="140" t="b" cm="1">
        <f t="array" ref="T780">IF(SUMPRODUCT(--('Incumbent Data - REQUIRED'!$C780:$S780&lt;&gt;""))=0, FALSE, IF('Incumbent Data - REQUIRED'!T780="", TRUE, FALSE))</f>
        <v>0</v>
      </c>
    </row>
    <row r="781" spans="3:20" x14ac:dyDescent="0.25">
      <c r="C781" s="139" t="b" cm="1">
        <f t="array" ref="C781">IF(SUMPRODUCT(--('Incumbent Data - REQUIRED'!C781:S781&lt;&gt;""))=0, FALSE, IF('Incumbent Data - REQUIRED'!C781="", TRUE, FALSE))</f>
        <v>0</v>
      </c>
      <c r="D781" s="140" t="b" cm="1">
        <f t="array" ref="D781">IF(SUMPRODUCT(--('Incumbent Data - REQUIRED'!$C781:$S781&lt;&gt;""))=0, FALSE, IF('Incumbent Data - REQUIRED'!D781="", TRUE, FALSE))</f>
        <v>0</v>
      </c>
      <c r="E781" s="139"/>
      <c r="F781" s="139"/>
      <c r="G781" s="140" t="b" cm="1">
        <f t="array" ref="G781">IF(SUMPRODUCT(--('Incumbent Data - REQUIRED'!$C781:$S781&lt;&gt;""))=0, FALSE, IF('Incumbent Data - REQUIRED'!G781="", TRUE, ISERROR(VLOOKUP('Incumbent Data - REQUIRED'!G781, 'Job Match Descriptions'!B:B, 1, 0))))</f>
        <v>0</v>
      </c>
      <c r="H781" s="140" t="b" cm="1">
        <f t="array" ref="H781">IF(SUMPRODUCT(--('Incumbent Data - REQUIRED'!$C781:$S781&lt;&gt;""))=0, FALSE, IF('Incumbent Data - REQUIRED'!H781="", TRUE, FALSE))</f>
        <v>0</v>
      </c>
      <c r="I781" s="140" t="b" cm="1">
        <f t="array" ref="I781">IF(SUMPRODUCT(--('Incumbent Data - REQUIRED'!$C781:$S781&lt;&gt;""))=0, FALSE, IF('Incumbent Data - REQUIRED'!I781="", TRUE, ISERROR(VLOOKUP('Incumbent Data - REQUIRED'!I781, 'Job Match Descriptions'!C:C, 1, 0))))</f>
        <v>0</v>
      </c>
      <c r="J781" s="139"/>
      <c r="K781" s="139"/>
      <c r="L781" s="140" t="b" cm="1">
        <f t="array" ref="L781">IF(SUMPRODUCT(--('Incumbent Data - REQUIRED'!$C781:$S781&lt;&gt;""))=0, FALSE, IF('Incumbent Data - REQUIRED'!L781="", TRUE, ISERROR(VLOOKUP('Incumbent Data - REQUIRED'!L781,Y:Y, 1, 0))))</f>
        <v>0</v>
      </c>
      <c r="M781" s="140" t="b" cm="1">
        <f t="array" ref="M781">IF(SUMPRODUCT(--('Incumbent Data - REQUIRED'!$C781:$S781&lt;&gt;""))=0, FALSE, IF('Incumbent Data - REQUIRED'!M781="", TRUE, ISERROR(VLOOKUP('Incumbent Data - REQUIRED'!M781, Levels, 1, 0))))</f>
        <v>0</v>
      </c>
      <c r="N781" s="140" t="b" cm="1">
        <f t="array" ref="N781">IF(SUMPRODUCT(--('Incumbent Data - REQUIRED'!$C781:$S781&lt;&gt;""))=0, FALSE, IF('Incumbent Data - REQUIRED'!N781="", TRUE, ISERROR(VLOOKUP('Incumbent Data - REQUIRED'!N781, freight_mode, 1, 0))))</f>
        <v>0</v>
      </c>
      <c r="O781" s="140" t="b" cm="1">
        <f t="array" ref="O781">IF(SUMPRODUCT(--('Incumbent Data - REQUIRED'!$C781:$S781&lt;&gt;""))=0, FALSE, IF('Incumbent Data - REQUIRED'!O781="", TRUE, ISERROR(VLOOKUP('Incumbent Data - REQUIRED'!O781, SalaryTypes, 1, 0))))</f>
        <v>0</v>
      </c>
      <c r="P781" s="140" t="b" cm="1">
        <f t="array" ref="P781">IF(SUMPRODUCT(--('Incumbent Data - REQUIRED'!$C781:$S781&lt;&gt;""))=0, FALSE, IF('Incumbent Data - REQUIRED'!P781="", TRUE, FALSE))</f>
        <v>0</v>
      </c>
      <c r="Q781" s="140"/>
      <c r="R781" s="141"/>
      <c r="S781" s="139"/>
      <c r="T781" s="140" t="b" cm="1">
        <f t="array" ref="T781">IF(SUMPRODUCT(--('Incumbent Data - REQUIRED'!$C781:$S781&lt;&gt;""))=0, FALSE, IF('Incumbent Data - REQUIRED'!T781="", TRUE, FALSE))</f>
        <v>0</v>
      </c>
    </row>
    <row r="782" spans="3:20" x14ac:dyDescent="0.25">
      <c r="C782" s="139" t="b" cm="1">
        <f t="array" ref="C782">IF(SUMPRODUCT(--('Incumbent Data - REQUIRED'!C782:S782&lt;&gt;""))=0, FALSE, IF('Incumbent Data - REQUIRED'!C782="", TRUE, FALSE))</f>
        <v>0</v>
      </c>
      <c r="D782" s="140" t="b" cm="1">
        <f t="array" ref="D782">IF(SUMPRODUCT(--('Incumbent Data - REQUIRED'!$C782:$S782&lt;&gt;""))=0, FALSE, IF('Incumbent Data - REQUIRED'!D782="", TRUE, FALSE))</f>
        <v>0</v>
      </c>
      <c r="E782" s="139"/>
      <c r="F782" s="139"/>
      <c r="G782" s="140" t="b" cm="1">
        <f t="array" ref="G782">IF(SUMPRODUCT(--('Incumbent Data - REQUIRED'!$C782:$S782&lt;&gt;""))=0, FALSE, IF('Incumbent Data - REQUIRED'!G782="", TRUE, ISERROR(VLOOKUP('Incumbent Data - REQUIRED'!G782, 'Job Match Descriptions'!B:B, 1, 0))))</f>
        <v>0</v>
      </c>
      <c r="H782" s="140" t="b" cm="1">
        <f t="array" ref="H782">IF(SUMPRODUCT(--('Incumbent Data - REQUIRED'!$C782:$S782&lt;&gt;""))=0, FALSE, IF('Incumbent Data - REQUIRED'!H782="", TRUE, FALSE))</f>
        <v>0</v>
      </c>
      <c r="I782" s="140" t="b" cm="1">
        <f t="array" ref="I782">IF(SUMPRODUCT(--('Incumbent Data - REQUIRED'!$C782:$S782&lt;&gt;""))=0, FALSE, IF('Incumbent Data - REQUIRED'!I782="", TRUE, ISERROR(VLOOKUP('Incumbent Data - REQUIRED'!I782, 'Job Match Descriptions'!C:C, 1, 0))))</f>
        <v>0</v>
      </c>
      <c r="J782" s="139"/>
      <c r="K782" s="139"/>
      <c r="L782" s="140" t="b" cm="1">
        <f t="array" ref="L782">IF(SUMPRODUCT(--('Incumbent Data - REQUIRED'!$C782:$S782&lt;&gt;""))=0, FALSE, IF('Incumbent Data - REQUIRED'!L782="", TRUE, ISERROR(VLOOKUP('Incumbent Data - REQUIRED'!L782,Y:Y, 1, 0))))</f>
        <v>0</v>
      </c>
      <c r="M782" s="140" t="b" cm="1">
        <f t="array" ref="M782">IF(SUMPRODUCT(--('Incumbent Data - REQUIRED'!$C782:$S782&lt;&gt;""))=0, FALSE, IF('Incumbent Data - REQUIRED'!M782="", TRUE, ISERROR(VLOOKUP('Incumbent Data - REQUIRED'!M782, Levels, 1, 0))))</f>
        <v>0</v>
      </c>
      <c r="N782" s="140" t="b" cm="1">
        <f t="array" ref="N782">IF(SUMPRODUCT(--('Incumbent Data - REQUIRED'!$C782:$S782&lt;&gt;""))=0, FALSE, IF('Incumbent Data - REQUIRED'!N782="", TRUE, ISERROR(VLOOKUP('Incumbent Data - REQUIRED'!N782, freight_mode, 1, 0))))</f>
        <v>0</v>
      </c>
      <c r="O782" s="140" t="b" cm="1">
        <f t="array" ref="O782">IF(SUMPRODUCT(--('Incumbent Data - REQUIRED'!$C782:$S782&lt;&gt;""))=0, FALSE, IF('Incumbent Data - REQUIRED'!O782="", TRUE, ISERROR(VLOOKUP('Incumbent Data - REQUIRED'!O782, SalaryTypes, 1, 0))))</f>
        <v>0</v>
      </c>
      <c r="P782" s="140" t="b" cm="1">
        <f t="array" ref="P782">IF(SUMPRODUCT(--('Incumbent Data - REQUIRED'!$C782:$S782&lt;&gt;""))=0, FALSE, IF('Incumbent Data - REQUIRED'!P782="", TRUE, FALSE))</f>
        <v>0</v>
      </c>
      <c r="Q782" s="140"/>
      <c r="R782" s="141"/>
      <c r="S782" s="139"/>
      <c r="T782" s="140" t="b" cm="1">
        <f t="array" ref="T782">IF(SUMPRODUCT(--('Incumbent Data - REQUIRED'!$C782:$S782&lt;&gt;""))=0, FALSE, IF('Incumbent Data - REQUIRED'!T782="", TRUE, FALSE))</f>
        <v>0</v>
      </c>
    </row>
    <row r="783" spans="3:20" x14ac:dyDescent="0.25">
      <c r="C783" s="139" t="b" cm="1">
        <f t="array" ref="C783">IF(SUMPRODUCT(--('Incumbent Data - REQUIRED'!C783:S783&lt;&gt;""))=0, FALSE, IF('Incumbent Data - REQUIRED'!C783="", TRUE, FALSE))</f>
        <v>0</v>
      </c>
      <c r="D783" s="140" t="b" cm="1">
        <f t="array" ref="D783">IF(SUMPRODUCT(--('Incumbent Data - REQUIRED'!$C783:$S783&lt;&gt;""))=0, FALSE, IF('Incumbent Data - REQUIRED'!D783="", TRUE, FALSE))</f>
        <v>0</v>
      </c>
      <c r="E783" s="139"/>
      <c r="F783" s="139"/>
      <c r="G783" s="140" t="b" cm="1">
        <f t="array" ref="G783">IF(SUMPRODUCT(--('Incumbent Data - REQUIRED'!$C783:$S783&lt;&gt;""))=0, FALSE, IF('Incumbent Data - REQUIRED'!G783="", TRUE, ISERROR(VLOOKUP('Incumbent Data - REQUIRED'!G783, 'Job Match Descriptions'!B:B, 1, 0))))</f>
        <v>0</v>
      </c>
      <c r="H783" s="140" t="b" cm="1">
        <f t="array" ref="H783">IF(SUMPRODUCT(--('Incumbent Data - REQUIRED'!$C783:$S783&lt;&gt;""))=0, FALSE, IF('Incumbent Data - REQUIRED'!H783="", TRUE, FALSE))</f>
        <v>0</v>
      </c>
      <c r="I783" s="140" t="b" cm="1">
        <f t="array" ref="I783">IF(SUMPRODUCT(--('Incumbent Data - REQUIRED'!$C783:$S783&lt;&gt;""))=0, FALSE, IF('Incumbent Data - REQUIRED'!I783="", TRUE, ISERROR(VLOOKUP('Incumbent Data - REQUIRED'!I783, 'Job Match Descriptions'!C:C, 1, 0))))</f>
        <v>0</v>
      </c>
      <c r="J783" s="139"/>
      <c r="K783" s="139"/>
      <c r="L783" s="140" t="b" cm="1">
        <f t="array" ref="L783">IF(SUMPRODUCT(--('Incumbent Data - REQUIRED'!$C783:$S783&lt;&gt;""))=0, FALSE, IF('Incumbent Data - REQUIRED'!L783="", TRUE, ISERROR(VLOOKUP('Incumbent Data - REQUIRED'!L783,Y:Y, 1, 0))))</f>
        <v>0</v>
      </c>
      <c r="M783" s="140" t="b" cm="1">
        <f t="array" ref="M783">IF(SUMPRODUCT(--('Incumbent Data - REQUIRED'!$C783:$S783&lt;&gt;""))=0, FALSE, IF('Incumbent Data - REQUIRED'!M783="", TRUE, ISERROR(VLOOKUP('Incumbent Data - REQUIRED'!M783, Levels, 1, 0))))</f>
        <v>0</v>
      </c>
      <c r="N783" s="140" t="b" cm="1">
        <f t="array" ref="N783">IF(SUMPRODUCT(--('Incumbent Data - REQUIRED'!$C783:$S783&lt;&gt;""))=0, FALSE, IF('Incumbent Data - REQUIRED'!N783="", TRUE, ISERROR(VLOOKUP('Incumbent Data - REQUIRED'!N783, freight_mode, 1, 0))))</f>
        <v>0</v>
      </c>
      <c r="O783" s="140" t="b" cm="1">
        <f t="array" ref="O783">IF(SUMPRODUCT(--('Incumbent Data - REQUIRED'!$C783:$S783&lt;&gt;""))=0, FALSE, IF('Incumbent Data - REQUIRED'!O783="", TRUE, ISERROR(VLOOKUP('Incumbent Data - REQUIRED'!O783, SalaryTypes, 1, 0))))</f>
        <v>0</v>
      </c>
      <c r="P783" s="140" t="b" cm="1">
        <f t="array" ref="P783">IF(SUMPRODUCT(--('Incumbent Data - REQUIRED'!$C783:$S783&lt;&gt;""))=0, FALSE, IF('Incumbent Data - REQUIRED'!P783="", TRUE, FALSE))</f>
        <v>0</v>
      </c>
      <c r="Q783" s="140"/>
      <c r="R783" s="141"/>
      <c r="S783" s="139"/>
      <c r="T783" s="140" t="b" cm="1">
        <f t="array" ref="T783">IF(SUMPRODUCT(--('Incumbent Data - REQUIRED'!$C783:$S783&lt;&gt;""))=0, FALSE, IF('Incumbent Data - REQUIRED'!T783="", TRUE, FALSE))</f>
        <v>0</v>
      </c>
    </row>
    <row r="784" spans="3:20" x14ac:dyDescent="0.25">
      <c r="C784" s="139" t="b" cm="1">
        <f t="array" ref="C784">IF(SUMPRODUCT(--('Incumbent Data - REQUIRED'!C784:S784&lt;&gt;""))=0, FALSE, IF('Incumbent Data - REQUIRED'!C784="", TRUE, FALSE))</f>
        <v>0</v>
      </c>
      <c r="D784" s="140" t="b" cm="1">
        <f t="array" ref="D784">IF(SUMPRODUCT(--('Incumbent Data - REQUIRED'!$C784:$S784&lt;&gt;""))=0, FALSE, IF('Incumbent Data - REQUIRED'!D784="", TRUE, FALSE))</f>
        <v>0</v>
      </c>
      <c r="E784" s="139"/>
      <c r="F784" s="139"/>
      <c r="G784" s="140" t="b" cm="1">
        <f t="array" ref="G784">IF(SUMPRODUCT(--('Incumbent Data - REQUIRED'!$C784:$S784&lt;&gt;""))=0, FALSE, IF('Incumbent Data - REQUIRED'!G784="", TRUE, ISERROR(VLOOKUP('Incumbent Data - REQUIRED'!G784, 'Job Match Descriptions'!B:B, 1, 0))))</f>
        <v>0</v>
      </c>
      <c r="H784" s="140" t="b" cm="1">
        <f t="array" ref="H784">IF(SUMPRODUCT(--('Incumbent Data - REQUIRED'!$C784:$S784&lt;&gt;""))=0, FALSE, IF('Incumbent Data - REQUIRED'!H784="", TRUE, FALSE))</f>
        <v>0</v>
      </c>
      <c r="I784" s="140" t="b" cm="1">
        <f t="array" ref="I784">IF(SUMPRODUCT(--('Incumbent Data - REQUIRED'!$C784:$S784&lt;&gt;""))=0, FALSE, IF('Incumbent Data - REQUIRED'!I784="", TRUE, ISERROR(VLOOKUP('Incumbent Data - REQUIRED'!I784, 'Job Match Descriptions'!C:C, 1, 0))))</f>
        <v>0</v>
      </c>
      <c r="J784" s="139"/>
      <c r="K784" s="139"/>
      <c r="L784" s="140" t="b" cm="1">
        <f t="array" ref="L784">IF(SUMPRODUCT(--('Incumbent Data - REQUIRED'!$C784:$S784&lt;&gt;""))=0, FALSE, IF('Incumbent Data - REQUIRED'!L784="", TRUE, ISERROR(VLOOKUP('Incumbent Data - REQUIRED'!L784,Y:Y, 1, 0))))</f>
        <v>0</v>
      </c>
      <c r="M784" s="140" t="b" cm="1">
        <f t="array" ref="M784">IF(SUMPRODUCT(--('Incumbent Data - REQUIRED'!$C784:$S784&lt;&gt;""))=0, FALSE, IF('Incumbent Data - REQUIRED'!M784="", TRUE, ISERROR(VLOOKUP('Incumbent Data - REQUIRED'!M784, Levels, 1, 0))))</f>
        <v>0</v>
      </c>
      <c r="N784" s="140" t="b" cm="1">
        <f t="array" ref="N784">IF(SUMPRODUCT(--('Incumbent Data - REQUIRED'!$C784:$S784&lt;&gt;""))=0, FALSE, IF('Incumbent Data - REQUIRED'!N784="", TRUE, ISERROR(VLOOKUP('Incumbent Data - REQUIRED'!N784, freight_mode, 1, 0))))</f>
        <v>0</v>
      </c>
      <c r="O784" s="140" t="b" cm="1">
        <f t="array" ref="O784">IF(SUMPRODUCT(--('Incumbent Data - REQUIRED'!$C784:$S784&lt;&gt;""))=0, FALSE, IF('Incumbent Data - REQUIRED'!O784="", TRUE, ISERROR(VLOOKUP('Incumbent Data - REQUIRED'!O784, SalaryTypes, 1, 0))))</f>
        <v>0</v>
      </c>
      <c r="P784" s="140" t="b" cm="1">
        <f t="array" ref="P784">IF(SUMPRODUCT(--('Incumbent Data - REQUIRED'!$C784:$S784&lt;&gt;""))=0, FALSE, IF('Incumbent Data - REQUIRED'!P784="", TRUE, FALSE))</f>
        <v>0</v>
      </c>
      <c r="Q784" s="140"/>
      <c r="R784" s="141"/>
      <c r="S784" s="139"/>
      <c r="T784" s="140" t="b" cm="1">
        <f t="array" ref="T784">IF(SUMPRODUCT(--('Incumbent Data - REQUIRED'!$C784:$S784&lt;&gt;""))=0, FALSE, IF('Incumbent Data - REQUIRED'!T784="", TRUE, FALSE))</f>
        <v>0</v>
      </c>
    </row>
    <row r="785" spans="3:20" x14ac:dyDescent="0.25">
      <c r="C785" s="139" t="b" cm="1">
        <f t="array" ref="C785">IF(SUMPRODUCT(--('Incumbent Data - REQUIRED'!C785:S785&lt;&gt;""))=0, FALSE, IF('Incumbent Data - REQUIRED'!C785="", TRUE, FALSE))</f>
        <v>0</v>
      </c>
      <c r="D785" s="140" t="b" cm="1">
        <f t="array" ref="D785">IF(SUMPRODUCT(--('Incumbent Data - REQUIRED'!$C785:$S785&lt;&gt;""))=0, FALSE, IF('Incumbent Data - REQUIRED'!D785="", TRUE, FALSE))</f>
        <v>0</v>
      </c>
      <c r="E785" s="139"/>
      <c r="F785" s="139"/>
      <c r="G785" s="140" t="b" cm="1">
        <f t="array" ref="G785">IF(SUMPRODUCT(--('Incumbent Data - REQUIRED'!$C785:$S785&lt;&gt;""))=0, FALSE, IF('Incumbent Data - REQUIRED'!G785="", TRUE, ISERROR(VLOOKUP('Incumbent Data - REQUIRED'!G785, 'Job Match Descriptions'!B:B, 1, 0))))</f>
        <v>0</v>
      </c>
      <c r="H785" s="140" t="b" cm="1">
        <f t="array" ref="H785">IF(SUMPRODUCT(--('Incumbent Data - REQUIRED'!$C785:$S785&lt;&gt;""))=0, FALSE, IF('Incumbent Data - REQUIRED'!H785="", TRUE, FALSE))</f>
        <v>0</v>
      </c>
      <c r="I785" s="140" t="b" cm="1">
        <f t="array" ref="I785">IF(SUMPRODUCT(--('Incumbent Data - REQUIRED'!$C785:$S785&lt;&gt;""))=0, FALSE, IF('Incumbent Data - REQUIRED'!I785="", TRUE, ISERROR(VLOOKUP('Incumbent Data - REQUIRED'!I785, 'Job Match Descriptions'!C:C, 1, 0))))</f>
        <v>0</v>
      </c>
      <c r="J785" s="139"/>
      <c r="K785" s="139"/>
      <c r="L785" s="140" t="b" cm="1">
        <f t="array" ref="L785">IF(SUMPRODUCT(--('Incumbent Data - REQUIRED'!$C785:$S785&lt;&gt;""))=0, FALSE, IF('Incumbent Data - REQUIRED'!L785="", TRUE, ISERROR(VLOOKUP('Incumbent Data - REQUIRED'!L785,Y:Y, 1, 0))))</f>
        <v>0</v>
      </c>
      <c r="M785" s="140" t="b" cm="1">
        <f t="array" ref="M785">IF(SUMPRODUCT(--('Incumbent Data - REQUIRED'!$C785:$S785&lt;&gt;""))=0, FALSE, IF('Incumbent Data - REQUIRED'!M785="", TRUE, ISERROR(VLOOKUP('Incumbent Data - REQUIRED'!M785, Levels, 1, 0))))</f>
        <v>0</v>
      </c>
      <c r="N785" s="140" t="b" cm="1">
        <f t="array" ref="N785">IF(SUMPRODUCT(--('Incumbent Data - REQUIRED'!$C785:$S785&lt;&gt;""))=0, FALSE, IF('Incumbent Data - REQUIRED'!N785="", TRUE, ISERROR(VLOOKUP('Incumbent Data - REQUIRED'!N785, freight_mode, 1, 0))))</f>
        <v>0</v>
      </c>
      <c r="O785" s="140" t="b" cm="1">
        <f t="array" ref="O785">IF(SUMPRODUCT(--('Incumbent Data - REQUIRED'!$C785:$S785&lt;&gt;""))=0, FALSE, IF('Incumbent Data - REQUIRED'!O785="", TRUE, ISERROR(VLOOKUP('Incumbent Data - REQUIRED'!O785, SalaryTypes, 1, 0))))</f>
        <v>0</v>
      </c>
      <c r="P785" s="140" t="b" cm="1">
        <f t="array" ref="P785">IF(SUMPRODUCT(--('Incumbent Data - REQUIRED'!$C785:$S785&lt;&gt;""))=0, FALSE, IF('Incumbent Data - REQUIRED'!P785="", TRUE, FALSE))</f>
        <v>0</v>
      </c>
      <c r="Q785" s="140"/>
      <c r="R785" s="141"/>
      <c r="S785" s="139"/>
      <c r="T785" s="140" t="b" cm="1">
        <f t="array" ref="T785">IF(SUMPRODUCT(--('Incumbent Data - REQUIRED'!$C785:$S785&lt;&gt;""))=0, FALSE, IF('Incumbent Data - REQUIRED'!T785="", TRUE, FALSE))</f>
        <v>0</v>
      </c>
    </row>
    <row r="786" spans="3:20" x14ac:dyDescent="0.25">
      <c r="C786" s="139" t="b" cm="1">
        <f t="array" ref="C786">IF(SUMPRODUCT(--('Incumbent Data - REQUIRED'!C786:S786&lt;&gt;""))=0, FALSE, IF('Incumbent Data - REQUIRED'!C786="", TRUE, FALSE))</f>
        <v>0</v>
      </c>
      <c r="D786" s="140" t="b" cm="1">
        <f t="array" ref="D786">IF(SUMPRODUCT(--('Incumbent Data - REQUIRED'!$C786:$S786&lt;&gt;""))=0, FALSE, IF('Incumbent Data - REQUIRED'!D786="", TRUE, FALSE))</f>
        <v>0</v>
      </c>
      <c r="E786" s="139"/>
      <c r="F786" s="139"/>
      <c r="G786" s="140" t="b" cm="1">
        <f t="array" ref="G786">IF(SUMPRODUCT(--('Incumbent Data - REQUIRED'!$C786:$S786&lt;&gt;""))=0, FALSE, IF('Incumbent Data - REQUIRED'!G786="", TRUE, ISERROR(VLOOKUP('Incumbent Data - REQUIRED'!G786, 'Job Match Descriptions'!B:B, 1, 0))))</f>
        <v>0</v>
      </c>
      <c r="H786" s="140" t="b" cm="1">
        <f t="array" ref="H786">IF(SUMPRODUCT(--('Incumbent Data - REQUIRED'!$C786:$S786&lt;&gt;""))=0, FALSE, IF('Incumbent Data - REQUIRED'!H786="", TRUE, FALSE))</f>
        <v>0</v>
      </c>
      <c r="I786" s="140" t="b" cm="1">
        <f t="array" ref="I786">IF(SUMPRODUCT(--('Incumbent Data - REQUIRED'!$C786:$S786&lt;&gt;""))=0, FALSE, IF('Incumbent Data - REQUIRED'!I786="", TRUE, ISERROR(VLOOKUP('Incumbent Data - REQUIRED'!I786, 'Job Match Descriptions'!C:C, 1, 0))))</f>
        <v>0</v>
      </c>
      <c r="J786" s="139"/>
      <c r="K786" s="139"/>
      <c r="L786" s="140" t="b" cm="1">
        <f t="array" ref="L786">IF(SUMPRODUCT(--('Incumbent Data - REQUIRED'!$C786:$S786&lt;&gt;""))=0, FALSE, IF('Incumbent Data - REQUIRED'!L786="", TRUE, ISERROR(VLOOKUP('Incumbent Data - REQUIRED'!L786,Y:Y, 1, 0))))</f>
        <v>0</v>
      </c>
      <c r="M786" s="140" t="b" cm="1">
        <f t="array" ref="M786">IF(SUMPRODUCT(--('Incumbent Data - REQUIRED'!$C786:$S786&lt;&gt;""))=0, FALSE, IF('Incumbent Data - REQUIRED'!M786="", TRUE, ISERROR(VLOOKUP('Incumbent Data - REQUIRED'!M786, Levels, 1, 0))))</f>
        <v>0</v>
      </c>
      <c r="N786" s="140" t="b" cm="1">
        <f t="array" ref="N786">IF(SUMPRODUCT(--('Incumbent Data - REQUIRED'!$C786:$S786&lt;&gt;""))=0, FALSE, IF('Incumbent Data - REQUIRED'!N786="", TRUE, ISERROR(VLOOKUP('Incumbent Data - REQUIRED'!N786, freight_mode, 1, 0))))</f>
        <v>0</v>
      </c>
      <c r="O786" s="140" t="b" cm="1">
        <f t="array" ref="O786">IF(SUMPRODUCT(--('Incumbent Data - REQUIRED'!$C786:$S786&lt;&gt;""))=0, FALSE, IF('Incumbent Data - REQUIRED'!O786="", TRUE, ISERROR(VLOOKUP('Incumbent Data - REQUIRED'!O786, SalaryTypes, 1, 0))))</f>
        <v>0</v>
      </c>
      <c r="P786" s="140" t="b" cm="1">
        <f t="array" ref="P786">IF(SUMPRODUCT(--('Incumbent Data - REQUIRED'!$C786:$S786&lt;&gt;""))=0, FALSE, IF('Incumbent Data - REQUIRED'!P786="", TRUE, FALSE))</f>
        <v>0</v>
      </c>
      <c r="Q786" s="140"/>
      <c r="R786" s="141"/>
      <c r="S786" s="139"/>
      <c r="T786" s="140" t="b" cm="1">
        <f t="array" ref="T786">IF(SUMPRODUCT(--('Incumbent Data - REQUIRED'!$C786:$S786&lt;&gt;""))=0, FALSE, IF('Incumbent Data - REQUIRED'!T786="", TRUE, FALSE))</f>
        <v>0</v>
      </c>
    </row>
    <row r="787" spans="3:20" x14ac:dyDescent="0.25">
      <c r="C787" s="139" t="b" cm="1">
        <f t="array" ref="C787">IF(SUMPRODUCT(--('Incumbent Data - REQUIRED'!C787:S787&lt;&gt;""))=0, FALSE, IF('Incumbent Data - REQUIRED'!C787="", TRUE, FALSE))</f>
        <v>0</v>
      </c>
      <c r="D787" s="140" t="b" cm="1">
        <f t="array" ref="D787">IF(SUMPRODUCT(--('Incumbent Data - REQUIRED'!$C787:$S787&lt;&gt;""))=0, FALSE, IF('Incumbent Data - REQUIRED'!D787="", TRUE, FALSE))</f>
        <v>0</v>
      </c>
      <c r="E787" s="139"/>
      <c r="F787" s="139"/>
      <c r="G787" s="140" t="b" cm="1">
        <f t="array" ref="G787">IF(SUMPRODUCT(--('Incumbent Data - REQUIRED'!$C787:$S787&lt;&gt;""))=0, FALSE, IF('Incumbent Data - REQUIRED'!G787="", TRUE, ISERROR(VLOOKUP('Incumbent Data - REQUIRED'!G787, 'Job Match Descriptions'!B:B, 1, 0))))</f>
        <v>0</v>
      </c>
      <c r="H787" s="140" t="b" cm="1">
        <f t="array" ref="H787">IF(SUMPRODUCT(--('Incumbent Data - REQUIRED'!$C787:$S787&lt;&gt;""))=0, FALSE, IF('Incumbent Data - REQUIRED'!H787="", TRUE, FALSE))</f>
        <v>0</v>
      </c>
      <c r="I787" s="140" t="b" cm="1">
        <f t="array" ref="I787">IF(SUMPRODUCT(--('Incumbent Data - REQUIRED'!$C787:$S787&lt;&gt;""))=0, FALSE, IF('Incumbent Data - REQUIRED'!I787="", TRUE, ISERROR(VLOOKUP('Incumbent Data - REQUIRED'!I787, 'Job Match Descriptions'!C:C, 1, 0))))</f>
        <v>0</v>
      </c>
      <c r="J787" s="139"/>
      <c r="K787" s="139"/>
      <c r="L787" s="140" t="b" cm="1">
        <f t="array" ref="L787">IF(SUMPRODUCT(--('Incumbent Data - REQUIRED'!$C787:$S787&lt;&gt;""))=0, FALSE, IF('Incumbent Data - REQUIRED'!L787="", TRUE, ISERROR(VLOOKUP('Incumbent Data - REQUIRED'!L787,Y:Y, 1, 0))))</f>
        <v>0</v>
      </c>
      <c r="M787" s="140" t="b" cm="1">
        <f t="array" ref="M787">IF(SUMPRODUCT(--('Incumbent Data - REQUIRED'!$C787:$S787&lt;&gt;""))=0, FALSE, IF('Incumbent Data - REQUIRED'!M787="", TRUE, ISERROR(VLOOKUP('Incumbent Data - REQUIRED'!M787, Levels, 1, 0))))</f>
        <v>0</v>
      </c>
      <c r="N787" s="140" t="b" cm="1">
        <f t="array" ref="N787">IF(SUMPRODUCT(--('Incumbent Data - REQUIRED'!$C787:$S787&lt;&gt;""))=0, FALSE, IF('Incumbent Data - REQUIRED'!N787="", TRUE, ISERROR(VLOOKUP('Incumbent Data - REQUIRED'!N787, freight_mode, 1, 0))))</f>
        <v>0</v>
      </c>
      <c r="O787" s="140" t="b" cm="1">
        <f t="array" ref="O787">IF(SUMPRODUCT(--('Incumbent Data - REQUIRED'!$C787:$S787&lt;&gt;""))=0, FALSE, IF('Incumbent Data - REQUIRED'!O787="", TRUE, ISERROR(VLOOKUP('Incumbent Data - REQUIRED'!O787, SalaryTypes, 1, 0))))</f>
        <v>0</v>
      </c>
      <c r="P787" s="140" t="b" cm="1">
        <f t="array" ref="P787">IF(SUMPRODUCT(--('Incumbent Data - REQUIRED'!$C787:$S787&lt;&gt;""))=0, FALSE, IF('Incumbent Data - REQUIRED'!P787="", TRUE, FALSE))</f>
        <v>0</v>
      </c>
      <c r="Q787" s="140"/>
      <c r="R787" s="141"/>
      <c r="S787" s="139"/>
      <c r="T787" s="140" t="b" cm="1">
        <f t="array" ref="T787">IF(SUMPRODUCT(--('Incumbent Data - REQUIRED'!$C787:$S787&lt;&gt;""))=0, FALSE, IF('Incumbent Data - REQUIRED'!T787="", TRUE, FALSE))</f>
        <v>0</v>
      </c>
    </row>
    <row r="788" spans="3:20" x14ac:dyDescent="0.25">
      <c r="C788" s="139" t="b" cm="1">
        <f t="array" ref="C788">IF(SUMPRODUCT(--('Incumbent Data - REQUIRED'!C788:S788&lt;&gt;""))=0, FALSE, IF('Incumbent Data - REQUIRED'!C788="", TRUE, FALSE))</f>
        <v>0</v>
      </c>
      <c r="D788" s="140" t="b" cm="1">
        <f t="array" ref="D788">IF(SUMPRODUCT(--('Incumbent Data - REQUIRED'!$C788:$S788&lt;&gt;""))=0, FALSE, IF('Incumbent Data - REQUIRED'!D788="", TRUE, FALSE))</f>
        <v>0</v>
      </c>
      <c r="E788" s="139"/>
      <c r="F788" s="139"/>
      <c r="G788" s="140" t="b" cm="1">
        <f t="array" ref="G788">IF(SUMPRODUCT(--('Incumbent Data - REQUIRED'!$C788:$S788&lt;&gt;""))=0, FALSE, IF('Incumbent Data - REQUIRED'!G788="", TRUE, ISERROR(VLOOKUP('Incumbent Data - REQUIRED'!G788, 'Job Match Descriptions'!B:B, 1, 0))))</f>
        <v>0</v>
      </c>
      <c r="H788" s="140" t="b" cm="1">
        <f t="array" ref="H788">IF(SUMPRODUCT(--('Incumbent Data - REQUIRED'!$C788:$S788&lt;&gt;""))=0, FALSE, IF('Incumbent Data - REQUIRED'!H788="", TRUE, FALSE))</f>
        <v>0</v>
      </c>
      <c r="I788" s="140" t="b" cm="1">
        <f t="array" ref="I788">IF(SUMPRODUCT(--('Incumbent Data - REQUIRED'!$C788:$S788&lt;&gt;""))=0, FALSE, IF('Incumbent Data - REQUIRED'!I788="", TRUE, ISERROR(VLOOKUP('Incumbent Data - REQUIRED'!I788, 'Job Match Descriptions'!C:C, 1, 0))))</f>
        <v>0</v>
      </c>
      <c r="J788" s="139"/>
      <c r="K788" s="139"/>
      <c r="L788" s="140" t="b" cm="1">
        <f t="array" ref="L788">IF(SUMPRODUCT(--('Incumbent Data - REQUIRED'!$C788:$S788&lt;&gt;""))=0, FALSE, IF('Incumbent Data - REQUIRED'!L788="", TRUE, ISERROR(VLOOKUP('Incumbent Data - REQUIRED'!L788,Y:Y, 1, 0))))</f>
        <v>0</v>
      </c>
      <c r="M788" s="140" t="b" cm="1">
        <f t="array" ref="M788">IF(SUMPRODUCT(--('Incumbent Data - REQUIRED'!$C788:$S788&lt;&gt;""))=0, FALSE, IF('Incumbent Data - REQUIRED'!M788="", TRUE, ISERROR(VLOOKUP('Incumbent Data - REQUIRED'!M788, Levels, 1, 0))))</f>
        <v>0</v>
      </c>
      <c r="N788" s="140" t="b" cm="1">
        <f t="array" ref="N788">IF(SUMPRODUCT(--('Incumbent Data - REQUIRED'!$C788:$S788&lt;&gt;""))=0, FALSE, IF('Incumbent Data - REQUIRED'!N788="", TRUE, ISERROR(VLOOKUP('Incumbent Data - REQUIRED'!N788, freight_mode, 1, 0))))</f>
        <v>0</v>
      </c>
      <c r="O788" s="140" t="b" cm="1">
        <f t="array" ref="O788">IF(SUMPRODUCT(--('Incumbent Data - REQUIRED'!$C788:$S788&lt;&gt;""))=0, FALSE, IF('Incumbent Data - REQUIRED'!O788="", TRUE, ISERROR(VLOOKUP('Incumbent Data - REQUIRED'!O788, SalaryTypes, 1, 0))))</f>
        <v>0</v>
      </c>
      <c r="P788" s="140" t="b" cm="1">
        <f t="array" ref="P788">IF(SUMPRODUCT(--('Incumbent Data - REQUIRED'!$C788:$S788&lt;&gt;""))=0, FALSE, IF('Incumbent Data - REQUIRED'!P788="", TRUE, FALSE))</f>
        <v>0</v>
      </c>
      <c r="Q788" s="140"/>
      <c r="R788" s="141"/>
      <c r="S788" s="139"/>
      <c r="T788" s="140" t="b" cm="1">
        <f t="array" ref="T788">IF(SUMPRODUCT(--('Incumbent Data - REQUIRED'!$C788:$S788&lt;&gt;""))=0, FALSE, IF('Incumbent Data - REQUIRED'!T788="", TRUE, FALSE))</f>
        <v>0</v>
      </c>
    </row>
    <row r="789" spans="3:20" x14ac:dyDescent="0.25">
      <c r="C789" s="139" t="b" cm="1">
        <f t="array" ref="C789">IF(SUMPRODUCT(--('Incumbent Data - REQUIRED'!C789:S789&lt;&gt;""))=0, FALSE, IF('Incumbent Data - REQUIRED'!C789="", TRUE, FALSE))</f>
        <v>0</v>
      </c>
      <c r="D789" s="140" t="b" cm="1">
        <f t="array" ref="D789">IF(SUMPRODUCT(--('Incumbent Data - REQUIRED'!$C789:$S789&lt;&gt;""))=0, FALSE, IF('Incumbent Data - REQUIRED'!D789="", TRUE, FALSE))</f>
        <v>0</v>
      </c>
      <c r="E789" s="139"/>
      <c r="F789" s="139"/>
      <c r="G789" s="140" t="b" cm="1">
        <f t="array" ref="G789">IF(SUMPRODUCT(--('Incumbent Data - REQUIRED'!$C789:$S789&lt;&gt;""))=0, FALSE, IF('Incumbent Data - REQUIRED'!G789="", TRUE, ISERROR(VLOOKUP('Incumbent Data - REQUIRED'!G789, 'Job Match Descriptions'!B:B, 1, 0))))</f>
        <v>0</v>
      </c>
      <c r="H789" s="140" t="b" cm="1">
        <f t="array" ref="H789">IF(SUMPRODUCT(--('Incumbent Data - REQUIRED'!$C789:$S789&lt;&gt;""))=0, FALSE, IF('Incumbent Data - REQUIRED'!H789="", TRUE, FALSE))</f>
        <v>0</v>
      </c>
      <c r="I789" s="140" t="b" cm="1">
        <f t="array" ref="I789">IF(SUMPRODUCT(--('Incumbent Data - REQUIRED'!$C789:$S789&lt;&gt;""))=0, FALSE, IF('Incumbent Data - REQUIRED'!I789="", TRUE, ISERROR(VLOOKUP('Incumbent Data - REQUIRED'!I789, 'Job Match Descriptions'!C:C, 1, 0))))</f>
        <v>0</v>
      </c>
      <c r="J789" s="139"/>
      <c r="K789" s="139"/>
      <c r="L789" s="140" t="b" cm="1">
        <f t="array" ref="L789">IF(SUMPRODUCT(--('Incumbent Data - REQUIRED'!$C789:$S789&lt;&gt;""))=0, FALSE, IF('Incumbent Data - REQUIRED'!L789="", TRUE, ISERROR(VLOOKUP('Incumbent Data - REQUIRED'!L789,Y:Y, 1, 0))))</f>
        <v>0</v>
      </c>
      <c r="M789" s="140" t="b" cm="1">
        <f t="array" ref="M789">IF(SUMPRODUCT(--('Incumbent Data - REQUIRED'!$C789:$S789&lt;&gt;""))=0, FALSE, IF('Incumbent Data - REQUIRED'!M789="", TRUE, ISERROR(VLOOKUP('Incumbent Data - REQUIRED'!M789, Levels, 1, 0))))</f>
        <v>0</v>
      </c>
      <c r="N789" s="140" t="b" cm="1">
        <f t="array" ref="N789">IF(SUMPRODUCT(--('Incumbent Data - REQUIRED'!$C789:$S789&lt;&gt;""))=0, FALSE, IF('Incumbent Data - REQUIRED'!N789="", TRUE, ISERROR(VLOOKUP('Incumbent Data - REQUIRED'!N789, freight_mode, 1, 0))))</f>
        <v>0</v>
      </c>
      <c r="O789" s="140" t="b" cm="1">
        <f t="array" ref="O789">IF(SUMPRODUCT(--('Incumbent Data - REQUIRED'!$C789:$S789&lt;&gt;""))=0, FALSE, IF('Incumbent Data - REQUIRED'!O789="", TRUE, ISERROR(VLOOKUP('Incumbent Data - REQUIRED'!O789, SalaryTypes, 1, 0))))</f>
        <v>0</v>
      </c>
      <c r="P789" s="140" t="b" cm="1">
        <f t="array" ref="P789">IF(SUMPRODUCT(--('Incumbent Data - REQUIRED'!$C789:$S789&lt;&gt;""))=0, FALSE, IF('Incumbent Data - REQUIRED'!P789="", TRUE, FALSE))</f>
        <v>0</v>
      </c>
      <c r="Q789" s="140"/>
      <c r="R789" s="141"/>
      <c r="S789" s="139"/>
      <c r="T789" s="140" t="b" cm="1">
        <f t="array" ref="T789">IF(SUMPRODUCT(--('Incumbent Data - REQUIRED'!$C789:$S789&lt;&gt;""))=0, FALSE, IF('Incumbent Data - REQUIRED'!T789="", TRUE, FALSE))</f>
        <v>0</v>
      </c>
    </row>
    <row r="790" spans="3:20" x14ac:dyDescent="0.25">
      <c r="C790" s="139" t="b" cm="1">
        <f t="array" ref="C790">IF(SUMPRODUCT(--('Incumbent Data - REQUIRED'!C790:S790&lt;&gt;""))=0, FALSE, IF('Incumbent Data - REQUIRED'!C790="", TRUE, FALSE))</f>
        <v>0</v>
      </c>
      <c r="D790" s="140" t="b" cm="1">
        <f t="array" ref="D790">IF(SUMPRODUCT(--('Incumbent Data - REQUIRED'!$C790:$S790&lt;&gt;""))=0, FALSE, IF('Incumbent Data - REQUIRED'!D790="", TRUE, FALSE))</f>
        <v>0</v>
      </c>
      <c r="E790" s="139"/>
      <c r="F790" s="139"/>
      <c r="G790" s="140" t="b" cm="1">
        <f t="array" ref="G790">IF(SUMPRODUCT(--('Incumbent Data - REQUIRED'!$C790:$S790&lt;&gt;""))=0, FALSE, IF('Incumbent Data - REQUIRED'!G790="", TRUE, ISERROR(VLOOKUP('Incumbent Data - REQUIRED'!G790, 'Job Match Descriptions'!B:B, 1, 0))))</f>
        <v>0</v>
      </c>
      <c r="H790" s="140" t="b" cm="1">
        <f t="array" ref="H790">IF(SUMPRODUCT(--('Incumbent Data - REQUIRED'!$C790:$S790&lt;&gt;""))=0, FALSE, IF('Incumbent Data - REQUIRED'!H790="", TRUE, FALSE))</f>
        <v>0</v>
      </c>
      <c r="I790" s="140" t="b" cm="1">
        <f t="array" ref="I790">IF(SUMPRODUCT(--('Incumbent Data - REQUIRED'!$C790:$S790&lt;&gt;""))=0, FALSE, IF('Incumbent Data - REQUIRED'!I790="", TRUE, ISERROR(VLOOKUP('Incumbent Data - REQUIRED'!I790, 'Job Match Descriptions'!C:C, 1, 0))))</f>
        <v>0</v>
      </c>
      <c r="J790" s="139"/>
      <c r="K790" s="139"/>
      <c r="L790" s="140" t="b" cm="1">
        <f t="array" ref="L790">IF(SUMPRODUCT(--('Incumbent Data - REQUIRED'!$C790:$S790&lt;&gt;""))=0, FALSE, IF('Incumbent Data - REQUIRED'!L790="", TRUE, ISERROR(VLOOKUP('Incumbent Data - REQUIRED'!L790,Y:Y, 1, 0))))</f>
        <v>0</v>
      </c>
      <c r="M790" s="140" t="b" cm="1">
        <f t="array" ref="M790">IF(SUMPRODUCT(--('Incumbent Data - REQUIRED'!$C790:$S790&lt;&gt;""))=0, FALSE, IF('Incumbent Data - REQUIRED'!M790="", TRUE, ISERROR(VLOOKUP('Incumbent Data - REQUIRED'!M790, Levels, 1, 0))))</f>
        <v>0</v>
      </c>
      <c r="N790" s="140" t="b" cm="1">
        <f t="array" ref="N790">IF(SUMPRODUCT(--('Incumbent Data - REQUIRED'!$C790:$S790&lt;&gt;""))=0, FALSE, IF('Incumbent Data - REQUIRED'!N790="", TRUE, ISERROR(VLOOKUP('Incumbent Data - REQUIRED'!N790, freight_mode, 1, 0))))</f>
        <v>0</v>
      </c>
      <c r="O790" s="140" t="b" cm="1">
        <f t="array" ref="O790">IF(SUMPRODUCT(--('Incumbent Data - REQUIRED'!$C790:$S790&lt;&gt;""))=0, FALSE, IF('Incumbent Data - REQUIRED'!O790="", TRUE, ISERROR(VLOOKUP('Incumbent Data - REQUIRED'!O790, SalaryTypes, 1, 0))))</f>
        <v>0</v>
      </c>
      <c r="P790" s="140" t="b" cm="1">
        <f t="array" ref="P790">IF(SUMPRODUCT(--('Incumbent Data - REQUIRED'!$C790:$S790&lt;&gt;""))=0, FALSE, IF('Incumbent Data - REQUIRED'!P790="", TRUE, FALSE))</f>
        <v>0</v>
      </c>
      <c r="Q790" s="140"/>
      <c r="R790" s="141"/>
      <c r="S790" s="139"/>
      <c r="T790" s="140" t="b" cm="1">
        <f t="array" ref="T790">IF(SUMPRODUCT(--('Incumbent Data - REQUIRED'!$C790:$S790&lt;&gt;""))=0, FALSE, IF('Incumbent Data - REQUIRED'!T790="", TRUE, FALSE))</f>
        <v>0</v>
      </c>
    </row>
    <row r="791" spans="3:20" x14ac:dyDescent="0.25">
      <c r="C791" s="139" t="b" cm="1">
        <f t="array" ref="C791">IF(SUMPRODUCT(--('Incumbent Data - REQUIRED'!C791:S791&lt;&gt;""))=0, FALSE, IF('Incumbent Data - REQUIRED'!C791="", TRUE, FALSE))</f>
        <v>0</v>
      </c>
      <c r="D791" s="140" t="b" cm="1">
        <f t="array" ref="D791">IF(SUMPRODUCT(--('Incumbent Data - REQUIRED'!$C791:$S791&lt;&gt;""))=0, FALSE, IF('Incumbent Data - REQUIRED'!D791="", TRUE, FALSE))</f>
        <v>0</v>
      </c>
      <c r="E791" s="139"/>
      <c r="F791" s="139"/>
      <c r="G791" s="140" t="b" cm="1">
        <f t="array" ref="G791">IF(SUMPRODUCT(--('Incumbent Data - REQUIRED'!$C791:$S791&lt;&gt;""))=0, FALSE, IF('Incumbent Data - REQUIRED'!G791="", TRUE, ISERROR(VLOOKUP('Incumbent Data - REQUIRED'!G791, 'Job Match Descriptions'!B:B, 1, 0))))</f>
        <v>0</v>
      </c>
      <c r="H791" s="140" t="b" cm="1">
        <f t="array" ref="H791">IF(SUMPRODUCT(--('Incumbent Data - REQUIRED'!$C791:$S791&lt;&gt;""))=0, FALSE, IF('Incumbent Data - REQUIRED'!H791="", TRUE, FALSE))</f>
        <v>0</v>
      </c>
      <c r="I791" s="140" t="b" cm="1">
        <f t="array" ref="I791">IF(SUMPRODUCT(--('Incumbent Data - REQUIRED'!$C791:$S791&lt;&gt;""))=0, FALSE, IF('Incumbent Data - REQUIRED'!I791="", TRUE, ISERROR(VLOOKUP('Incumbent Data - REQUIRED'!I791, 'Job Match Descriptions'!C:C, 1, 0))))</f>
        <v>0</v>
      </c>
      <c r="J791" s="139"/>
      <c r="K791" s="139"/>
      <c r="L791" s="140" t="b" cm="1">
        <f t="array" ref="L791">IF(SUMPRODUCT(--('Incumbent Data - REQUIRED'!$C791:$S791&lt;&gt;""))=0, FALSE, IF('Incumbent Data - REQUIRED'!L791="", TRUE, ISERROR(VLOOKUP('Incumbent Data - REQUIRED'!L791,Y:Y, 1, 0))))</f>
        <v>0</v>
      </c>
      <c r="M791" s="140" t="b" cm="1">
        <f t="array" ref="M791">IF(SUMPRODUCT(--('Incumbent Data - REQUIRED'!$C791:$S791&lt;&gt;""))=0, FALSE, IF('Incumbent Data - REQUIRED'!M791="", TRUE, ISERROR(VLOOKUP('Incumbent Data - REQUIRED'!M791, Levels, 1, 0))))</f>
        <v>0</v>
      </c>
      <c r="N791" s="140" t="b" cm="1">
        <f t="array" ref="N791">IF(SUMPRODUCT(--('Incumbent Data - REQUIRED'!$C791:$S791&lt;&gt;""))=0, FALSE, IF('Incumbent Data - REQUIRED'!N791="", TRUE, ISERROR(VLOOKUP('Incumbent Data - REQUIRED'!N791, freight_mode, 1, 0))))</f>
        <v>0</v>
      </c>
      <c r="O791" s="140" t="b" cm="1">
        <f t="array" ref="O791">IF(SUMPRODUCT(--('Incumbent Data - REQUIRED'!$C791:$S791&lt;&gt;""))=0, FALSE, IF('Incumbent Data - REQUIRED'!O791="", TRUE, ISERROR(VLOOKUP('Incumbent Data - REQUIRED'!O791, SalaryTypes, 1, 0))))</f>
        <v>0</v>
      </c>
      <c r="P791" s="140" t="b" cm="1">
        <f t="array" ref="P791">IF(SUMPRODUCT(--('Incumbent Data - REQUIRED'!$C791:$S791&lt;&gt;""))=0, FALSE, IF('Incumbent Data - REQUIRED'!P791="", TRUE, FALSE))</f>
        <v>0</v>
      </c>
      <c r="Q791" s="140"/>
      <c r="R791" s="141"/>
      <c r="S791" s="139"/>
      <c r="T791" s="140" t="b" cm="1">
        <f t="array" ref="T791">IF(SUMPRODUCT(--('Incumbent Data - REQUIRED'!$C791:$S791&lt;&gt;""))=0, FALSE, IF('Incumbent Data - REQUIRED'!T791="", TRUE, FALSE))</f>
        <v>0</v>
      </c>
    </row>
    <row r="792" spans="3:20" x14ac:dyDescent="0.25">
      <c r="C792" s="139" t="b" cm="1">
        <f t="array" ref="C792">IF(SUMPRODUCT(--('Incumbent Data - REQUIRED'!C792:S792&lt;&gt;""))=0, FALSE, IF('Incumbent Data - REQUIRED'!C792="", TRUE, FALSE))</f>
        <v>0</v>
      </c>
      <c r="D792" s="140" t="b" cm="1">
        <f t="array" ref="D792">IF(SUMPRODUCT(--('Incumbent Data - REQUIRED'!$C792:$S792&lt;&gt;""))=0, FALSE, IF('Incumbent Data - REQUIRED'!D792="", TRUE, FALSE))</f>
        <v>0</v>
      </c>
      <c r="E792" s="139"/>
      <c r="F792" s="139"/>
      <c r="G792" s="140" t="b" cm="1">
        <f t="array" ref="G792">IF(SUMPRODUCT(--('Incumbent Data - REQUIRED'!$C792:$S792&lt;&gt;""))=0, FALSE, IF('Incumbent Data - REQUIRED'!G792="", TRUE, ISERROR(VLOOKUP('Incumbent Data - REQUIRED'!G792, 'Job Match Descriptions'!B:B, 1, 0))))</f>
        <v>0</v>
      </c>
      <c r="H792" s="140" t="b" cm="1">
        <f t="array" ref="H792">IF(SUMPRODUCT(--('Incumbent Data - REQUIRED'!$C792:$S792&lt;&gt;""))=0, FALSE, IF('Incumbent Data - REQUIRED'!H792="", TRUE, FALSE))</f>
        <v>0</v>
      </c>
      <c r="I792" s="140" t="b" cm="1">
        <f t="array" ref="I792">IF(SUMPRODUCT(--('Incumbent Data - REQUIRED'!$C792:$S792&lt;&gt;""))=0, FALSE, IF('Incumbent Data - REQUIRED'!I792="", TRUE, ISERROR(VLOOKUP('Incumbent Data - REQUIRED'!I792, 'Job Match Descriptions'!C:C, 1, 0))))</f>
        <v>0</v>
      </c>
      <c r="J792" s="139"/>
      <c r="K792" s="139"/>
      <c r="L792" s="140" t="b" cm="1">
        <f t="array" ref="L792">IF(SUMPRODUCT(--('Incumbent Data - REQUIRED'!$C792:$S792&lt;&gt;""))=0, FALSE, IF('Incumbent Data - REQUIRED'!L792="", TRUE, ISERROR(VLOOKUP('Incumbent Data - REQUIRED'!L792,Y:Y, 1, 0))))</f>
        <v>0</v>
      </c>
      <c r="M792" s="140" t="b" cm="1">
        <f t="array" ref="M792">IF(SUMPRODUCT(--('Incumbent Data - REQUIRED'!$C792:$S792&lt;&gt;""))=0, FALSE, IF('Incumbent Data - REQUIRED'!M792="", TRUE, ISERROR(VLOOKUP('Incumbent Data - REQUIRED'!M792, Levels, 1, 0))))</f>
        <v>0</v>
      </c>
      <c r="N792" s="140" t="b" cm="1">
        <f t="array" ref="N792">IF(SUMPRODUCT(--('Incumbent Data - REQUIRED'!$C792:$S792&lt;&gt;""))=0, FALSE, IF('Incumbent Data - REQUIRED'!N792="", TRUE, ISERROR(VLOOKUP('Incumbent Data - REQUIRED'!N792, freight_mode, 1, 0))))</f>
        <v>0</v>
      </c>
      <c r="O792" s="140" t="b" cm="1">
        <f t="array" ref="O792">IF(SUMPRODUCT(--('Incumbent Data - REQUIRED'!$C792:$S792&lt;&gt;""))=0, FALSE, IF('Incumbent Data - REQUIRED'!O792="", TRUE, ISERROR(VLOOKUP('Incumbent Data - REQUIRED'!O792, SalaryTypes, 1, 0))))</f>
        <v>0</v>
      </c>
      <c r="P792" s="140" t="b" cm="1">
        <f t="array" ref="P792">IF(SUMPRODUCT(--('Incumbent Data - REQUIRED'!$C792:$S792&lt;&gt;""))=0, FALSE, IF('Incumbent Data - REQUIRED'!P792="", TRUE, FALSE))</f>
        <v>0</v>
      </c>
      <c r="Q792" s="140"/>
      <c r="R792" s="141"/>
      <c r="S792" s="139"/>
      <c r="T792" s="140" t="b" cm="1">
        <f t="array" ref="T792">IF(SUMPRODUCT(--('Incumbent Data - REQUIRED'!$C792:$S792&lt;&gt;""))=0, FALSE, IF('Incumbent Data - REQUIRED'!T792="", TRUE, FALSE))</f>
        <v>0</v>
      </c>
    </row>
    <row r="793" spans="3:20" x14ac:dyDescent="0.25">
      <c r="C793" s="139" t="b" cm="1">
        <f t="array" ref="C793">IF(SUMPRODUCT(--('Incumbent Data - REQUIRED'!C793:S793&lt;&gt;""))=0, FALSE, IF('Incumbent Data - REQUIRED'!C793="", TRUE, FALSE))</f>
        <v>0</v>
      </c>
      <c r="D793" s="140" t="b" cm="1">
        <f t="array" ref="D793">IF(SUMPRODUCT(--('Incumbent Data - REQUIRED'!$C793:$S793&lt;&gt;""))=0, FALSE, IF('Incumbent Data - REQUIRED'!D793="", TRUE, FALSE))</f>
        <v>0</v>
      </c>
      <c r="E793" s="139"/>
      <c r="F793" s="139"/>
      <c r="G793" s="140" t="b" cm="1">
        <f t="array" ref="G793">IF(SUMPRODUCT(--('Incumbent Data - REQUIRED'!$C793:$S793&lt;&gt;""))=0, FALSE, IF('Incumbent Data - REQUIRED'!G793="", TRUE, ISERROR(VLOOKUP('Incumbent Data - REQUIRED'!G793, 'Job Match Descriptions'!B:B, 1, 0))))</f>
        <v>0</v>
      </c>
      <c r="H793" s="140" t="b" cm="1">
        <f t="array" ref="H793">IF(SUMPRODUCT(--('Incumbent Data - REQUIRED'!$C793:$S793&lt;&gt;""))=0, FALSE, IF('Incumbent Data - REQUIRED'!H793="", TRUE, FALSE))</f>
        <v>0</v>
      </c>
      <c r="I793" s="140" t="b" cm="1">
        <f t="array" ref="I793">IF(SUMPRODUCT(--('Incumbent Data - REQUIRED'!$C793:$S793&lt;&gt;""))=0, FALSE, IF('Incumbent Data - REQUIRED'!I793="", TRUE, ISERROR(VLOOKUP('Incumbent Data - REQUIRED'!I793, 'Job Match Descriptions'!C:C, 1, 0))))</f>
        <v>0</v>
      </c>
      <c r="J793" s="139"/>
      <c r="K793" s="139"/>
      <c r="L793" s="140" t="b" cm="1">
        <f t="array" ref="L793">IF(SUMPRODUCT(--('Incumbent Data - REQUIRED'!$C793:$S793&lt;&gt;""))=0, FALSE, IF('Incumbent Data - REQUIRED'!L793="", TRUE, ISERROR(VLOOKUP('Incumbent Data - REQUIRED'!L793,Y:Y, 1, 0))))</f>
        <v>0</v>
      </c>
      <c r="M793" s="140" t="b" cm="1">
        <f t="array" ref="M793">IF(SUMPRODUCT(--('Incumbent Data - REQUIRED'!$C793:$S793&lt;&gt;""))=0, FALSE, IF('Incumbent Data - REQUIRED'!M793="", TRUE, ISERROR(VLOOKUP('Incumbent Data - REQUIRED'!M793, Levels, 1, 0))))</f>
        <v>0</v>
      </c>
      <c r="N793" s="140" t="b" cm="1">
        <f t="array" ref="N793">IF(SUMPRODUCT(--('Incumbent Data - REQUIRED'!$C793:$S793&lt;&gt;""))=0, FALSE, IF('Incumbent Data - REQUIRED'!N793="", TRUE, ISERROR(VLOOKUP('Incumbent Data - REQUIRED'!N793, freight_mode, 1, 0))))</f>
        <v>0</v>
      </c>
      <c r="O793" s="140" t="b" cm="1">
        <f t="array" ref="O793">IF(SUMPRODUCT(--('Incumbent Data - REQUIRED'!$C793:$S793&lt;&gt;""))=0, FALSE, IF('Incumbent Data - REQUIRED'!O793="", TRUE, ISERROR(VLOOKUP('Incumbent Data - REQUIRED'!O793, SalaryTypes, 1, 0))))</f>
        <v>0</v>
      </c>
      <c r="P793" s="140" t="b" cm="1">
        <f t="array" ref="P793">IF(SUMPRODUCT(--('Incumbent Data - REQUIRED'!$C793:$S793&lt;&gt;""))=0, FALSE, IF('Incumbent Data - REQUIRED'!P793="", TRUE, FALSE))</f>
        <v>0</v>
      </c>
      <c r="Q793" s="140"/>
      <c r="R793" s="141"/>
      <c r="S793" s="139"/>
      <c r="T793" s="140" t="b" cm="1">
        <f t="array" ref="T793">IF(SUMPRODUCT(--('Incumbent Data - REQUIRED'!$C793:$S793&lt;&gt;""))=0, FALSE, IF('Incumbent Data - REQUIRED'!T793="", TRUE, FALSE))</f>
        <v>0</v>
      </c>
    </row>
    <row r="794" spans="3:20" x14ac:dyDescent="0.25">
      <c r="C794" s="139" t="b" cm="1">
        <f t="array" ref="C794">IF(SUMPRODUCT(--('Incumbent Data - REQUIRED'!C794:S794&lt;&gt;""))=0, FALSE, IF('Incumbent Data - REQUIRED'!C794="", TRUE, FALSE))</f>
        <v>0</v>
      </c>
      <c r="D794" s="140" t="b" cm="1">
        <f t="array" ref="D794">IF(SUMPRODUCT(--('Incumbent Data - REQUIRED'!$C794:$S794&lt;&gt;""))=0, FALSE, IF('Incumbent Data - REQUIRED'!D794="", TRUE, FALSE))</f>
        <v>0</v>
      </c>
      <c r="E794" s="139"/>
      <c r="F794" s="139"/>
      <c r="G794" s="140" t="b" cm="1">
        <f t="array" ref="G794">IF(SUMPRODUCT(--('Incumbent Data - REQUIRED'!$C794:$S794&lt;&gt;""))=0, FALSE, IF('Incumbent Data - REQUIRED'!G794="", TRUE, ISERROR(VLOOKUP('Incumbent Data - REQUIRED'!G794, 'Job Match Descriptions'!B:B, 1, 0))))</f>
        <v>0</v>
      </c>
      <c r="H794" s="140" t="b" cm="1">
        <f t="array" ref="H794">IF(SUMPRODUCT(--('Incumbent Data - REQUIRED'!$C794:$S794&lt;&gt;""))=0, FALSE, IF('Incumbent Data - REQUIRED'!H794="", TRUE, FALSE))</f>
        <v>0</v>
      </c>
      <c r="I794" s="140" t="b" cm="1">
        <f t="array" ref="I794">IF(SUMPRODUCT(--('Incumbent Data - REQUIRED'!$C794:$S794&lt;&gt;""))=0, FALSE, IF('Incumbent Data - REQUIRED'!I794="", TRUE, ISERROR(VLOOKUP('Incumbent Data - REQUIRED'!I794, 'Job Match Descriptions'!C:C, 1, 0))))</f>
        <v>0</v>
      </c>
      <c r="J794" s="139"/>
      <c r="K794" s="139"/>
      <c r="L794" s="140" t="b" cm="1">
        <f t="array" ref="L794">IF(SUMPRODUCT(--('Incumbent Data - REQUIRED'!$C794:$S794&lt;&gt;""))=0, FALSE, IF('Incumbent Data - REQUIRED'!L794="", TRUE, ISERROR(VLOOKUP('Incumbent Data - REQUIRED'!L794,Y:Y, 1, 0))))</f>
        <v>0</v>
      </c>
      <c r="M794" s="140" t="b" cm="1">
        <f t="array" ref="M794">IF(SUMPRODUCT(--('Incumbent Data - REQUIRED'!$C794:$S794&lt;&gt;""))=0, FALSE, IF('Incumbent Data - REQUIRED'!M794="", TRUE, ISERROR(VLOOKUP('Incumbent Data - REQUIRED'!M794, Levels, 1, 0))))</f>
        <v>0</v>
      </c>
      <c r="N794" s="140" t="b" cm="1">
        <f t="array" ref="N794">IF(SUMPRODUCT(--('Incumbent Data - REQUIRED'!$C794:$S794&lt;&gt;""))=0, FALSE, IF('Incumbent Data - REQUIRED'!N794="", TRUE, ISERROR(VLOOKUP('Incumbent Data - REQUIRED'!N794, freight_mode, 1, 0))))</f>
        <v>0</v>
      </c>
      <c r="O794" s="140" t="b" cm="1">
        <f t="array" ref="O794">IF(SUMPRODUCT(--('Incumbent Data - REQUIRED'!$C794:$S794&lt;&gt;""))=0, FALSE, IF('Incumbent Data - REQUIRED'!O794="", TRUE, ISERROR(VLOOKUP('Incumbent Data - REQUIRED'!O794, SalaryTypes, 1, 0))))</f>
        <v>0</v>
      </c>
      <c r="P794" s="140" t="b" cm="1">
        <f t="array" ref="P794">IF(SUMPRODUCT(--('Incumbent Data - REQUIRED'!$C794:$S794&lt;&gt;""))=0, FALSE, IF('Incumbent Data - REQUIRED'!P794="", TRUE, FALSE))</f>
        <v>0</v>
      </c>
      <c r="Q794" s="140"/>
      <c r="R794" s="141"/>
      <c r="S794" s="139"/>
      <c r="T794" s="140" t="b" cm="1">
        <f t="array" ref="T794">IF(SUMPRODUCT(--('Incumbent Data - REQUIRED'!$C794:$S794&lt;&gt;""))=0, FALSE, IF('Incumbent Data - REQUIRED'!T794="", TRUE, FALSE))</f>
        <v>0</v>
      </c>
    </row>
    <row r="795" spans="3:20" x14ac:dyDescent="0.25">
      <c r="C795" s="139" t="b" cm="1">
        <f t="array" ref="C795">IF(SUMPRODUCT(--('Incumbent Data - REQUIRED'!C795:S795&lt;&gt;""))=0, FALSE, IF('Incumbent Data - REQUIRED'!C795="", TRUE, FALSE))</f>
        <v>0</v>
      </c>
      <c r="D795" s="140" t="b" cm="1">
        <f t="array" ref="D795">IF(SUMPRODUCT(--('Incumbent Data - REQUIRED'!$C795:$S795&lt;&gt;""))=0, FALSE, IF('Incumbent Data - REQUIRED'!D795="", TRUE, FALSE))</f>
        <v>0</v>
      </c>
      <c r="E795" s="139"/>
      <c r="F795" s="139"/>
      <c r="G795" s="140" t="b" cm="1">
        <f t="array" ref="G795">IF(SUMPRODUCT(--('Incumbent Data - REQUIRED'!$C795:$S795&lt;&gt;""))=0, FALSE, IF('Incumbent Data - REQUIRED'!G795="", TRUE, ISERROR(VLOOKUP('Incumbent Data - REQUIRED'!G795, 'Job Match Descriptions'!B:B, 1, 0))))</f>
        <v>0</v>
      </c>
      <c r="H795" s="140" t="b" cm="1">
        <f t="array" ref="H795">IF(SUMPRODUCT(--('Incumbent Data - REQUIRED'!$C795:$S795&lt;&gt;""))=0, FALSE, IF('Incumbent Data - REQUIRED'!H795="", TRUE, FALSE))</f>
        <v>0</v>
      </c>
      <c r="I795" s="140" t="b" cm="1">
        <f t="array" ref="I795">IF(SUMPRODUCT(--('Incumbent Data - REQUIRED'!$C795:$S795&lt;&gt;""))=0, FALSE, IF('Incumbent Data - REQUIRED'!I795="", TRUE, ISERROR(VLOOKUP('Incumbent Data - REQUIRED'!I795, 'Job Match Descriptions'!C:C, 1, 0))))</f>
        <v>0</v>
      </c>
      <c r="J795" s="139"/>
      <c r="K795" s="139"/>
      <c r="L795" s="140" t="b" cm="1">
        <f t="array" ref="L795">IF(SUMPRODUCT(--('Incumbent Data - REQUIRED'!$C795:$S795&lt;&gt;""))=0, FALSE, IF('Incumbent Data - REQUIRED'!L795="", TRUE, ISERROR(VLOOKUP('Incumbent Data - REQUIRED'!L795,Y:Y, 1, 0))))</f>
        <v>0</v>
      </c>
      <c r="M795" s="140" t="b" cm="1">
        <f t="array" ref="M795">IF(SUMPRODUCT(--('Incumbent Data - REQUIRED'!$C795:$S795&lt;&gt;""))=0, FALSE, IF('Incumbent Data - REQUIRED'!M795="", TRUE, ISERROR(VLOOKUP('Incumbent Data - REQUIRED'!M795, Levels, 1, 0))))</f>
        <v>0</v>
      </c>
      <c r="N795" s="140" t="b" cm="1">
        <f t="array" ref="N795">IF(SUMPRODUCT(--('Incumbent Data - REQUIRED'!$C795:$S795&lt;&gt;""))=0, FALSE, IF('Incumbent Data - REQUIRED'!N795="", TRUE, ISERROR(VLOOKUP('Incumbent Data - REQUIRED'!N795, freight_mode, 1, 0))))</f>
        <v>0</v>
      </c>
      <c r="O795" s="140" t="b" cm="1">
        <f t="array" ref="O795">IF(SUMPRODUCT(--('Incumbent Data - REQUIRED'!$C795:$S795&lt;&gt;""))=0, FALSE, IF('Incumbent Data - REQUIRED'!O795="", TRUE, ISERROR(VLOOKUP('Incumbent Data - REQUIRED'!O795, SalaryTypes, 1, 0))))</f>
        <v>0</v>
      </c>
      <c r="P795" s="140" t="b" cm="1">
        <f t="array" ref="P795">IF(SUMPRODUCT(--('Incumbent Data - REQUIRED'!$C795:$S795&lt;&gt;""))=0, FALSE, IF('Incumbent Data - REQUIRED'!P795="", TRUE, FALSE))</f>
        <v>0</v>
      </c>
      <c r="Q795" s="140"/>
      <c r="R795" s="141"/>
      <c r="S795" s="139"/>
      <c r="T795" s="140" t="b" cm="1">
        <f t="array" ref="T795">IF(SUMPRODUCT(--('Incumbent Data - REQUIRED'!$C795:$S795&lt;&gt;""))=0, FALSE, IF('Incumbent Data - REQUIRED'!T795="", TRUE, FALSE))</f>
        <v>0</v>
      </c>
    </row>
    <row r="796" spans="3:20" x14ac:dyDescent="0.25">
      <c r="C796" s="139" t="b" cm="1">
        <f t="array" ref="C796">IF(SUMPRODUCT(--('Incumbent Data - REQUIRED'!C796:S796&lt;&gt;""))=0, FALSE, IF('Incumbent Data - REQUIRED'!C796="", TRUE, FALSE))</f>
        <v>0</v>
      </c>
      <c r="D796" s="140" t="b" cm="1">
        <f t="array" ref="D796">IF(SUMPRODUCT(--('Incumbent Data - REQUIRED'!$C796:$S796&lt;&gt;""))=0, FALSE, IF('Incumbent Data - REQUIRED'!D796="", TRUE, FALSE))</f>
        <v>0</v>
      </c>
      <c r="E796" s="139"/>
      <c r="F796" s="139"/>
      <c r="G796" s="140" t="b" cm="1">
        <f t="array" ref="G796">IF(SUMPRODUCT(--('Incumbent Data - REQUIRED'!$C796:$S796&lt;&gt;""))=0, FALSE, IF('Incumbent Data - REQUIRED'!G796="", TRUE, ISERROR(VLOOKUP('Incumbent Data - REQUIRED'!G796, 'Job Match Descriptions'!B:B, 1, 0))))</f>
        <v>0</v>
      </c>
      <c r="H796" s="140" t="b" cm="1">
        <f t="array" ref="H796">IF(SUMPRODUCT(--('Incumbent Data - REQUIRED'!$C796:$S796&lt;&gt;""))=0, FALSE, IF('Incumbent Data - REQUIRED'!H796="", TRUE, FALSE))</f>
        <v>0</v>
      </c>
      <c r="I796" s="140" t="b" cm="1">
        <f t="array" ref="I796">IF(SUMPRODUCT(--('Incumbent Data - REQUIRED'!$C796:$S796&lt;&gt;""))=0, FALSE, IF('Incumbent Data - REQUIRED'!I796="", TRUE, ISERROR(VLOOKUP('Incumbent Data - REQUIRED'!I796, 'Job Match Descriptions'!C:C, 1, 0))))</f>
        <v>0</v>
      </c>
      <c r="J796" s="139"/>
      <c r="K796" s="139"/>
      <c r="L796" s="140" t="b" cm="1">
        <f t="array" ref="L796">IF(SUMPRODUCT(--('Incumbent Data - REQUIRED'!$C796:$S796&lt;&gt;""))=0, FALSE, IF('Incumbent Data - REQUIRED'!L796="", TRUE, ISERROR(VLOOKUP('Incumbent Data - REQUIRED'!L796,Y:Y, 1, 0))))</f>
        <v>0</v>
      </c>
      <c r="M796" s="140" t="b" cm="1">
        <f t="array" ref="M796">IF(SUMPRODUCT(--('Incumbent Data - REQUIRED'!$C796:$S796&lt;&gt;""))=0, FALSE, IF('Incumbent Data - REQUIRED'!M796="", TRUE, ISERROR(VLOOKUP('Incumbent Data - REQUIRED'!M796, Levels, 1, 0))))</f>
        <v>0</v>
      </c>
      <c r="N796" s="140" t="b" cm="1">
        <f t="array" ref="N796">IF(SUMPRODUCT(--('Incumbent Data - REQUIRED'!$C796:$S796&lt;&gt;""))=0, FALSE, IF('Incumbent Data - REQUIRED'!N796="", TRUE, ISERROR(VLOOKUP('Incumbent Data - REQUIRED'!N796, freight_mode, 1, 0))))</f>
        <v>0</v>
      </c>
      <c r="O796" s="140" t="b" cm="1">
        <f t="array" ref="O796">IF(SUMPRODUCT(--('Incumbent Data - REQUIRED'!$C796:$S796&lt;&gt;""))=0, FALSE, IF('Incumbent Data - REQUIRED'!O796="", TRUE, ISERROR(VLOOKUP('Incumbent Data - REQUIRED'!O796, SalaryTypes, 1, 0))))</f>
        <v>0</v>
      </c>
      <c r="P796" s="140" t="b" cm="1">
        <f t="array" ref="P796">IF(SUMPRODUCT(--('Incumbent Data - REQUIRED'!$C796:$S796&lt;&gt;""))=0, FALSE, IF('Incumbent Data - REQUIRED'!P796="", TRUE, FALSE))</f>
        <v>0</v>
      </c>
      <c r="Q796" s="140"/>
      <c r="R796" s="141"/>
      <c r="S796" s="139"/>
      <c r="T796" s="140" t="b" cm="1">
        <f t="array" ref="T796">IF(SUMPRODUCT(--('Incumbent Data - REQUIRED'!$C796:$S796&lt;&gt;""))=0, FALSE, IF('Incumbent Data - REQUIRED'!T796="", TRUE, FALSE))</f>
        <v>0</v>
      </c>
    </row>
    <row r="797" spans="3:20" x14ac:dyDescent="0.25">
      <c r="C797" s="139" t="b" cm="1">
        <f t="array" ref="C797">IF(SUMPRODUCT(--('Incumbent Data - REQUIRED'!C797:S797&lt;&gt;""))=0, FALSE, IF('Incumbent Data - REQUIRED'!C797="", TRUE, FALSE))</f>
        <v>0</v>
      </c>
      <c r="D797" s="140" t="b" cm="1">
        <f t="array" ref="D797">IF(SUMPRODUCT(--('Incumbent Data - REQUIRED'!$C797:$S797&lt;&gt;""))=0, FALSE, IF('Incumbent Data - REQUIRED'!D797="", TRUE, FALSE))</f>
        <v>0</v>
      </c>
      <c r="E797" s="139"/>
      <c r="F797" s="139"/>
      <c r="G797" s="140" t="b" cm="1">
        <f t="array" ref="G797">IF(SUMPRODUCT(--('Incumbent Data - REQUIRED'!$C797:$S797&lt;&gt;""))=0, FALSE, IF('Incumbent Data - REQUIRED'!G797="", TRUE, ISERROR(VLOOKUP('Incumbent Data - REQUIRED'!G797, 'Job Match Descriptions'!B:B, 1, 0))))</f>
        <v>0</v>
      </c>
      <c r="H797" s="140" t="b" cm="1">
        <f t="array" ref="H797">IF(SUMPRODUCT(--('Incumbent Data - REQUIRED'!$C797:$S797&lt;&gt;""))=0, FALSE, IF('Incumbent Data - REQUIRED'!H797="", TRUE, FALSE))</f>
        <v>0</v>
      </c>
      <c r="I797" s="140" t="b" cm="1">
        <f t="array" ref="I797">IF(SUMPRODUCT(--('Incumbent Data - REQUIRED'!$C797:$S797&lt;&gt;""))=0, FALSE, IF('Incumbent Data - REQUIRED'!I797="", TRUE, ISERROR(VLOOKUP('Incumbent Data - REQUIRED'!I797, 'Job Match Descriptions'!C:C, 1, 0))))</f>
        <v>0</v>
      </c>
      <c r="J797" s="139"/>
      <c r="K797" s="139"/>
      <c r="L797" s="140" t="b" cm="1">
        <f t="array" ref="L797">IF(SUMPRODUCT(--('Incumbent Data - REQUIRED'!$C797:$S797&lt;&gt;""))=0, FALSE, IF('Incumbent Data - REQUIRED'!L797="", TRUE, ISERROR(VLOOKUP('Incumbent Data - REQUIRED'!L797,Y:Y, 1, 0))))</f>
        <v>0</v>
      </c>
      <c r="M797" s="140" t="b" cm="1">
        <f t="array" ref="M797">IF(SUMPRODUCT(--('Incumbent Data - REQUIRED'!$C797:$S797&lt;&gt;""))=0, FALSE, IF('Incumbent Data - REQUIRED'!M797="", TRUE, ISERROR(VLOOKUP('Incumbent Data - REQUIRED'!M797, Levels, 1, 0))))</f>
        <v>0</v>
      </c>
      <c r="N797" s="140" t="b" cm="1">
        <f t="array" ref="N797">IF(SUMPRODUCT(--('Incumbent Data - REQUIRED'!$C797:$S797&lt;&gt;""))=0, FALSE, IF('Incumbent Data - REQUIRED'!N797="", TRUE, ISERROR(VLOOKUP('Incumbent Data - REQUIRED'!N797, freight_mode, 1, 0))))</f>
        <v>0</v>
      </c>
      <c r="O797" s="140" t="b" cm="1">
        <f t="array" ref="O797">IF(SUMPRODUCT(--('Incumbent Data - REQUIRED'!$C797:$S797&lt;&gt;""))=0, FALSE, IF('Incumbent Data - REQUIRED'!O797="", TRUE, ISERROR(VLOOKUP('Incumbent Data - REQUIRED'!O797, SalaryTypes, 1, 0))))</f>
        <v>0</v>
      </c>
      <c r="P797" s="140" t="b" cm="1">
        <f t="array" ref="P797">IF(SUMPRODUCT(--('Incumbent Data - REQUIRED'!$C797:$S797&lt;&gt;""))=0, FALSE, IF('Incumbent Data - REQUIRED'!P797="", TRUE, FALSE))</f>
        <v>0</v>
      </c>
      <c r="Q797" s="140"/>
      <c r="R797" s="141"/>
      <c r="S797" s="139"/>
      <c r="T797" s="140" t="b" cm="1">
        <f t="array" ref="T797">IF(SUMPRODUCT(--('Incumbent Data - REQUIRED'!$C797:$S797&lt;&gt;""))=0, FALSE, IF('Incumbent Data - REQUIRED'!T797="", TRUE, FALSE))</f>
        <v>0</v>
      </c>
    </row>
    <row r="798" spans="3:20" x14ac:dyDescent="0.25">
      <c r="C798" s="139" t="b" cm="1">
        <f t="array" ref="C798">IF(SUMPRODUCT(--('Incumbent Data - REQUIRED'!C798:S798&lt;&gt;""))=0, FALSE, IF('Incumbent Data - REQUIRED'!C798="", TRUE, FALSE))</f>
        <v>0</v>
      </c>
      <c r="D798" s="140" t="b" cm="1">
        <f t="array" ref="D798">IF(SUMPRODUCT(--('Incumbent Data - REQUIRED'!$C798:$S798&lt;&gt;""))=0, FALSE, IF('Incumbent Data - REQUIRED'!D798="", TRUE, FALSE))</f>
        <v>0</v>
      </c>
      <c r="E798" s="139"/>
      <c r="F798" s="139"/>
      <c r="G798" s="140" t="b" cm="1">
        <f t="array" ref="G798">IF(SUMPRODUCT(--('Incumbent Data - REQUIRED'!$C798:$S798&lt;&gt;""))=0, FALSE, IF('Incumbent Data - REQUIRED'!G798="", TRUE, ISERROR(VLOOKUP('Incumbent Data - REQUIRED'!G798, 'Job Match Descriptions'!B:B, 1, 0))))</f>
        <v>0</v>
      </c>
      <c r="H798" s="140" t="b" cm="1">
        <f t="array" ref="H798">IF(SUMPRODUCT(--('Incumbent Data - REQUIRED'!$C798:$S798&lt;&gt;""))=0, FALSE, IF('Incumbent Data - REQUIRED'!H798="", TRUE, FALSE))</f>
        <v>0</v>
      </c>
      <c r="I798" s="140" t="b" cm="1">
        <f t="array" ref="I798">IF(SUMPRODUCT(--('Incumbent Data - REQUIRED'!$C798:$S798&lt;&gt;""))=0, FALSE, IF('Incumbent Data - REQUIRED'!I798="", TRUE, ISERROR(VLOOKUP('Incumbent Data - REQUIRED'!I798, 'Job Match Descriptions'!C:C, 1, 0))))</f>
        <v>0</v>
      </c>
      <c r="J798" s="139"/>
      <c r="K798" s="139"/>
      <c r="L798" s="140" t="b" cm="1">
        <f t="array" ref="L798">IF(SUMPRODUCT(--('Incumbent Data - REQUIRED'!$C798:$S798&lt;&gt;""))=0, FALSE, IF('Incumbent Data - REQUIRED'!L798="", TRUE, ISERROR(VLOOKUP('Incumbent Data - REQUIRED'!L798,Y:Y, 1, 0))))</f>
        <v>0</v>
      </c>
      <c r="M798" s="140" t="b" cm="1">
        <f t="array" ref="M798">IF(SUMPRODUCT(--('Incumbent Data - REQUIRED'!$C798:$S798&lt;&gt;""))=0, FALSE, IF('Incumbent Data - REQUIRED'!M798="", TRUE, ISERROR(VLOOKUP('Incumbent Data - REQUIRED'!M798, Levels, 1, 0))))</f>
        <v>0</v>
      </c>
      <c r="N798" s="140" t="b" cm="1">
        <f t="array" ref="N798">IF(SUMPRODUCT(--('Incumbent Data - REQUIRED'!$C798:$S798&lt;&gt;""))=0, FALSE, IF('Incumbent Data - REQUIRED'!N798="", TRUE, ISERROR(VLOOKUP('Incumbent Data - REQUIRED'!N798, freight_mode, 1, 0))))</f>
        <v>0</v>
      </c>
      <c r="O798" s="140" t="b" cm="1">
        <f t="array" ref="O798">IF(SUMPRODUCT(--('Incumbent Data - REQUIRED'!$C798:$S798&lt;&gt;""))=0, FALSE, IF('Incumbent Data - REQUIRED'!O798="", TRUE, ISERROR(VLOOKUP('Incumbent Data - REQUIRED'!O798, SalaryTypes, 1, 0))))</f>
        <v>0</v>
      </c>
      <c r="P798" s="140" t="b" cm="1">
        <f t="array" ref="P798">IF(SUMPRODUCT(--('Incumbent Data - REQUIRED'!$C798:$S798&lt;&gt;""))=0, FALSE, IF('Incumbent Data - REQUIRED'!P798="", TRUE, FALSE))</f>
        <v>0</v>
      </c>
      <c r="Q798" s="140"/>
      <c r="R798" s="141"/>
      <c r="S798" s="139"/>
      <c r="T798" s="140" t="b" cm="1">
        <f t="array" ref="T798">IF(SUMPRODUCT(--('Incumbent Data - REQUIRED'!$C798:$S798&lt;&gt;""))=0, FALSE, IF('Incumbent Data - REQUIRED'!T798="", TRUE, FALSE))</f>
        <v>0</v>
      </c>
    </row>
    <row r="799" spans="3:20" x14ac:dyDescent="0.25">
      <c r="C799" s="139" t="b" cm="1">
        <f t="array" ref="C799">IF(SUMPRODUCT(--('Incumbent Data - REQUIRED'!C799:S799&lt;&gt;""))=0, FALSE, IF('Incumbent Data - REQUIRED'!C799="", TRUE, FALSE))</f>
        <v>0</v>
      </c>
      <c r="D799" s="140" t="b" cm="1">
        <f t="array" ref="D799">IF(SUMPRODUCT(--('Incumbent Data - REQUIRED'!$C799:$S799&lt;&gt;""))=0, FALSE, IF('Incumbent Data - REQUIRED'!D799="", TRUE, FALSE))</f>
        <v>0</v>
      </c>
      <c r="E799" s="139"/>
      <c r="F799" s="139"/>
      <c r="G799" s="140" t="b" cm="1">
        <f t="array" ref="G799">IF(SUMPRODUCT(--('Incumbent Data - REQUIRED'!$C799:$S799&lt;&gt;""))=0, FALSE, IF('Incumbent Data - REQUIRED'!G799="", TRUE, ISERROR(VLOOKUP('Incumbent Data - REQUIRED'!G799, 'Job Match Descriptions'!B:B, 1, 0))))</f>
        <v>0</v>
      </c>
      <c r="H799" s="140" t="b" cm="1">
        <f t="array" ref="H799">IF(SUMPRODUCT(--('Incumbent Data - REQUIRED'!$C799:$S799&lt;&gt;""))=0, FALSE, IF('Incumbent Data - REQUIRED'!H799="", TRUE, FALSE))</f>
        <v>0</v>
      </c>
      <c r="I799" s="140" t="b" cm="1">
        <f t="array" ref="I799">IF(SUMPRODUCT(--('Incumbent Data - REQUIRED'!$C799:$S799&lt;&gt;""))=0, FALSE, IF('Incumbent Data - REQUIRED'!I799="", TRUE, ISERROR(VLOOKUP('Incumbent Data - REQUIRED'!I799, 'Job Match Descriptions'!C:C, 1, 0))))</f>
        <v>0</v>
      </c>
      <c r="J799" s="139"/>
      <c r="K799" s="139"/>
      <c r="L799" s="140" t="b" cm="1">
        <f t="array" ref="L799">IF(SUMPRODUCT(--('Incumbent Data - REQUIRED'!$C799:$S799&lt;&gt;""))=0, FALSE, IF('Incumbent Data - REQUIRED'!L799="", TRUE, ISERROR(VLOOKUP('Incumbent Data - REQUIRED'!L799,Y:Y, 1, 0))))</f>
        <v>0</v>
      </c>
      <c r="M799" s="140" t="b" cm="1">
        <f t="array" ref="M799">IF(SUMPRODUCT(--('Incumbent Data - REQUIRED'!$C799:$S799&lt;&gt;""))=0, FALSE, IF('Incumbent Data - REQUIRED'!M799="", TRUE, ISERROR(VLOOKUP('Incumbent Data - REQUIRED'!M799, Levels, 1, 0))))</f>
        <v>0</v>
      </c>
      <c r="N799" s="140" t="b" cm="1">
        <f t="array" ref="N799">IF(SUMPRODUCT(--('Incumbent Data - REQUIRED'!$C799:$S799&lt;&gt;""))=0, FALSE, IF('Incumbent Data - REQUIRED'!N799="", TRUE, ISERROR(VLOOKUP('Incumbent Data - REQUIRED'!N799, freight_mode, 1, 0))))</f>
        <v>0</v>
      </c>
      <c r="O799" s="140" t="b" cm="1">
        <f t="array" ref="O799">IF(SUMPRODUCT(--('Incumbent Data - REQUIRED'!$C799:$S799&lt;&gt;""))=0, FALSE, IF('Incumbent Data - REQUIRED'!O799="", TRUE, ISERROR(VLOOKUP('Incumbent Data - REQUIRED'!O799, SalaryTypes, 1, 0))))</f>
        <v>0</v>
      </c>
      <c r="P799" s="140" t="b" cm="1">
        <f t="array" ref="P799">IF(SUMPRODUCT(--('Incumbent Data - REQUIRED'!$C799:$S799&lt;&gt;""))=0, FALSE, IF('Incumbent Data - REQUIRED'!P799="", TRUE, FALSE))</f>
        <v>0</v>
      </c>
      <c r="Q799" s="140"/>
      <c r="R799" s="141"/>
      <c r="S799" s="139"/>
      <c r="T799" s="140" t="b" cm="1">
        <f t="array" ref="T799">IF(SUMPRODUCT(--('Incumbent Data - REQUIRED'!$C799:$S799&lt;&gt;""))=0, FALSE, IF('Incumbent Data - REQUIRED'!T799="", TRUE, FALSE))</f>
        <v>0</v>
      </c>
    </row>
    <row r="800" spans="3:20" x14ac:dyDescent="0.25">
      <c r="C800" s="139" t="b" cm="1">
        <f t="array" ref="C800">IF(SUMPRODUCT(--('Incumbent Data - REQUIRED'!C800:S800&lt;&gt;""))=0, FALSE, IF('Incumbent Data - REQUIRED'!C800="", TRUE, FALSE))</f>
        <v>0</v>
      </c>
      <c r="D800" s="140" t="b" cm="1">
        <f t="array" ref="D800">IF(SUMPRODUCT(--('Incumbent Data - REQUIRED'!$C800:$S800&lt;&gt;""))=0, FALSE, IF('Incumbent Data - REQUIRED'!D800="", TRUE, FALSE))</f>
        <v>0</v>
      </c>
      <c r="E800" s="139"/>
      <c r="F800" s="139"/>
      <c r="G800" s="140" t="b" cm="1">
        <f t="array" ref="G800">IF(SUMPRODUCT(--('Incumbent Data - REQUIRED'!$C800:$S800&lt;&gt;""))=0, FALSE, IF('Incumbent Data - REQUIRED'!G800="", TRUE, ISERROR(VLOOKUP('Incumbent Data - REQUIRED'!G800, 'Job Match Descriptions'!B:B, 1, 0))))</f>
        <v>0</v>
      </c>
      <c r="H800" s="140" t="b" cm="1">
        <f t="array" ref="H800">IF(SUMPRODUCT(--('Incumbent Data - REQUIRED'!$C800:$S800&lt;&gt;""))=0, FALSE, IF('Incumbent Data - REQUIRED'!H800="", TRUE, FALSE))</f>
        <v>0</v>
      </c>
      <c r="I800" s="140" t="b" cm="1">
        <f t="array" ref="I800">IF(SUMPRODUCT(--('Incumbent Data - REQUIRED'!$C800:$S800&lt;&gt;""))=0, FALSE, IF('Incumbent Data - REQUIRED'!I800="", TRUE, ISERROR(VLOOKUP('Incumbent Data - REQUIRED'!I800, 'Job Match Descriptions'!C:C, 1, 0))))</f>
        <v>0</v>
      </c>
      <c r="J800" s="139"/>
      <c r="K800" s="139"/>
      <c r="L800" s="140" t="b" cm="1">
        <f t="array" ref="L800">IF(SUMPRODUCT(--('Incumbent Data - REQUIRED'!$C800:$S800&lt;&gt;""))=0, FALSE, IF('Incumbent Data - REQUIRED'!L800="", TRUE, ISERROR(VLOOKUP('Incumbent Data - REQUIRED'!L800,Y:Y, 1, 0))))</f>
        <v>0</v>
      </c>
      <c r="M800" s="140" t="b" cm="1">
        <f t="array" ref="M800">IF(SUMPRODUCT(--('Incumbent Data - REQUIRED'!$C800:$S800&lt;&gt;""))=0, FALSE, IF('Incumbent Data - REQUIRED'!M800="", TRUE, ISERROR(VLOOKUP('Incumbent Data - REQUIRED'!M800, Levels, 1, 0))))</f>
        <v>0</v>
      </c>
      <c r="N800" s="140" t="b" cm="1">
        <f t="array" ref="N800">IF(SUMPRODUCT(--('Incumbent Data - REQUIRED'!$C800:$S800&lt;&gt;""))=0, FALSE, IF('Incumbent Data - REQUIRED'!N800="", TRUE, ISERROR(VLOOKUP('Incumbent Data - REQUIRED'!N800, freight_mode, 1, 0))))</f>
        <v>0</v>
      </c>
      <c r="O800" s="140" t="b" cm="1">
        <f t="array" ref="O800">IF(SUMPRODUCT(--('Incumbent Data - REQUIRED'!$C800:$S800&lt;&gt;""))=0, FALSE, IF('Incumbent Data - REQUIRED'!O800="", TRUE, ISERROR(VLOOKUP('Incumbent Data - REQUIRED'!O800, SalaryTypes, 1, 0))))</f>
        <v>0</v>
      </c>
      <c r="P800" s="140" t="b" cm="1">
        <f t="array" ref="P800">IF(SUMPRODUCT(--('Incumbent Data - REQUIRED'!$C800:$S800&lt;&gt;""))=0, FALSE, IF('Incumbent Data - REQUIRED'!P800="", TRUE, FALSE))</f>
        <v>0</v>
      </c>
      <c r="Q800" s="140"/>
      <c r="R800" s="141"/>
      <c r="S800" s="139"/>
      <c r="T800" s="140" t="b" cm="1">
        <f t="array" ref="T800">IF(SUMPRODUCT(--('Incumbent Data - REQUIRED'!$C800:$S800&lt;&gt;""))=0, FALSE, IF('Incumbent Data - REQUIRED'!T800="", TRUE, FALSE))</f>
        <v>0</v>
      </c>
    </row>
    <row r="801" spans="3:20" x14ac:dyDescent="0.25">
      <c r="C801" s="139" t="b" cm="1">
        <f t="array" ref="C801">IF(SUMPRODUCT(--('Incumbent Data - REQUIRED'!C801:S801&lt;&gt;""))=0, FALSE, IF('Incumbent Data - REQUIRED'!C801="", TRUE, FALSE))</f>
        <v>0</v>
      </c>
      <c r="D801" s="140" t="b" cm="1">
        <f t="array" ref="D801">IF(SUMPRODUCT(--('Incumbent Data - REQUIRED'!$C801:$S801&lt;&gt;""))=0, FALSE, IF('Incumbent Data - REQUIRED'!D801="", TRUE, FALSE))</f>
        <v>0</v>
      </c>
      <c r="E801" s="139"/>
      <c r="F801" s="139"/>
      <c r="G801" s="140" t="b" cm="1">
        <f t="array" ref="G801">IF(SUMPRODUCT(--('Incumbent Data - REQUIRED'!$C801:$S801&lt;&gt;""))=0, FALSE, IF('Incumbent Data - REQUIRED'!G801="", TRUE, ISERROR(VLOOKUP('Incumbent Data - REQUIRED'!G801, 'Job Match Descriptions'!B:B, 1, 0))))</f>
        <v>0</v>
      </c>
      <c r="H801" s="140" t="b" cm="1">
        <f t="array" ref="H801">IF(SUMPRODUCT(--('Incumbent Data - REQUIRED'!$C801:$S801&lt;&gt;""))=0, FALSE, IF('Incumbent Data - REQUIRED'!H801="", TRUE, FALSE))</f>
        <v>0</v>
      </c>
      <c r="I801" s="140" t="b" cm="1">
        <f t="array" ref="I801">IF(SUMPRODUCT(--('Incumbent Data - REQUIRED'!$C801:$S801&lt;&gt;""))=0, FALSE, IF('Incumbent Data - REQUIRED'!I801="", TRUE, ISERROR(VLOOKUP('Incumbent Data - REQUIRED'!I801, 'Job Match Descriptions'!C:C, 1, 0))))</f>
        <v>0</v>
      </c>
      <c r="J801" s="139"/>
      <c r="K801" s="139"/>
      <c r="L801" s="140" t="b" cm="1">
        <f t="array" ref="L801">IF(SUMPRODUCT(--('Incumbent Data - REQUIRED'!$C801:$S801&lt;&gt;""))=0, FALSE, IF('Incumbent Data - REQUIRED'!L801="", TRUE, ISERROR(VLOOKUP('Incumbent Data - REQUIRED'!L801,Y:Y, 1, 0))))</f>
        <v>0</v>
      </c>
      <c r="M801" s="140" t="b" cm="1">
        <f t="array" ref="M801">IF(SUMPRODUCT(--('Incumbent Data - REQUIRED'!$C801:$S801&lt;&gt;""))=0, FALSE, IF('Incumbent Data - REQUIRED'!M801="", TRUE, ISERROR(VLOOKUP('Incumbent Data - REQUIRED'!M801, Levels, 1, 0))))</f>
        <v>0</v>
      </c>
      <c r="N801" s="140" t="b" cm="1">
        <f t="array" ref="N801">IF(SUMPRODUCT(--('Incumbent Data - REQUIRED'!$C801:$S801&lt;&gt;""))=0, FALSE, IF('Incumbent Data - REQUIRED'!N801="", TRUE, ISERROR(VLOOKUP('Incumbent Data - REQUIRED'!N801, freight_mode, 1, 0))))</f>
        <v>0</v>
      </c>
      <c r="O801" s="140" t="b" cm="1">
        <f t="array" ref="O801">IF(SUMPRODUCT(--('Incumbent Data - REQUIRED'!$C801:$S801&lt;&gt;""))=0, FALSE, IF('Incumbent Data - REQUIRED'!O801="", TRUE, ISERROR(VLOOKUP('Incumbent Data - REQUIRED'!O801, SalaryTypes, 1, 0))))</f>
        <v>0</v>
      </c>
      <c r="P801" s="140" t="b" cm="1">
        <f t="array" ref="P801">IF(SUMPRODUCT(--('Incumbent Data - REQUIRED'!$C801:$S801&lt;&gt;""))=0, FALSE, IF('Incumbent Data - REQUIRED'!P801="", TRUE, FALSE))</f>
        <v>0</v>
      </c>
      <c r="Q801" s="140"/>
      <c r="R801" s="141"/>
      <c r="S801" s="139"/>
      <c r="T801" s="140" t="b" cm="1">
        <f t="array" ref="T801">IF(SUMPRODUCT(--('Incumbent Data - REQUIRED'!$C801:$S801&lt;&gt;""))=0, FALSE, IF('Incumbent Data - REQUIRED'!T801="", TRUE, FALSE))</f>
        <v>0</v>
      </c>
    </row>
    <row r="802" spans="3:20" x14ac:dyDescent="0.25">
      <c r="C802" s="139" t="b" cm="1">
        <f t="array" ref="C802">IF(SUMPRODUCT(--('Incumbent Data - REQUIRED'!C802:S802&lt;&gt;""))=0, FALSE, IF('Incumbent Data - REQUIRED'!C802="", TRUE, FALSE))</f>
        <v>0</v>
      </c>
      <c r="D802" s="140" t="b" cm="1">
        <f t="array" ref="D802">IF(SUMPRODUCT(--('Incumbent Data - REQUIRED'!$C802:$S802&lt;&gt;""))=0, FALSE, IF('Incumbent Data - REQUIRED'!D802="", TRUE, FALSE))</f>
        <v>0</v>
      </c>
      <c r="E802" s="139"/>
      <c r="F802" s="139"/>
      <c r="G802" s="140" t="b" cm="1">
        <f t="array" ref="G802">IF(SUMPRODUCT(--('Incumbent Data - REQUIRED'!$C802:$S802&lt;&gt;""))=0, FALSE, IF('Incumbent Data - REQUIRED'!G802="", TRUE, ISERROR(VLOOKUP('Incumbent Data - REQUIRED'!G802, 'Job Match Descriptions'!B:B, 1, 0))))</f>
        <v>0</v>
      </c>
      <c r="H802" s="140" t="b" cm="1">
        <f t="array" ref="H802">IF(SUMPRODUCT(--('Incumbent Data - REQUIRED'!$C802:$S802&lt;&gt;""))=0, FALSE, IF('Incumbent Data - REQUIRED'!H802="", TRUE, FALSE))</f>
        <v>0</v>
      </c>
      <c r="I802" s="140" t="b" cm="1">
        <f t="array" ref="I802">IF(SUMPRODUCT(--('Incumbent Data - REQUIRED'!$C802:$S802&lt;&gt;""))=0, FALSE, IF('Incumbent Data - REQUIRED'!I802="", TRUE, ISERROR(VLOOKUP('Incumbent Data - REQUIRED'!I802, 'Job Match Descriptions'!C:C, 1, 0))))</f>
        <v>0</v>
      </c>
      <c r="J802" s="139"/>
      <c r="K802" s="139"/>
      <c r="L802" s="140" t="b" cm="1">
        <f t="array" ref="L802">IF(SUMPRODUCT(--('Incumbent Data - REQUIRED'!$C802:$S802&lt;&gt;""))=0, FALSE, IF('Incumbent Data - REQUIRED'!L802="", TRUE, ISERROR(VLOOKUP('Incumbent Data - REQUIRED'!L802,Y:Y, 1, 0))))</f>
        <v>0</v>
      </c>
      <c r="M802" s="140" t="b" cm="1">
        <f t="array" ref="M802">IF(SUMPRODUCT(--('Incumbent Data - REQUIRED'!$C802:$S802&lt;&gt;""))=0, FALSE, IF('Incumbent Data - REQUIRED'!M802="", TRUE, ISERROR(VLOOKUP('Incumbent Data - REQUIRED'!M802, Levels, 1, 0))))</f>
        <v>0</v>
      </c>
      <c r="N802" s="140" t="b" cm="1">
        <f t="array" ref="N802">IF(SUMPRODUCT(--('Incumbent Data - REQUIRED'!$C802:$S802&lt;&gt;""))=0, FALSE, IF('Incumbent Data - REQUIRED'!N802="", TRUE, ISERROR(VLOOKUP('Incumbent Data - REQUIRED'!N802, freight_mode, 1, 0))))</f>
        <v>0</v>
      </c>
      <c r="O802" s="140" t="b" cm="1">
        <f t="array" ref="O802">IF(SUMPRODUCT(--('Incumbent Data - REQUIRED'!$C802:$S802&lt;&gt;""))=0, FALSE, IF('Incumbent Data - REQUIRED'!O802="", TRUE, ISERROR(VLOOKUP('Incumbent Data - REQUIRED'!O802, SalaryTypes, 1, 0))))</f>
        <v>0</v>
      </c>
      <c r="P802" s="140" t="b" cm="1">
        <f t="array" ref="P802">IF(SUMPRODUCT(--('Incumbent Data - REQUIRED'!$C802:$S802&lt;&gt;""))=0, FALSE, IF('Incumbent Data - REQUIRED'!P802="", TRUE, FALSE))</f>
        <v>0</v>
      </c>
      <c r="Q802" s="140"/>
      <c r="R802" s="141"/>
      <c r="S802" s="139"/>
      <c r="T802" s="140" t="b" cm="1">
        <f t="array" ref="T802">IF(SUMPRODUCT(--('Incumbent Data - REQUIRED'!$C802:$S802&lt;&gt;""))=0, FALSE, IF('Incumbent Data - REQUIRED'!T802="", TRUE, FALSE))</f>
        <v>0</v>
      </c>
    </row>
    <row r="803" spans="3:20" x14ac:dyDescent="0.25">
      <c r="C803" s="139" t="b" cm="1">
        <f t="array" ref="C803">IF(SUMPRODUCT(--('Incumbent Data - REQUIRED'!C803:S803&lt;&gt;""))=0, FALSE, IF('Incumbent Data - REQUIRED'!C803="", TRUE, FALSE))</f>
        <v>0</v>
      </c>
      <c r="D803" s="140" t="b" cm="1">
        <f t="array" ref="D803">IF(SUMPRODUCT(--('Incumbent Data - REQUIRED'!$C803:$S803&lt;&gt;""))=0, FALSE, IF('Incumbent Data - REQUIRED'!D803="", TRUE, FALSE))</f>
        <v>0</v>
      </c>
      <c r="E803" s="139"/>
      <c r="F803" s="139"/>
      <c r="G803" s="140" t="b" cm="1">
        <f t="array" ref="G803">IF(SUMPRODUCT(--('Incumbent Data - REQUIRED'!$C803:$S803&lt;&gt;""))=0, FALSE, IF('Incumbent Data - REQUIRED'!G803="", TRUE, ISERROR(VLOOKUP('Incumbent Data - REQUIRED'!G803, 'Job Match Descriptions'!B:B, 1, 0))))</f>
        <v>0</v>
      </c>
      <c r="H803" s="140" t="b" cm="1">
        <f t="array" ref="H803">IF(SUMPRODUCT(--('Incumbent Data - REQUIRED'!$C803:$S803&lt;&gt;""))=0, FALSE, IF('Incumbent Data - REQUIRED'!H803="", TRUE, FALSE))</f>
        <v>0</v>
      </c>
      <c r="I803" s="140" t="b" cm="1">
        <f t="array" ref="I803">IF(SUMPRODUCT(--('Incumbent Data - REQUIRED'!$C803:$S803&lt;&gt;""))=0, FALSE, IF('Incumbent Data - REQUIRED'!I803="", TRUE, ISERROR(VLOOKUP('Incumbent Data - REQUIRED'!I803, 'Job Match Descriptions'!C:C, 1, 0))))</f>
        <v>0</v>
      </c>
      <c r="J803" s="139"/>
      <c r="K803" s="139"/>
      <c r="L803" s="140" t="b" cm="1">
        <f t="array" ref="L803">IF(SUMPRODUCT(--('Incumbent Data - REQUIRED'!$C803:$S803&lt;&gt;""))=0, FALSE, IF('Incumbent Data - REQUIRED'!L803="", TRUE, ISERROR(VLOOKUP('Incumbent Data - REQUIRED'!L803,Y:Y, 1, 0))))</f>
        <v>0</v>
      </c>
      <c r="M803" s="140" t="b" cm="1">
        <f t="array" ref="M803">IF(SUMPRODUCT(--('Incumbent Data - REQUIRED'!$C803:$S803&lt;&gt;""))=0, FALSE, IF('Incumbent Data - REQUIRED'!M803="", TRUE, ISERROR(VLOOKUP('Incumbent Data - REQUIRED'!M803, Levels, 1, 0))))</f>
        <v>0</v>
      </c>
      <c r="N803" s="140" t="b" cm="1">
        <f t="array" ref="N803">IF(SUMPRODUCT(--('Incumbent Data - REQUIRED'!$C803:$S803&lt;&gt;""))=0, FALSE, IF('Incumbent Data - REQUIRED'!N803="", TRUE, ISERROR(VLOOKUP('Incumbent Data - REQUIRED'!N803, freight_mode, 1, 0))))</f>
        <v>0</v>
      </c>
      <c r="O803" s="140" t="b" cm="1">
        <f t="array" ref="O803">IF(SUMPRODUCT(--('Incumbent Data - REQUIRED'!$C803:$S803&lt;&gt;""))=0, FALSE, IF('Incumbent Data - REQUIRED'!O803="", TRUE, ISERROR(VLOOKUP('Incumbent Data - REQUIRED'!O803, SalaryTypes, 1, 0))))</f>
        <v>0</v>
      </c>
      <c r="P803" s="140" t="b" cm="1">
        <f t="array" ref="P803">IF(SUMPRODUCT(--('Incumbent Data - REQUIRED'!$C803:$S803&lt;&gt;""))=0, FALSE, IF('Incumbent Data - REQUIRED'!P803="", TRUE, FALSE))</f>
        <v>0</v>
      </c>
      <c r="Q803" s="140"/>
      <c r="R803" s="141"/>
      <c r="S803" s="139"/>
      <c r="T803" s="140" t="b" cm="1">
        <f t="array" ref="T803">IF(SUMPRODUCT(--('Incumbent Data - REQUIRED'!$C803:$S803&lt;&gt;""))=0, FALSE, IF('Incumbent Data - REQUIRED'!T803="", TRUE, FALSE))</f>
        <v>0</v>
      </c>
    </row>
    <row r="804" spans="3:20" x14ac:dyDescent="0.25">
      <c r="C804" s="139" t="b" cm="1">
        <f t="array" ref="C804">IF(SUMPRODUCT(--('Incumbent Data - REQUIRED'!C804:S804&lt;&gt;""))=0, FALSE, IF('Incumbent Data - REQUIRED'!C804="", TRUE, FALSE))</f>
        <v>0</v>
      </c>
      <c r="D804" s="140" t="b" cm="1">
        <f t="array" ref="D804">IF(SUMPRODUCT(--('Incumbent Data - REQUIRED'!$C804:$S804&lt;&gt;""))=0, FALSE, IF('Incumbent Data - REQUIRED'!D804="", TRUE, FALSE))</f>
        <v>0</v>
      </c>
      <c r="E804" s="139"/>
      <c r="F804" s="139"/>
      <c r="G804" s="140" t="b" cm="1">
        <f t="array" ref="G804">IF(SUMPRODUCT(--('Incumbent Data - REQUIRED'!$C804:$S804&lt;&gt;""))=0, FALSE, IF('Incumbent Data - REQUIRED'!G804="", TRUE, ISERROR(VLOOKUP('Incumbent Data - REQUIRED'!G804, 'Job Match Descriptions'!B:B, 1, 0))))</f>
        <v>0</v>
      </c>
      <c r="H804" s="140" t="b" cm="1">
        <f t="array" ref="H804">IF(SUMPRODUCT(--('Incumbent Data - REQUIRED'!$C804:$S804&lt;&gt;""))=0, FALSE, IF('Incumbent Data - REQUIRED'!H804="", TRUE, FALSE))</f>
        <v>0</v>
      </c>
      <c r="I804" s="140" t="b" cm="1">
        <f t="array" ref="I804">IF(SUMPRODUCT(--('Incumbent Data - REQUIRED'!$C804:$S804&lt;&gt;""))=0, FALSE, IF('Incumbent Data - REQUIRED'!I804="", TRUE, ISERROR(VLOOKUP('Incumbent Data - REQUIRED'!I804, 'Job Match Descriptions'!C:C, 1, 0))))</f>
        <v>0</v>
      </c>
      <c r="J804" s="139"/>
      <c r="K804" s="139"/>
      <c r="L804" s="140" t="b" cm="1">
        <f t="array" ref="L804">IF(SUMPRODUCT(--('Incumbent Data - REQUIRED'!$C804:$S804&lt;&gt;""))=0, FALSE, IF('Incumbent Data - REQUIRED'!L804="", TRUE, ISERROR(VLOOKUP('Incumbent Data - REQUIRED'!L804,Y:Y, 1, 0))))</f>
        <v>0</v>
      </c>
      <c r="M804" s="140" t="b" cm="1">
        <f t="array" ref="M804">IF(SUMPRODUCT(--('Incumbent Data - REQUIRED'!$C804:$S804&lt;&gt;""))=0, FALSE, IF('Incumbent Data - REQUIRED'!M804="", TRUE, ISERROR(VLOOKUP('Incumbent Data - REQUIRED'!M804, Levels, 1, 0))))</f>
        <v>0</v>
      </c>
      <c r="N804" s="140" t="b" cm="1">
        <f t="array" ref="N804">IF(SUMPRODUCT(--('Incumbent Data - REQUIRED'!$C804:$S804&lt;&gt;""))=0, FALSE, IF('Incumbent Data - REQUIRED'!N804="", TRUE, ISERROR(VLOOKUP('Incumbent Data - REQUIRED'!N804, freight_mode, 1, 0))))</f>
        <v>0</v>
      </c>
      <c r="O804" s="140" t="b" cm="1">
        <f t="array" ref="O804">IF(SUMPRODUCT(--('Incumbent Data - REQUIRED'!$C804:$S804&lt;&gt;""))=0, FALSE, IF('Incumbent Data - REQUIRED'!O804="", TRUE, ISERROR(VLOOKUP('Incumbent Data - REQUIRED'!O804, SalaryTypes, 1, 0))))</f>
        <v>0</v>
      </c>
      <c r="P804" s="140" t="b" cm="1">
        <f t="array" ref="P804">IF(SUMPRODUCT(--('Incumbent Data - REQUIRED'!$C804:$S804&lt;&gt;""))=0, FALSE, IF('Incumbent Data - REQUIRED'!P804="", TRUE, FALSE))</f>
        <v>0</v>
      </c>
      <c r="Q804" s="140"/>
      <c r="R804" s="141"/>
      <c r="S804" s="139"/>
      <c r="T804" s="140" t="b" cm="1">
        <f t="array" ref="T804">IF(SUMPRODUCT(--('Incumbent Data - REQUIRED'!$C804:$S804&lt;&gt;""))=0, FALSE, IF('Incumbent Data - REQUIRED'!T804="", TRUE, FALSE))</f>
        <v>0</v>
      </c>
    </row>
    <row r="805" spans="3:20" x14ac:dyDescent="0.25">
      <c r="C805" s="139" t="b" cm="1">
        <f t="array" ref="C805">IF(SUMPRODUCT(--('Incumbent Data - REQUIRED'!C805:S805&lt;&gt;""))=0, FALSE, IF('Incumbent Data - REQUIRED'!C805="", TRUE, FALSE))</f>
        <v>0</v>
      </c>
      <c r="D805" s="140" t="b" cm="1">
        <f t="array" ref="D805">IF(SUMPRODUCT(--('Incumbent Data - REQUIRED'!$C805:$S805&lt;&gt;""))=0, FALSE, IF('Incumbent Data - REQUIRED'!D805="", TRUE, FALSE))</f>
        <v>0</v>
      </c>
      <c r="E805" s="139"/>
      <c r="F805" s="139"/>
      <c r="G805" s="140" t="b" cm="1">
        <f t="array" ref="G805">IF(SUMPRODUCT(--('Incumbent Data - REQUIRED'!$C805:$S805&lt;&gt;""))=0, FALSE, IF('Incumbent Data - REQUIRED'!G805="", TRUE, ISERROR(VLOOKUP('Incumbent Data - REQUIRED'!G805, 'Job Match Descriptions'!B:B, 1, 0))))</f>
        <v>0</v>
      </c>
      <c r="H805" s="140" t="b" cm="1">
        <f t="array" ref="H805">IF(SUMPRODUCT(--('Incumbent Data - REQUIRED'!$C805:$S805&lt;&gt;""))=0, FALSE, IF('Incumbent Data - REQUIRED'!H805="", TRUE, FALSE))</f>
        <v>0</v>
      </c>
      <c r="I805" s="140" t="b" cm="1">
        <f t="array" ref="I805">IF(SUMPRODUCT(--('Incumbent Data - REQUIRED'!$C805:$S805&lt;&gt;""))=0, FALSE, IF('Incumbent Data - REQUIRED'!I805="", TRUE, ISERROR(VLOOKUP('Incumbent Data - REQUIRED'!I805, 'Job Match Descriptions'!C:C, 1, 0))))</f>
        <v>0</v>
      </c>
      <c r="J805" s="139"/>
      <c r="K805" s="139"/>
      <c r="L805" s="140" t="b" cm="1">
        <f t="array" ref="L805">IF(SUMPRODUCT(--('Incumbent Data - REQUIRED'!$C805:$S805&lt;&gt;""))=0, FALSE, IF('Incumbent Data - REQUIRED'!L805="", TRUE, ISERROR(VLOOKUP('Incumbent Data - REQUIRED'!L805,Y:Y, 1, 0))))</f>
        <v>0</v>
      </c>
      <c r="M805" s="140" t="b" cm="1">
        <f t="array" ref="M805">IF(SUMPRODUCT(--('Incumbent Data - REQUIRED'!$C805:$S805&lt;&gt;""))=0, FALSE, IF('Incumbent Data - REQUIRED'!M805="", TRUE, ISERROR(VLOOKUP('Incumbent Data - REQUIRED'!M805, Levels, 1, 0))))</f>
        <v>0</v>
      </c>
      <c r="N805" s="140" t="b" cm="1">
        <f t="array" ref="N805">IF(SUMPRODUCT(--('Incumbent Data - REQUIRED'!$C805:$S805&lt;&gt;""))=0, FALSE, IF('Incumbent Data - REQUIRED'!N805="", TRUE, ISERROR(VLOOKUP('Incumbent Data - REQUIRED'!N805, freight_mode, 1, 0))))</f>
        <v>0</v>
      </c>
      <c r="O805" s="140" t="b" cm="1">
        <f t="array" ref="O805">IF(SUMPRODUCT(--('Incumbent Data - REQUIRED'!$C805:$S805&lt;&gt;""))=0, FALSE, IF('Incumbent Data - REQUIRED'!O805="", TRUE, ISERROR(VLOOKUP('Incumbent Data - REQUIRED'!O805, SalaryTypes, 1, 0))))</f>
        <v>0</v>
      </c>
      <c r="P805" s="140" t="b" cm="1">
        <f t="array" ref="P805">IF(SUMPRODUCT(--('Incumbent Data - REQUIRED'!$C805:$S805&lt;&gt;""))=0, FALSE, IF('Incumbent Data - REQUIRED'!P805="", TRUE, FALSE))</f>
        <v>0</v>
      </c>
      <c r="Q805" s="140"/>
      <c r="R805" s="141"/>
      <c r="S805" s="139"/>
      <c r="T805" s="140" t="b" cm="1">
        <f t="array" ref="T805">IF(SUMPRODUCT(--('Incumbent Data - REQUIRED'!$C805:$S805&lt;&gt;""))=0, FALSE, IF('Incumbent Data - REQUIRED'!T805="", TRUE, FALSE))</f>
        <v>0</v>
      </c>
    </row>
    <row r="806" spans="3:20" x14ac:dyDescent="0.25">
      <c r="C806" s="139" t="b" cm="1">
        <f t="array" ref="C806">IF(SUMPRODUCT(--('Incumbent Data - REQUIRED'!C806:S806&lt;&gt;""))=0, FALSE, IF('Incumbent Data - REQUIRED'!C806="", TRUE, FALSE))</f>
        <v>0</v>
      </c>
      <c r="D806" s="140" t="b" cm="1">
        <f t="array" ref="D806">IF(SUMPRODUCT(--('Incumbent Data - REQUIRED'!$C806:$S806&lt;&gt;""))=0, FALSE, IF('Incumbent Data - REQUIRED'!D806="", TRUE, FALSE))</f>
        <v>0</v>
      </c>
      <c r="E806" s="139"/>
      <c r="F806" s="139"/>
      <c r="G806" s="140" t="b" cm="1">
        <f t="array" ref="G806">IF(SUMPRODUCT(--('Incumbent Data - REQUIRED'!$C806:$S806&lt;&gt;""))=0, FALSE, IF('Incumbent Data - REQUIRED'!G806="", TRUE, ISERROR(VLOOKUP('Incumbent Data - REQUIRED'!G806, 'Job Match Descriptions'!B:B, 1, 0))))</f>
        <v>0</v>
      </c>
      <c r="H806" s="140" t="b" cm="1">
        <f t="array" ref="H806">IF(SUMPRODUCT(--('Incumbent Data - REQUIRED'!$C806:$S806&lt;&gt;""))=0, FALSE, IF('Incumbent Data - REQUIRED'!H806="", TRUE, FALSE))</f>
        <v>0</v>
      </c>
      <c r="I806" s="140" t="b" cm="1">
        <f t="array" ref="I806">IF(SUMPRODUCT(--('Incumbent Data - REQUIRED'!$C806:$S806&lt;&gt;""))=0, FALSE, IF('Incumbent Data - REQUIRED'!I806="", TRUE, ISERROR(VLOOKUP('Incumbent Data - REQUIRED'!I806, 'Job Match Descriptions'!C:C, 1, 0))))</f>
        <v>0</v>
      </c>
      <c r="J806" s="139"/>
      <c r="K806" s="139"/>
      <c r="L806" s="140" t="b" cm="1">
        <f t="array" ref="L806">IF(SUMPRODUCT(--('Incumbent Data - REQUIRED'!$C806:$S806&lt;&gt;""))=0, FALSE, IF('Incumbent Data - REQUIRED'!L806="", TRUE, ISERROR(VLOOKUP('Incumbent Data - REQUIRED'!L806,Y:Y, 1, 0))))</f>
        <v>0</v>
      </c>
      <c r="M806" s="140" t="b" cm="1">
        <f t="array" ref="M806">IF(SUMPRODUCT(--('Incumbent Data - REQUIRED'!$C806:$S806&lt;&gt;""))=0, FALSE, IF('Incumbent Data - REQUIRED'!M806="", TRUE, ISERROR(VLOOKUP('Incumbent Data - REQUIRED'!M806, Levels, 1, 0))))</f>
        <v>0</v>
      </c>
      <c r="N806" s="140" t="b" cm="1">
        <f t="array" ref="N806">IF(SUMPRODUCT(--('Incumbent Data - REQUIRED'!$C806:$S806&lt;&gt;""))=0, FALSE, IF('Incumbent Data - REQUIRED'!N806="", TRUE, ISERROR(VLOOKUP('Incumbent Data - REQUIRED'!N806, freight_mode, 1, 0))))</f>
        <v>0</v>
      </c>
      <c r="O806" s="140" t="b" cm="1">
        <f t="array" ref="O806">IF(SUMPRODUCT(--('Incumbent Data - REQUIRED'!$C806:$S806&lt;&gt;""))=0, FALSE, IF('Incumbent Data - REQUIRED'!O806="", TRUE, ISERROR(VLOOKUP('Incumbent Data - REQUIRED'!O806, SalaryTypes, 1, 0))))</f>
        <v>0</v>
      </c>
      <c r="P806" s="140" t="b" cm="1">
        <f t="array" ref="P806">IF(SUMPRODUCT(--('Incumbent Data - REQUIRED'!$C806:$S806&lt;&gt;""))=0, FALSE, IF('Incumbent Data - REQUIRED'!P806="", TRUE, FALSE))</f>
        <v>0</v>
      </c>
      <c r="Q806" s="140"/>
      <c r="R806" s="141"/>
      <c r="S806" s="139"/>
      <c r="T806" s="140" t="b" cm="1">
        <f t="array" ref="T806">IF(SUMPRODUCT(--('Incumbent Data - REQUIRED'!$C806:$S806&lt;&gt;""))=0, FALSE, IF('Incumbent Data - REQUIRED'!T806="", TRUE, FALSE))</f>
        <v>0</v>
      </c>
    </row>
    <row r="807" spans="3:20" x14ac:dyDescent="0.25">
      <c r="C807" s="139" t="b" cm="1">
        <f t="array" ref="C807">IF(SUMPRODUCT(--('Incumbent Data - REQUIRED'!C807:S807&lt;&gt;""))=0, FALSE, IF('Incumbent Data - REQUIRED'!C807="", TRUE, FALSE))</f>
        <v>0</v>
      </c>
      <c r="D807" s="140" t="b" cm="1">
        <f t="array" ref="D807">IF(SUMPRODUCT(--('Incumbent Data - REQUIRED'!$C807:$S807&lt;&gt;""))=0, FALSE, IF('Incumbent Data - REQUIRED'!D807="", TRUE, FALSE))</f>
        <v>0</v>
      </c>
      <c r="E807" s="139"/>
      <c r="F807" s="139"/>
      <c r="G807" s="140" t="b" cm="1">
        <f t="array" ref="G807">IF(SUMPRODUCT(--('Incumbent Data - REQUIRED'!$C807:$S807&lt;&gt;""))=0, FALSE, IF('Incumbent Data - REQUIRED'!G807="", TRUE, ISERROR(VLOOKUP('Incumbent Data - REQUIRED'!G807, 'Job Match Descriptions'!B:B, 1, 0))))</f>
        <v>0</v>
      </c>
      <c r="H807" s="140" t="b" cm="1">
        <f t="array" ref="H807">IF(SUMPRODUCT(--('Incumbent Data - REQUIRED'!$C807:$S807&lt;&gt;""))=0, FALSE, IF('Incumbent Data - REQUIRED'!H807="", TRUE, FALSE))</f>
        <v>0</v>
      </c>
      <c r="I807" s="140" t="b" cm="1">
        <f t="array" ref="I807">IF(SUMPRODUCT(--('Incumbent Data - REQUIRED'!$C807:$S807&lt;&gt;""))=0, FALSE, IF('Incumbent Data - REQUIRED'!I807="", TRUE, ISERROR(VLOOKUP('Incumbent Data - REQUIRED'!I807, 'Job Match Descriptions'!C:C, 1, 0))))</f>
        <v>0</v>
      </c>
      <c r="J807" s="139"/>
      <c r="K807" s="139"/>
      <c r="L807" s="140" t="b" cm="1">
        <f t="array" ref="L807">IF(SUMPRODUCT(--('Incumbent Data - REQUIRED'!$C807:$S807&lt;&gt;""))=0, FALSE, IF('Incumbent Data - REQUIRED'!L807="", TRUE, ISERROR(VLOOKUP('Incumbent Data - REQUIRED'!L807,Y:Y, 1, 0))))</f>
        <v>0</v>
      </c>
      <c r="M807" s="140" t="b" cm="1">
        <f t="array" ref="M807">IF(SUMPRODUCT(--('Incumbent Data - REQUIRED'!$C807:$S807&lt;&gt;""))=0, FALSE, IF('Incumbent Data - REQUIRED'!M807="", TRUE, ISERROR(VLOOKUP('Incumbent Data - REQUIRED'!M807, Levels, 1, 0))))</f>
        <v>0</v>
      </c>
      <c r="N807" s="140" t="b" cm="1">
        <f t="array" ref="N807">IF(SUMPRODUCT(--('Incumbent Data - REQUIRED'!$C807:$S807&lt;&gt;""))=0, FALSE, IF('Incumbent Data - REQUIRED'!N807="", TRUE, ISERROR(VLOOKUP('Incumbent Data - REQUIRED'!N807, freight_mode, 1, 0))))</f>
        <v>0</v>
      </c>
      <c r="O807" s="140" t="b" cm="1">
        <f t="array" ref="O807">IF(SUMPRODUCT(--('Incumbent Data - REQUIRED'!$C807:$S807&lt;&gt;""))=0, FALSE, IF('Incumbent Data - REQUIRED'!O807="", TRUE, ISERROR(VLOOKUP('Incumbent Data - REQUIRED'!O807, SalaryTypes, 1, 0))))</f>
        <v>0</v>
      </c>
      <c r="P807" s="140" t="b" cm="1">
        <f t="array" ref="P807">IF(SUMPRODUCT(--('Incumbent Data - REQUIRED'!$C807:$S807&lt;&gt;""))=0, FALSE, IF('Incumbent Data - REQUIRED'!P807="", TRUE, FALSE))</f>
        <v>0</v>
      </c>
      <c r="Q807" s="140"/>
      <c r="R807" s="141"/>
      <c r="S807" s="139"/>
      <c r="T807" s="140" t="b" cm="1">
        <f t="array" ref="T807">IF(SUMPRODUCT(--('Incumbent Data - REQUIRED'!$C807:$S807&lt;&gt;""))=0, FALSE, IF('Incumbent Data - REQUIRED'!T807="", TRUE, FALSE))</f>
        <v>0</v>
      </c>
    </row>
    <row r="808" spans="3:20" x14ac:dyDescent="0.25">
      <c r="C808" s="139" t="b" cm="1">
        <f t="array" ref="C808">IF(SUMPRODUCT(--('Incumbent Data - REQUIRED'!C808:S808&lt;&gt;""))=0, FALSE, IF('Incumbent Data - REQUIRED'!C808="", TRUE, FALSE))</f>
        <v>0</v>
      </c>
      <c r="D808" s="140" t="b" cm="1">
        <f t="array" ref="D808">IF(SUMPRODUCT(--('Incumbent Data - REQUIRED'!$C808:$S808&lt;&gt;""))=0, FALSE, IF('Incumbent Data - REQUIRED'!D808="", TRUE, FALSE))</f>
        <v>0</v>
      </c>
      <c r="E808" s="139"/>
      <c r="F808" s="139"/>
      <c r="G808" s="140" t="b" cm="1">
        <f t="array" ref="G808">IF(SUMPRODUCT(--('Incumbent Data - REQUIRED'!$C808:$S808&lt;&gt;""))=0, FALSE, IF('Incumbent Data - REQUIRED'!G808="", TRUE, ISERROR(VLOOKUP('Incumbent Data - REQUIRED'!G808, 'Job Match Descriptions'!B:B, 1, 0))))</f>
        <v>0</v>
      </c>
      <c r="H808" s="140" t="b" cm="1">
        <f t="array" ref="H808">IF(SUMPRODUCT(--('Incumbent Data - REQUIRED'!$C808:$S808&lt;&gt;""))=0, FALSE, IF('Incumbent Data - REQUIRED'!H808="", TRUE, FALSE))</f>
        <v>0</v>
      </c>
      <c r="I808" s="140" t="b" cm="1">
        <f t="array" ref="I808">IF(SUMPRODUCT(--('Incumbent Data - REQUIRED'!$C808:$S808&lt;&gt;""))=0, FALSE, IF('Incumbent Data - REQUIRED'!I808="", TRUE, ISERROR(VLOOKUP('Incumbent Data - REQUIRED'!I808, 'Job Match Descriptions'!C:C, 1, 0))))</f>
        <v>0</v>
      </c>
      <c r="J808" s="139"/>
      <c r="K808" s="139"/>
      <c r="L808" s="140" t="b" cm="1">
        <f t="array" ref="L808">IF(SUMPRODUCT(--('Incumbent Data - REQUIRED'!$C808:$S808&lt;&gt;""))=0, FALSE, IF('Incumbent Data - REQUIRED'!L808="", TRUE, ISERROR(VLOOKUP('Incumbent Data - REQUIRED'!L808,Y:Y, 1, 0))))</f>
        <v>0</v>
      </c>
      <c r="M808" s="140" t="b" cm="1">
        <f t="array" ref="M808">IF(SUMPRODUCT(--('Incumbent Data - REQUIRED'!$C808:$S808&lt;&gt;""))=0, FALSE, IF('Incumbent Data - REQUIRED'!M808="", TRUE, ISERROR(VLOOKUP('Incumbent Data - REQUIRED'!M808, Levels, 1, 0))))</f>
        <v>0</v>
      </c>
      <c r="N808" s="140" t="b" cm="1">
        <f t="array" ref="N808">IF(SUMPRODUCT(--('Incumbent Data - REQUIRED'!$C808:$S808&lt;&gt;""))=0, FALSE, IF('Incumbent Data - REQUIRED'!N808="", TRUE, ISERROR(VLOOKUP('Incumbent Data - REQUIRED'!N808, freight_mode, 1, 0))))</f>
        <v>0</v>
      </c>
      <c r="O808" s="140" t="b" cm="1">
        <f t="array" ref="O808">IF(SUMPRODUCT(--('Incumbent Data - REQUIRED'!$C808:$S808&lt;&gt;""))=0, FALSE, IF('Incumbent Data - REQUIRED'!O808="", TRUE, ISERROR(VLOOKUP('Incumbent Data - REQUIRED'!O808, SalaryTypes, 1, 0))))</f>
        <v>0</v>
      </c>
      <c r="P808" s="140" t="b" cm="1">
        <f t="array" ref="P808">IF(SUMPRODUCT(--('Incumbent Data - REQUIRED'!$C808:$S808&lt;&gt;""))=0, FALSE, IF('Incumbent Data - REQUIRED'!P808="", TRUE, FALSE))</f>
        <v>0</v>
      </c>
      <c r="Q808" s="140"/>
      <c r="R808" s="141"/>
      <c r="S808" s="139"/>
      <c r="T808" s="140" t="b" cm="1">
        <f t="array" ref="T808">IF(SUMPRODUCT(--('Incumbent Data - REQUIRED'!$C808:$S808&lt;&gt;""))=0, FALSE, IF('Incumbent Data - REQUIRED'!T808="", TRUE, FALSE))</f>
        <v>0</v>
      </c>
    </row>
    <row r="809" spans="3:20" x14ac:dyDescent="0.25">
      <c r="C809" s="139" t="b" cm="1">
        <f t="array" ref="C809">IF(SUMPRODUCT(--('Incumbent Data - REQUIRED'!C809:S809&lt;&gt;""))=0, FALSE, IF('Incumbent Data - REQUIRED'!C809="", TRUE, FALSE))</f>
        <v>0</v>
      </c>
      <c r="D809" s="140" t="b" cm="1">
        <f t="array" ref="D809">IF(SUMPRODUCT(--('Incumbent Data - REQUIRED'!$C809:$S809&lt;&gt;""))=0, FALSE, IF('Incumbent Data - REQUIRED'!D809="", TRUE, FALSE))</f>
        <v>0</v>
      </c>
      <c r="E809" s="139"/>
      <c r="F809" s="139"/>
      <c r="G809" s="140" t="b" cm="1">
        <f t="array" ref="G809">IF(SUMPRODUCT(--('Incumbent Data - REQUIRED'!$C809:$S809&lt;&gt;""))=0, FALSE, IF('Incumbent Data - REQUIRED'!G809="", TRUE, ISERROR(VLOOKUP('Incumbent Data - REQUIRED'!G809, 'Job Match Descriptions'!B:B, 1, 0))))</f>
        <v>0</v>
      </c>
      <c r="H809" s="140" t="b" cm="1">
        <f t="array" ref="H809">IF(SUMPRODUCT(--('Incumbent Data - REQUIRED'!$C809:$S809&lt;&gt;""))=0, FALSE, IF('Incumbent Data - REQUIRED'!H809="", TRUE, FALSE))</f>
        <v>0</v>
      </c>
      <c r="I809" s="140" t="b" cm="1">
        <f t="array" ref="I809">IF(SUMPRODUCT(--('Incumbent Data - REQUIRED'!$C809:$S809&lt;&gt;""))=0, FALSE, IF('Incumbent Data - REQUIRED'!I809="", TRUE, ISERROR(VLOOKUP('Incumbent Data - REQUIRED'!I809, 'Job Match Descriptions'!C:C, 1, 0))))</f>
        <v>0</v>
      </c>
      <c r="J809" s="139"/>
      <c r="K809" s="139"/>
      <c r="L809" s="140" t="b" cm="1">
        <f t="array" ref="L809">IF(SUMPRODUCT(--('Incumbent Data - REQUIRED'!$C809:$S809&lt;&gt;""))=0, FALSE, IF('Incumbent Data - REQUIRED'!L809="", TRUE, ISERROR(VLOOKUP('Incumbent Data - REQUIRED'!L809,Y:Y, 1, 0))))</f>
        <v>0</v>
      </c>
      <c r="M809" s="140" t="b" cm="1">
        <f t="array" ref="M809">IF(SUMPRODUCT(--('Incumbent Data - REQUIRED'!$C809:$S809&lt;&gt;""))=0, FALSE, IF('Incumbent Data - REQUIRED'!M809="", TRUE, ISERROR(VLOOKUP('Incumbent Data - REQUIRED'!M809, Levels, 1, 0))))</f>
        <v>0</v>
      </c>
      <c r="N809" s="140" t="b" cm="1">
        <f t="array" ref="N809">IF(SUMPRODUCT(--('Incumbent Data - REQUIRED'!$C809:$S809&lt;&gt;""))=0, FALSE, IF('Incumbent Data - REQUIRED'!N809="", TRUE, ISERROR(VLOOKUP('Incumbent Data - REQUIRED'!N809, freight_mode, 1, 0))))</f>
        <v>0</v>
      </c>
      <c r="O809" s="140" t="b" cm="1">
        <f t="array" ref="O809">IF(SUMPRODUCT(--('Incumbent Data - REQUIRED'!$C809:$S809&lt;&gt;""))=0, FALSE, IF('Incumbent Data - REQUIRED'!O809="", TRUE, ISERROR(VLOOKUP('Incumbent Data - REQUIRED'!O809, SalaryTypes, 1, 0))))</f>
        <v>0</v>
      </c>
      <c r="P809" s="140" t="b" cm="1">
        <f t="array" ref="P809">IF(SUMPRODUCT(--('Incumbent Data - REQUIRED'!$C809:$S809&lt;&gt;""))=0, FALSE, IF('Incumbent Data - REQUIRED'!P809="", TRUE, FALSE))</f>
        <v>0</v>
      </c>
      <c r="Q809" s="140"/>
      <c r="R809" s="141"/>
      <c r="S809" s="139"/>
      <c r="T809" s="140" t="b" cm="1">
        <f t="array" ref="T809">IF(SUMPRODUCT(--('Incumbent Data - REQUIRED'!$C809:$S809&lt;&gt;""))=0, FALSE, IF('Incumbent Data - REQUIRED'!T809="", TRUE, FALSE))</f>
        <v>0</v>
      </c>
    </row>
    <row r="810" spans="3:20" x14ac:dyDescent="0.25">
      <c r="C810" s="139" t="b" cm="1">
        <f t="array" ref="C810">IF(SUMPRODUCT(--('Incumbent Data - REQUIRED'!C810:S810&lt;&gt;""))=0, FALSE, IF('Incumbent Data - REQUIRED'!C810="", TRUE, FALSE))</f>
        <v>0</v>
      </c>
      <c r="D810" s="140" t="b" cm="1">
        <f t="array" ref="D810">IF(SUMPRODUCT(--('Incumbent Data - REQUIRED'!$C810:$S810&lt;&gt;""))=0, FALSE, IF('Incumbent Data - REQUIRED'!D810="", TRUE, FALSE))</f>
        <v>0</v>
      </c>
      <c r="E810" s="139"/>
      <c r="F810" s="139"/>
      <c r="G810" s="140" t="b" cm="1">
        <f t="array" ref="G810">IF(SUMPRODUCT(--('Incumbent Data - REQUIRED'!$C810:$S810&lt;&gt;""))=0, FALSE, IF('Incumbent Data - REQUIRED'!G810="", TRUE, ISERROR(VLOOKUP('Incumbent Data - REQUIRED'!G810, 'Job Match Descriptions'!B:B, 1, 0))))</f>
        <v>0</v>
      </c>
      <c r="H810" s="140" t="b" cm="1">
        <f t="array" ref="H810">IF(SUMPRODUCT(--('Incumbent Data - REQUIRED'!$C810:$S810&lt;&gt;""))=0, FALSE, IF('Incumbent Data - REQUIRED'!H810="", TRUE, FALSE))</f>
        <v>0</v>
      </c>
      <c r="I810" s="140" t="b" cm="1">
        <f t="array" ref="I810">IF(SUMPRODUCT(--('Incumbent Data - REQUIRED'!$C810:$S810&lt;&gt;""))=0, FALSE, IF('Incumbent Data - REQUIRED'!I810="", TRUE, ISERROR(VLOOKUP('Incumbent Data - REQUIRED'!I810, 'Job Match Descriptions'!C:C, 1, 0))))</f>
        <v>0</v>
      </c>
      <c r="J810" s="139"/>
      <c r="K810" s="139"/>
      <c r="L810" s="140" t="b" cm="1">
        <f t="array" ref="L810">IF(SUMPRODUCT(--('Incumbent Data - REQUIRED'!$C810:$S810&lt;&gt;""))=0, FALSE, IF('Incumbent Data - REQUIRED'!L810="", TRUE, ISERROR(VLOOKUP('Incumbent Data - REQUIRED'!L810,Y:Y, 1, 0))))</f>
        <v>0</v>
      </c>
      <c r="M810" s="140" t="b" cm="1">
        <f t="array" ref="M810">IF(SUMPRODUCT(--('Incumbent Data - REQUIRED'!$C810:$S810&lt;&gt;""))=0, FALSE, IF('Incumbent Data - REQUIRED'!M810="", TRUE, ISERROR(VLOOKUP('Incumbent Data - REQUIRED'!M810, Levels, 1, 0))))</f>
        <v>0</v>
      </c>
      <c r="N810" s="140" t="b" cm="1">
        <f t="array" ref="N810">IF(SUMPRODUCT(--('Incumbent Data - REQUIRED'!$C810:$S810&lt;&gt;""))=0, FALSE, IF('Incumbent Data - REQUIRED'!N810="", TRUE, ISERROR(VLOOKUP('Incumbent Data - REQUIRED'!N810, freight_mode, 1, 0))))</f>
        <v>0</v>
      </c>
      <c r="O810" s="140" t="b" cm="1">
        <f t="array" ref="O810">IF(SUMPRODUCT(--('Incumbent Data - REQUIRED'!$C810:$S810&lt;&gt;""))=0, FALSE, IF('Incumbent Data - REQUIRED'!O810="", TRUE, ISERROR(VLOOKUP('Incumbent Data - REQUIRED'!O810, SalaryTypes, 1, 0))))</f>
        <v>0</v>
      </c>
      <c r="P810" s="140" t="b" cm="1">
        <f t="array" ref="P810">IF(SUMPRODUCT(--('Incumbent Data - REQUIRED'!$C810:$S810&lt;&gt;""))=0, FALSE, IF('Incumbent Data - REQUIRED'!P810="", TRUE, FALSE))</f>
        <v>0</v>
      </c>
      <c r="Q810" s="140"/>
      <c r="R810" s="141"/>
      <c r="S810" s="139"/>
      <c r="T810" s="140" t="b" cm="1">
        <f t="array" ref="T810">IF(SUMPRODUCT(--('Incumbent Data - REQUIRED'!$C810:$S810&lt;&gt;""))=0, FALSE, IF('Incumbent Data - REQUIRED'!T810="", TRUE, FALSE))</f>
        <v>0</v>
      </c>
    </row>
    <row r="811" spans="3:20" x14ac:dyDescent="0.25">
      <c r="C811" s="139" t="b" cm="1">
        <f t="array" ref="C811">IF(SUMPRODUCT(--('Incumbent Data - REQUIRED'!C811:S811&lt;&gt;""))=0, FALSE, IF('Incumbent Data - REQUIRED'!C811="", TRUE, FALSE))</f>
        <v>0</v>
      </c>
      <c r="D811" s="140" t="b" cm="1">
        <f t="array" ref="D811">IF(SUMPRODUCT(--('Incumbent Data - REQUIRED'!$C811:$S811&lt;&gt;""))=0, FALSE, IF('Incumbent Data - REQUIRED'!D811="", TRUE, FALSE))</f>
        <v>0</v>
      </c>
      <c r="E811" s="139"/>
      <c r="F811" s="139"/>
      <c r="G811" s="140" t="b" cm="1">
        <f t="array" ref="G811">IF(SUMPRODUCT(--('Incumbent Data - REQUIRED'!$C811:$S811&lt;&gt;""))=0, FALSE, IF('Incumbent Data - REQUIRED'!G811="", TRUE, ISERROR(VLOOKUP('Incumbent Data - REQUIRED'!G811, 'Job Match Descriptions'!B:B, 1, 0))))</f>
        <v>0</v>
      </c>
      <c r="H811" s="140" t="b" cm="1">
        <f t="array" ref="H811">IF(SUMPRODUCT(--('Incumbent Data - REQUIRED'!$C811:$S811&lt;&gt;""))=0, FALSE, IF('Incumbent Data - REQUIRED'!H811="", TRUE, FALSE))</f>
        <v>0</v>
      </c>
      <c r="I811" s="140" t="b" cm="1">
        <f t="array" ref="I811">IF(SUMPRODUCT(--('Incumbent Data - REQUIRED'!$C811:$S811&lt;&gt;""))=0, FALSE, IF('Incumbent Data - REQUIRED'!I811="", TRUE, ISERROR(VLOOKUP('Incumbent Data - REQUIRED'!I811, 'Job Match Descriptions'!C:C, 1, 0))))</f>
        <v>0</v>
      </c>
      <c r="J811" s="139"/>
      <c r="K811" s="139"/>
      <c r="L811" s="140" t="b" cm="1">
        <f t="array" ref="L811">IF(SUMPRODUCT(--('Incumbent Data - REQUIRED'!$C811:$S811&lt;&gt;""))=0, FALSE, IF('Incumbent Data - REQUIRED'!L811="", TRUE, ISERROR(VLOOKUP('Incumbent Data - REQUIRED'!L811,Y:Y, 1, 0))))</f>
        <v>0</v>
      </c>
      <c r="M811" s="140" t="b" cm="1">
        <f t="array" ref="M811">IF(SUMPRODUCT(--('Incumbent Data - REQUIRED'!$C811:$S811&lt;&gt;""))=0, FALSE, IF('Incumbent Data - REQUIRED'!M811="", TRUE, ISERROR(VLOOKUP('Incumbent Data - REQUIRED'!M811, Levels, 1, 0))))</f>
        <v>0</v>
      </c>
      <c r="N811" s="140" t="b" cm="1">
        <f t="array" ref="N811">IF(SUMPRODUCT(--('Incumbent Data - REQUIRED'!$C811:$S811&lt;&gt;""))=0, FALSE, IF('Incumbent Data - REQUIRED'!N811="", TRUE, ISERROR(VLOOKUP('Incumbent Data - REQUIRED'!N811, freight_mode, 1, 0))))</f>
        <v>0</v>
      </c>
      <c r="O811" s="140" t="b" cm="1">
        <f t="array" ref="O811">IF(SUMPRODUCT(--('Incumbent Data - REQUIRED'!$C811:$S811&lt;&gt;""))=0, FALSE, IF('Incumbent Data - REQUIRED'!O811="", TRUE, ISERROR(VLOOKUP('Incumbent Data - REQUIRED'!O811, SalaryTypes, 1, 0))))</f>
        <v>0</v>
      </c>
      <c r="P811" s="140" t="b" cm="1">
        <f t="array" ref="P811">IF(SUMPRODUCT(--('Incumbent Data - REQUIRED'!$C811:$S811&lt;&gt;""))=0, FALSE, IF('Incumbent Data - REQUIRED'!P811="", TRUE, FALSE))</f>
        <v>0</v>
      </c>
      <c r="Q811" s="140"/>
      <c r="R811" s="141"/>
      <c r="S811" s="139"/>
      <c r="T811" s="140" t="b" cm="1">
        <f t="array" ref="T811">IF(SUMPRODUCT(--('Incumbent Data - REQUIRED'!$C811:$S811&lt;&gt;""))=0, FALSE, IF('Incumbent Data - REQUIRED'!T811="", TRUE, FALSE))</f>
        <v>0</v>
      </c>
    </row>
    <row r="812" spans="3:20" x14ac:dyDescent="0.25">
      <c r="C812" s="139" t="b" cm="1">
        <f t="array" ref="C812">IF(SUMPRODUCT(--('Incumbent Data - REQUIRED'!C812:S812&lt;&gt;""))=0, FALSE, IF('Incumbent Data - REQUIRED'!C812="", TRUE, FALSE))</f>
        <v>0</v>
      </c>
      <c r="D812" s="140" t="b" cm="1">
        <f t="array" ref="D812">IF(SUMPRODUCT(--('Incumbent Data - REQUIRED'!$C812:$S812&lt;&gt;""))=0, FALSE, IF('Incumbent Data - REQUIRED'!D812="", TRUE, FALSE))</f>
        <v>0</v>
      </c>
      <c r="E812" s="139"/>
      <c r="F812" s="139"/>
      <c r="G812" s="140" t="b" cm="1">
        <f t="array" ref="G812">IF(SUMPRODUCT(--('Incumbent Data - REQUIRED'!$C812:$S812&lt;&gt;""))=0, FALSE, IF('Incumbent Data - REQUIRED'!G812="", TRUE, ISERROR(VLOOKUP('Incumbent Data - REQUIRED'!G812, 'Job Match Descriptions'!B:B, 1, 0))))</f>
        <v>0</v>
      </c>
      <c r="H812" s="140" t="b" cm="1">
        <f t="array" ref="H812">IF(SUMPRODUCT(--('Incumbent Data - REQUIRED'!$C812:$S812&lt;&gt;""))=0, FALSE, IF('Incumbent Data - REQUIRED'!H812="", TRUE, FALSE))</f>
        <v>0</v>
      </c>
      <c r="I812" s="140" t="b" cm="1">
        <f t="array" ref="I812">IF(SUMPRODUCT(--('Incumbent Data - REQUIRED'!$C812:$S812&lt;&gt;""))=0, FALSE, IF('Incumbent Data - REQUIRED'!I812="", TRUE, ISERROR(VLOOKUP('Incumbent Data - REQUIRED'!I812, 'Job Match Descriptions'!C:C, 1, 0))))</f>
        <v>0</v>
      </c>
      <c r="J812" s="139"/>
      <c r="K812" s="139"/>
      <c r="L812" s="140" t="b" cm="1">
        <f t="array" ref="L812">IF(SUMPRODUCT(--('Incumbent Data - REQUIRED'!$C812:$S812&lt;&gt;""))=0, FALSE, IF('Incumbent Data - REQUIRED'!L812="", TRUE, ISERROR(VLOOKUP('Incumbent Data - REQUIRED'!L812,Y:Y, 1, 0))))</f>
        <v>0</v>
      </c>
      <c r="M812" s="140" t="b" cm="1">
        <f t="array" ref="M812">IF(SUMPRODUCT(--('Incumbent Data - REQUIRED'!$C812:$S812&lt;&gt;""))=0, FALSE, IF('Incumbent Data - REQUIRED'!M812="", TRUE, ISERROR(VLOOKUP('Incumbent Data - REQUIRED'!M812, Levels, 1, 0))))</f>
        <v>0</v>
      </c>
      <c r="N812" s="140" t="b" cm="1">
        <f t="array" ref="N812">IF(SUMPRODUCT(--('Incumbent Data - REQUIRED'!$C812:$S812&lt;&gt;""))=0, FALSE, IF('Incumbent Data - REQUIRED'!N812="", TRUE, ISERROR(VLOOKUP('Incumbent Data - REQUIRED'!N812, freight_mode, 1, 0))))</f>
        <v>0</v>
      </c>
      <c r="O812" s="140" t="b" cm="1">
        <f t="array" ref="O812">IF(SUMPRODUCT(--('Incumbent Data - REQUIRED'!$C812:$S812&lt;&gt;""))=0, FALSE, IF('Incumbent Data - REQUIRED'!O812="", TRUE, ISERROR(VLOOKUP('Incumbent Data - REQUIRED'!O812, SalaryTypes, 1, 0))))</f>
        <v>0</v>
      </c>
      <c r="P812" s="140" t="b" cm="1">
        <f t="array" ref="P812">IF(SUMPRODUCT(--('Incumbent Data - REQUIRED'!$C812:$S812&lt;&gt;""))=0, FALSE, IF('Incumbent Data - REQUIRED'!P812="", TRUE, FALSE))</f>
        <v>0</v>
      </c>
      <c r="Q812" s="140"/>
      <c r="R812" s="141"/>
      <c r="S812" s="139"/>
      <c r="T812" s="140" t="b" cm="1">
        <f t="array" ref="T812">IF(SUMPRODUCT(--('Incumbent Data - REQUIRED'!$C812:$S812&lt;&gt;""))=0, FALSE, IF('Incumbent Data - REQUIRED'!T812="", TRUE, FALSE))</f>
        <v>0</v>
      </c>
    </row>
    <row r="813" spans="3:20" x14ac:dyDescent="0.25">
      <c r="C813" s="139" t="b" cm="1">
        <f t="array" ref="C813">IF(SUMPRODUCT(--('Incumbent Data - REQUIRED'!C813:S813&lt;&gt;""))=0, FALSE, IF('Incumbent Data - REQUIRED'!C813="", TRUE, FALSE))</f>
        <v>0</v>
      </c>
      <c r="D813" s="140" t="b" cm="1">
        <f t="array" ref="D813">IF(SUMPRODUCT(--('Incumbent Data - REQUIRED'!$C813:$S813&lt;&gt;""))=0, FALSE, IF('Incumbent Data - REQUIRED'!D813="", TRUE, FALSE))</f>
        <v>0</v>
      </c>
      <c r="E813" s="139"/>
      <c r="F813" s="139"/>
      <c r="G813" s="140" t="b" cm="1">
        <f t="array" ref="G813">IF(SUMPRODUCT(--('Incumbent Data - REQUIRED'!$C813:$S813&lt;&gt;""))=0, FALSE, IF('Incumbent Data - REQUIRED'!G813="", TRUE, ISERROR(VLOOKUP('Incumbent Data - REQUIRED'!G813, 'Job Match Descriptions'!B:B, 1, 0))))</f>
        <v>0</v>
      </c>
      <c r="H813" s="140" t="b" cm="1">
        <f t="array" ref="H813">IF(SUMPRODUCT(--('Incumbent Data - REQUIRED'!$C813:$S813&lt;&gt;""))=0, FALSE, IF('Incumbent Data - REQUIRED'!H813="", TRUE, FALSE))</f>
        <v>0</v>
      </c>
      <c r="I813" s="140" t="b" cm="1">
        <f t="array" ref="I813">IF(SUMPRODUCT(--('Incumbent Data - REQUIRED'!$C813:$S813&lt;&gt;""))=0, FALSE, IF('Incumbent Data - REQUIRED'!I813="", TRUE, ISERROR(VLOOKUP('Incumbent Data - REQUIRED'!I813, 'Job Match Descriptions'!C:C, 1, 0))))</f>
        <v>0</v>
      </c>
      <c r="J813" s="139"/>
      <c r="K813" s="139"/>
      <c r="L813" s="140" t="b" cm="1">
        <f t="array" ref="L813">IF(SUMPRODUCT(--('Incumbent Data - REQUIRED'!$C813:$S813&lt;&gt;""))=0, FALSE, IF('Incumbent Data - REQUIRED'!L813="", TRUE, ISERROR(VLOOKUP('Incumbent Data - REQUIRED'!L813,Y:Y, 1, 0))))</f>
        <v>0</v>
      </c>
      <c r="M813" s="140" t="b" cm="1">
        <f t="array" ref="M813">IF(SUMPRODUCT(--('Incumbent Data - REQUIRED'!$C813:$S813&lt;&gt;""))=0, FALSE, IF('Incumbent Data - REQUIRED'!M813="", TRUE, ISERROR(VLOOKUP('Incumbent Data - REQUIRED'!M813, Levels, 1, 0))))</f>
        <v>0</v>
      </c>
      <c r="N813" s="140" t="b" cm="1">
        <f t="array" ref="N813">IF(SUMPRODUCT(--('Incumbent Data - REQUIRED'!$C813:$S813&lt;&gt;""))=0, FALSE, IF('Incumbent Data - REQUIRED'!N813="", TRUE, ISERROR(VLOOKUP('Incumbent Data - REQUIRED'!N813, freight_mode, 1, 0))))</f>
        <v>0</v>
      </c>
      <c r="O813" s="140" t="b" cm="1">
        <f t="array" ref="O813">IF(SUMPRODUCT(--('Incumbent Data - REQUIRED'!$C813:$S813&lt;&gt;""))=0, FALSE, IF('Incumbent Data - REQUIRED'!O813="", TRUE, ISERROR(VLOOKUP('Incumbent Data - REQUIRED'!O813, SalaryTypes, 1, 0))))</f>
        <v>0</v>
      </c>
      <c r="P813" s="140" t="b" cm="1">
        <f t="array" ref="P813">IF(SUMPRODUCT(--('Incumbent Data - REQUIRED'!$C813:$S813&lt;&gt;""))=0, FALSE, IF('Incumbent Data - REQUIRED'!P813="", TRUE, FALSE))</f>
        <v>0</v>
      </c>
      <c r="Q813" s="140"/>
      <c r="R813" s="141"/>
      <c r="S813" s="139"/>
      <c r="T813" s="140" t="b" cm="1">
        <f t="array" ref="T813">IF(SUMPRODUCT(--('Incumbent Data - REQUIRED'!$C813:$S813&lt;&gt;""))=0, FALSE, IF('Incumbent Data - REQUIRED'!T813="", TRUE, FALSE))</f>
        <v>0</v>
      </c>
    </row>
    <row r="814" spans="3:20" x14ac:dyDescent="0.25">
      <c r="C814" s="139" t="b" cm="1">
        <f t="array" ref="C814">IF(SUMPRODUCT(--('Incumbent Data - REQUIRED'!C814:S814&lt;&gt;""))=0, FALSE, IF('Incumbent Data - REQUIRED'!C814="", TRUE, FALSE))</f>
        <v>0</v>
      </c>
      <c r="D814" s="140" t="b" cm="1">
        <f t="array" ref="D814">IF(SUMPRODUCT(--('Incumbent Data - REQUIRED'!$C814:$S814&lt;&gt;""))=0, FALSE, IF('Incumbent Data - REQUIRED'!D814="", TRUE, FALSE))</f>
        <v>0</v>
      </c>
      <c r="E814" s="139"/>
      <c r="F814" s="139"/>
      <c r="G814" s="140" t="b" cm="1">
        <f t="array" ref="G814">IF(SUMPRODUCT(--('Incumbent Data - REQUIRED'!$C814:$S814&lt;&gt;""))=0, FALSE, IF('Incumbent Data - REQUIRED'!G814="", TRUE, ISERROR(VLOOKUP('Incumbent Data - REQUIRED'!G814, 'Job Match Descriptions'!B:B, 1, 0))))</f>
        <v>0</v>
      </c>
      <c r="H814" s="140" t="b" cm="1">
        <f t="array" ref="H814">IF(SUMPRODUCT(--('Incumbent Data - REQUIRED'!$C814:$S814&lt;&gt;""))=0, FALSE, IF('Incumbent Data - REQUIRED'!H814="", TRUE, FALSE))</f>
        <v>0</v>
      </c>
      <c r="I814" s="140" t="b" cm="1">
        <f t="array" ref="I814">IF(SUMPRODUCT(--('Incumbent Data - REQUIRED'!$C814:$S814&lt;&gt;""))=0, FALSE, IF('Incumbent Data - REQUIRED'!I814="", TRUE, ISERROR(VLOOKUP('Incumbent Data - REQUIRED'!I814, 'Job Match Descriptions'!C:C, 1, 0))))</f>
        <v>0</v>
      </c>
      <c r="J814" s="139"/>
      <c r="K814" s="139"/>
      <c r="L814" s="140" t="b" cm="1">
        <f t="array" ref="L814">IF(SUMPRODUCT(--('Incumbent Data - REQUIRED'!$C814:$S814&lt;&gt;""))=0, FALSE, IF('Incumbent Data - REQUIRED'!L814="", TRUE, ISERROR(VLOOKUP('Incumbent Data - REQUIRED'!L814,Y:Y, 1, 0))))</f>
        <v>0</v>
      </c>
      <c r="M814" s="140" t="b" cm="1">
        <f t="array" ref="M814">IF(SUMPRODUCT(--('Incumbent Data - REQUIRED'!$C814:$S814&lt;&gt;""))=0, FALSE, IF('Incumbent Data - REQUIRED'!M814="", TRUE, ISERROR(VLOOKUP('Incumbent Data - REQUIRED'!M814, Levels, 1, 0))))</f>
        <v>0</v>
      </c>
      <c r="N814" s="140" t="b" cm="1">
        <f t="array" ref="N814">IF(SUMPRODUCT(--('Incumbent Data - REQUIRED'!$C814:$S814&lt;&gt;""))=0, FALSE, IF('Incumbent Data - REQUIRED'!N814="", TRUE, ISERROR(VLOOKUP('Incumbent Data - REQUIRED'!N814, freight_mode, 1, 0))))</f>
        <v>0</v>
      </c>
      <c r="O814" s="140" t="b" cm="1">
        <f t="array" ref="O814">IF(SUMPRODUCT(--('Incumbent Data - REQUIRED'!$C814:$S814&lt;&gt;""))=0, FALSE, IF('Incumbent Data - REQUIRED'!O814="", TRUE, ISERROR(VLOOKUP('Incumbent Data - REQUIRED'!O814, SalaryTypes, 1, 0))))</f>
        <v>0</v>
      </c>
      <c r="P814" s="140" t="b" cm="1">
        <f t="array" ref="P814">IF(SUMPRODUCT(--('Incumbent Data - REQUIRED'!$C814:$S814&lt;&gt;""))=0, FALSE, IF('Incumbent Data - REQUIRED'!P814="", TRUE, FALSE))</f>
        <v>0</v>
      </c>
      <c r="Q814" s="140"/>
      <c r="R814" s="141"/>
      <c r="S814" s="139"/>
      <c r="T814" s="140" t="b" cm="1">
        <f t="array" ref="T814">IF(SUMPRODUCT(--('Incumbent Data - REQUIRED'!$C814:$S814&lt;&gt;""))=0, FALSE, IF('Incumbent Data - REQUIRED'!T814="", TRUE, FALSE))</f>
        <v>0</v>
      </c>
    </row>
    <row r="815" spans="3:20" x14ac:dyDescent="0.25">
      <c r="C815" s="139" t="b" cm="1">
        <f t="array" ref="C815">IF(SUMPRODUCT(--('Incumbent Data - REQUIRED'!C815:S815&lt;&gt;""))=0, FALSE, IF('Incumbent Data - REQUIRED'!C815="", TRUE, FALSE))</f>
        <v>0</v>
      </c>
      <c r="D815" s="140" t="b" cm="1">
        <f t="array" ref="D815">IF(SUMPRODUCT(--('Incumbent Data - REQUIRED'!$C815:$S815&lt;&gt;""))=0, FALSE, IF('Incumbent Data - REQUIRED'!D815="", TRUE, FALSE))</f>
        <v>0</v>
      </c>
      <c r="E815" s="139"/>
      <c r="F815" s="139"/>
      <c r="G815" s="140" t="b" cm="1">
        <f t="array" ref="G815">IF(SUMPRODUCT(--('Incumbent Data - REQUIRED'!$C815:$S815&lt;&gt;""))=0, FALSE, IF('Incumbent Data - REQUIRED'!G815="", TRUE, ISERROR(VLOOKUP('Incumbent Data - REQUIRED'!G815, 'Job Match Descriptions'!B:B, 1, 0))))</f>
        <v>0</v>
      </c>
      <c r="H815" s="140" t="b" cm="1">
        <f t="array" ref="H815">IF(SUMPRODUCT(--('Incumbent Data - REQUIRED'!$C815:$S815&lt;&gt;""))=0, FALSE, IF('Incumbent Data - REQUIRED'!H815="", TRUE, FALSE))</f>
        <v>0</v>
      </c>
      <c r="I815" s="140" t="b" cm="1">
        <f t="array" ref="I815">IF(SUMPRODUCT(--('Incumbent Data - REQUIRED'!$C815:$S815&lt;&gt;""))=0, FALSE, IF('Incumbent Data - REQUIRED'!I815="", TRUE, ISERROR(VLOOKUP('Incumbent Data - REQUIRED'!I815, 'Job Match Descriptions'!C:C, 1, 0))))</f>
        <v>0</v>
      </c>
      <c r="J815" s="139"/>
      <c r="K815" s="139"/>
      <c r="L815" s="140" t="b" cm="1">
        <f t="array" ref="L815">IF(SUMPRODUCT(--('Incumbent Data - REQUIRED'!$C815:$S815&lt;&gt;""))=0, FALSE, IF('Incumbent Data - REQUIRED'!L815="", TRUE, ISERROR(VLOOKUP('Incumbent Data - REQUIRED'!L815,Y:Y, 1, 0))))</f>
        <v>0</v>
      </c>
      <c r="M815" s="140" t="b" cm="1">
        <f t="array" ref="M815">IF(SUMPRODUCT(--('Incumbent Data - REQUIRED'!$C815:$S815&lt;&gt;""))=0, FALSE, IF('Incumbent Data - REQUIRED'!M815="", TRUE, ISERROR(VLOOKUP('Incumbent Data - REQUIRED'!M815, Levels, 1, 0))))</f>
        <v>0</v>
      </c>
      <c r="N815" s="140" t="b" cm="1">
        <f t="array" ref="N815">IF(SUMPRODUCT(--('Incumbent Data - REQUIRED'!$C815:$S815&lt;&gt;""))=0, FALSE, IF('Incumbent Data - REQUIRED'!N815="", TRUE, ISERROR(VLOOKUP('Incumbent Data - REQUIRED'!N815, freight_mode, 1, 0))))</f>
        <v>0</v>
      </c>
      <c r="O815" s="140" t="b" cm="1">
        <f t="array" ref="O815">IF(SUMPRODUCT(--('Incumbent Data - REQUIRED'!$C815:$S815&lt;&gt;""))=0, FALSE, IF('Incumbent Data - REQUIRED'!O815="", TRUE, ISERROR(VLOOKUP('Incumbent Data - REQUIRED'!O815, SalaryTypes, 1, 0))))</f>
        <v>0</v>
      </c>
      <c r="P815" s="140" t="b" cm="1">
        <f t="array" ref="P815">IF(SUMPRODUCT(--('Incumbent Data - REQUIRED'!$C815:$S815&lt;&gt;""))=0, FALSE, IF('Incumbent Data - REQUIRED'!P815="", TRUE, FALSE))</f>
        <v>0</v>
      </c>
      <c r="Q815" s="140"/>
      <c r="R815" s="141"/>
      <c r="S815" s="139"/>
      <c r="T815" s="140" t="b" cm="1">
        <f t="array" ref="T815">IF(SUMPRODUCT(--('Incumbent Data - REQUIRED'!$C815:$S815&lt;&gt;""))=0, FALSE, IF('Incumbent Data - REQUIRED'!T815="", TRUE, FALSE))</f>
        <v>0</v>
      </c>
    </row>
    <row r="816" spans="3:20" x14ac:dyDescent="0.25">
      <c r="C816" s="139" t="b" cm="1">
        <f t="array" ref="C816">IF(SUMPRODUCT(--('Incumbent Data - REQUIRED'!C816:S816&lt;&gt;""))=0, FALSE, IF('Incumbent Data - REQUIRED'!C816="", TRUE, FALSE))</f>
        <v>0</v>
      </c>
      <c r="D816" s="140" t="b" cm="1">
        <f t="array" ref="D816">IF(SUMPRODUCT(--('Incumbent Data - REQUIRED'!$C816:$S816&lt;&gt;""))=0, FALSE, IF('Incumbent Data - REQUIRED'!D816="", TRUE, FALSE))</f>
        <v>0</v>
      </c>
      <c r="E816" s="139"/>
      <c r="F816" s="139"/>
      <c r="G816" s="140" t="b" cm="1">
        <f t="array" ref="G816">IF(SUMPRODUCT(--('Incumbent Data - REQUIRED'!$C816:$S816&lt;&gt;""))=0, FALSE, IF('Incumbent Data - REQUIRED'!G816="", TRUE, ISERROR(VLOOKUP('Incumbent Data - REQUIRED'!G816, 'Job Match Descriptions'!B:B, 1, 0))))</f>
        <v>0</v>
      </c>
      <c r="H816" s="140" t="b" cm="1">
        <f t="array" ref="H816">IF(SUMPRODUCT(--('Incumbent Data - REQUIRED'!$C816:$S816&lt;&gt;""))=0, FALSE, IF('Incumbent Data - REQUIRED'!H816="", TRUE, FALSE))</f>
        <v>0</v>
      </c>
      <c r="I816" s="140" t="b" cm="1">
        <f t="array" ref="I816">IF(SUMPRODUCT(--('Incumbent Data - REQUIRED'!$C816:$S816&lt;&gt;""))=0, FALSE, IF('Incumbent Data - REQUIRED'!I816="", TRUE, ISERROR(VLOOKUP('Incumbent Data - REQUIRED'!I816, 'Job Match Descriptions'!C:C, 1, 0))))</f>
        <v>0</v>
      </c>
      <c r="J816" s="139"/>
      <c r="K816" s="139"/>
      <c r="L816" s="140" t="b" cm="1">
        <f t="array" ref="L816">IF(SUMPRODUCT(--('Incumbent Data - REQUIRED'!$C816:$S816&lt;&gt;""))=0, FALSE, IF('Incumbent Data - REQUIRED'!L816="", TRUE, ISERROR(VLOOKUP('Incumbent Data - REQUIRED'!L816,Y:Y, 1, 0))))</f>
        <v>0</v>
      </c>
      <c r="M816" s="140" t="b" cm="1">
        <f t="array" ref="M816">IF(SUMPRODUCT(--('Incumbent Data - REQUIRED'!$C816:$S816&lt;&gt;""))=0, FALSE, IF('Incumbent Data - REQUIRED'!M816="", TRUE, ISERROR(VLOOKUP('Incumbent Data - REQUIRED'!M816, Levels, 1, 0))))</f>
        <v>0</v>
      </c>
      <c r="N816" s="140" t="b" cm="1">
        <f t="array" ref="N816">IF(SUMPRODUCT(--('Incumbent Data - REQUIRED'!$C816:$S816&lt;&gt;""))=0, FALSE, IF('Incumbent Data - REQUIRED'!N816="", TRUE, ISERROR(VLOOKUP('Incumbent Data - REQUIRED'!N816, freight_mode, 1, 0))))</f>
        <v>0</v>
      </c>
      <c r="O816" s="140" t="b" cm="1">
        <f t="array" ref="O816">IF(SUMPRODUCT(--('Incumbent Data - REQUIRED'!$C816:$S816&lt;&gt;""))=0, FALSE, IF('Incumbent Data - REQUIRED'!O816="", TRUE, ISERROR(VLOOKUP('Incumbent Data - REQUIRED'!O816, SalaryTypes, 1, 0))))</f>
        <v>0</v>
      </c>
      <c r="P816" s="140" t="b" cm="1">
        <f t="array" ref="P816">IF(SUMPRODUCT(--('Incumbent Data - REQUIRED'!$C816:$S816&lt;&gt;""))=0, FALSE, IF('Incumbent Data - REQUIRED'!P816="", TRUE, FALSE))</f>
        <v>0</v>
      </c>
      <c r="Q816" s="140"/>
      <c r="R816" s="141"/>
      <c r="S816" s="139"/>
      <c r="T816" s="140" t="b" cm="1">
        <f t="array" ref="T816">IF(SUMPRODUCT(--('Incumbent Data - REQUIRED'!$C816:$S816&lt;&gt;""))=0, FALSE, IF('Incumbent Data - REQUIRED'!T816="", TRUE, FALSE))</f>
        <v>0</v>
      </c>
    </row>
    <row r="817" spans="3:20" x14ac:dyDescent="0.25">
      <c r="C817" s="139" t="b" cm="1">
        <f t="array" ref="C817">IF(SUMPRODUCT(--('Incumbent Data - REQUIRED'!C817:S817&lt;&gt;""))=0, FALSE, IF('Incumbent Data - REQUIRED'!C817="", TRUE, FALSE))</f>
        <v>0</v>
      </c>
      <c r="D817" s="140" t="b" cm="1">
        <f t="array" ref="D817">IF(SUMPRODUCT(--('Incumbent Data - REQUIRED'!$C817:$S817&lt;&gt;""))=0, FALSE, IF('Incumbent Data - REQUIRED'!D817="", TRUE, FALSE))</f>
        <v>0</v>
      </c>
      <c r="E817" s="139"/>
      <c r="F817" s="139"/>
      <c r="G817" s="140" t="b" cm="1">
        <f t="array" ref="G817">IF(SUMPRODUCT(--('Incumbent Data - REQUIRED'!$C817:$S817&lt;&gt;""))=0, FALSE, IF('Incumbent Data - REQUIRED'!G817="", TRUE, ISERROR(VLOOKUP('Incumbent Data - REQUIRED'!G817, 'Job Match Descriptions'!B:B, 1, 0))))</f>
        <v>0</v>
      </c>
      <c r="H817" s="140" t="b" cm="1">
        <f t="array" ref="H817">IF(SUMPRODUCT(--('Incumbent Data - REQUIRED'!$C817:$S817&lt;&gt;""))=0, FALSE, IF('Incumbent Data - REQUIRED'!H817="", TRUE, FALSE))</f>
        <v>0</v>
      </c>
      <c r="I817" s="140" t="b" cm="1">
        <f t="array" ref="I817">IF(SUMPRODUCT(--('Incumbent Data - REQUIRED'!$C817:$S817&lt;&gt;""))=0, FALSE, IF('Incumbent Data - REQUIRED'!I817="", TRUE, ISERROR(VLOOKUP('Incumbent Data - REQUIRED'!I817, 'Job Match Descriptions'!C:C, 1, 0))))</f>
        <v>0</v>
      </c>
      <c r="J817" s="139"/>
      <c r="K817" s="139"/>
      <c r="L817" s="140" t="b" cm="1">
        <f t="array" ref="L817">IF(SUMPRODUCT(--('Incumbent Data - REQUIRED'!$C817:$S817&lt;&gt;""))=0, FALSE, IF('Incumbent Data - REQUIRED'!L817="", TRUE, ISERROR(VLOOKUP('Incumbent Data - REQUIRED'!L817,Y:Y, 1, 0))))</f>
        <v>0</v>
      </c>
      <c r="M817" s="140" t="b" cm="1">
        <f t="array" ref="M817">IF(SUMPRODUCT(--('Incumbent Data - REQUIRED'!$C817:$S817&lt;&gt;""))=0, FALSE, IF('Incumbent Data - REQUIRED'!M817="", TRUE, ISERROR(VLOOKUP('Incumbent Data - REQUIRED'!M817, Levels, 1, 0))))</f>
        <v>0</v>
      </c>
      <c r="N817" s="140" t="b" cm="1">
        <f t="array" ref="N817">IF(SUMPRODUCT(--('Incumbent Data - REQUIRED'!$C817:$S817&lt;&gt;""))=0, FALSE, IF('Incumbent Data - REQUIRED'!N817="", TRUE, ISERROR(VLOOKUP('Incumbent Data - REQUIRED'!N817, freight_mode, 1, 0))))</f>
        <v>0</v>
      </c>
      <c r="O817" s="140" t="b" cm="1">
        <f t="array" ref="O817">IF(SUMPRODUCT(--('Incumbent Data - REQUIRED'!$C817:$S817&lt;&gt;""))=0, FALSE, IF('Incumbent Data - REQUIRED'!O817="", TRUE, ISERROR(VLOOKUP('Incumbent Data - REQUIRED'!O817, SalaryTypes, 1, 0))))</f>
        <v>0</v>
      </c>
      <c r="P817" s="140" t="b" cm="1">
        <f t="array" ref="P817">IF(SUMPRODUCT(--('Incumbent Data - REQUIRED'!$C817:$S817&lt;&gt;""))=0, FALSE, IF('Incumbent Data - REQUIRED'!P817="", TRUE, FALSE))</f>
        <v>0</v>
      </c>
      <c r="Q817" s="140"/>
      <c r="R817" s="141"/>
      <c r="S817" s="139"/>
      <c r="T817" s="140" t="b" cm="1">
        <f t="array" ref="T817">IF(SUMPRODUCT(--('Incumbent Data - REQUIRED'!$C817:$S817&lt;&gt;""))=0, FALSE, IF('Incumbent Data - REQUIRED'!T817="", TRUE, FALSE))</f>
        <v>0</v>
      </c>
    </row>
    <row r="818" spans="3:20" x14ac:dyDescent="0.25">
      <c r="C818" s="139" t="b" cm="1">
        <f t="array" ref="C818">IF(SUMPRODUCT(--('Incumbent Data - REQUIRED'!C818:S818&lt;&gt;""))=0, FALSE, IF('Incumbent Data - REQUIRED'!C818="", TRUE, FALSE))</f>
        <v>0</v>
      </c>
      <c r="D818" s="140" t="b" cm="1">
        <f t="array" ref="D818">IF(SUMPRODUCT(--('Incumbent Data - REQUIRED'!$C818:$S818&lt;&gt;""))=0, FALSE, IF('Incumbent Data - REQUIRED'!D818="", TRUE, FALSE))</f>
        <v>0</v>
      </c>
      <c r="E818" s="139"/>
      <c r="F818" s="139"/>
      <c r="G818" s="140" t="b" cm="1">
        <f t="array" ref="G818">IF(SUMPRODUCT(--('Incumbent Data - REQUIRED'!$C818:$S818&lt;&gt;""))=0, FALSE, IF('Incumbent Data - REQUIRED'!G818="", TRUE, ISERROR(VLOOKUP('Incumbent Data - REQUIRED'!G818, 'Job Match Descriptions'!B:B, 1, 0))))</f>
        <v>0</v>
      </c>
      <c r="H818" s="140" t="b" cm="1">
        <f t="array" ref="H818">IF(SUMPRODUCT(--('Incumbent Data - REQUIRED'!$C818:$S818&lt;&gt;""))=0, FALSE, IF('Incumbent Data - REQUIRED'!H818="", TRUE, FALSE))</f>
        <v>0</v>
      </c>
      <c r="I818" s="140" t="b" cm="1">
        <f t="array" ref="I818">IF(SUMPRODUCT(--('Incumbent Data - REQUIRED'!$C818:$S818&lt;&gt;""))=0, FALSE, IF('Incumbent Data - REQUIRED'!I818="", TRUE, ISERROR(VLOOKUP('Incumbent Data - REQUIRED'!I818, 'Job Match Descriptions'!C:C, 1, 0))))</f>
        <v>0</v>
      </c>
      <c r="J818" s="139"/>
      <c r="K818" s="139"/>
      <c r="L818" s="140" t="b" cm="1">
        <f t="array" ref="L818">IF(SUMPRODUCT(--('Incumbent Data - REQUIRED'!$C818:$S818&lt;&gt;""))=0, FALSE, IF('Incumbent Data - REQUIRED'!L818="", TRUE, ISERROR(VLOOKUP('Incumbent Data - REQUIRED'!L818,Y:Y, 1, 0))))</f>
        <v>0</v>
      </c>
      <c r="M818" s="140" t="b" cm="1">
        <f t="array" ref="M818">IF(SUMPRODUCT(--('Incumbent Data - REQUIRED'!$C818:$S818&lt;&gt;""))=0, FALSE, IF('Incumbent Data - REQUIRED'!M818="", TRUE, ISERROR(VLOOKUP('Incumbent Data - REQUIRED'!M818, Levels, 1, 0))))</f>
        <v>0</v>
      </c>
      <c r="N818" s="140" t="b" cm="1">
        <f t="array" ref="N818">IF(SUMPRODUCT(--('Incumbent Data - REQUIRED'!$C818:$S818&lt;&gt;""))=0, FALSE, IF('Incumbent Data - REQUIRED'!N818="", TRUE, ISERROR(VLOOKUP('Incumbent Data - REQUIRED'!N818, freight_mode, 1, 0))))</f>
        <v>0</v>
      </c>
      <c r="O818" s="140" t="b" cm="1">
        <f t="array" ref="O818">IF(SUMPRODUCT(--('Incumbent Data - REQUIRED'!$C818:$S818&lt;&gt;""))=0, FALSE, IF('Incumbent Data - REQUIRED'!O818="", TRUE, ISERROR(VLOOKUP('Incumbent Data - REQUIRED'!O818, SalaryTypes, 1, 0))))</f>
        <v>0</v>
      </c>
      <c r="P818" s="140" t="b" cm="1">
        <f t="array" ref="P818">IF(SUMPRODUCT(--('Incumbent Data - REQUIRED'!$C818:$S818&lt;&gt;""))=0, FALSE, IF('Incumbent Data - REQUIRED'!P818="", TRUE, FALSE))</f>
        <v>0</v>
      </c>
      <c r="Q818" s="140"/>
      <c r="R818" s="141"/>
      <c r="S818" s="139"/>
      <c r="T818" s="140" t="b" cm="1">
        <f t="array" ref="T818">IF(SUMPRODUCT(--('Incumbent Data - REQUIRED'!$C818:$S818&lt;&gt;""))=0, FALSE, IF('Incumbent Data - REQUIRED'!T818="", TRUE, FALSE))</f>
        <v>0</v>
      </c>
    </row>
    <row r="819" spans="3:20" x14ac:dyDescent="0.25">
      <c r="C819" s="139" t="b" cm="1">
        <f t="array" ref="C819">IF(SUMPRODUCT(--('Incumbent Data - REQUIRED'!C819:S819&lt;&gt;""))=0, FALSE, IF('Incumbent Data - REQUIRED'!C819="", TRUE, FALSE))</f>
        <v>0</v>
      </c>
      <c r="D819" s="140" t="b" cm="1">
        <f t="array" ref="D819">IF(SUMPRODUCT(--('Incumbent Data - REQUIRED'!$C819:$S819&lt;&gt;""))=0, FALSE, IF('Incumbent Data - REQUIRED'!D819="", TRUE, FALSE))</f>
        <v>0</v>
      </c>
      <c r="E819" s="139"/>
      <c r="F819" s="139"/>
      <c r="G819" s="140" t="b" cm="1">
        <f t="array" ref="G819">IF(SUMPRODUCT(--('Incumbent Data - REQUIRED'!$C819:$S819&lt;&gt;""))=0, FALSE, IF('Incumbent Data - REQUIRED'!G819="", TRUE, ISERROR(VLOOKUP('Incumbent Data - REQUIRED'!G819, 'Job Match Descriptions'!B:B, 1, 0))))</f>
        <v>0</v>
      </c>
      <c r="H819" s="140" t="b" cm="1">
        <f t="array" ref="H819">IF(SUMPRODUCT(--('Incumbent Data - REQUIRED'!$C819:$S819&lt;&gt;""))=0, FALSE, IF('Incumbent Data - REQUIRED'!H819="", TRUE, FALSE))</f>
        <v>0</v>
      </c>
      <c r="I819" s="140" t="b" cm="1">
        <f t="array" ref="I819">IF(SUMPRODUCT(--('Incumbent Data - REQUIRED'!$C819:$S819&lt;&gt;""))=0, FALSE, IF('Incumbent Data - REQUIRED'!I819="", TRUE, ISERROR(VLOOKUP('Incumbent Data - REQUIRED'!I819, 'Job Match Descriptions'!C:C, 1, 0))))</f>
        <v>0</v>
      </c>
      <c r="J819" s="139"/>
      <c r="K819" s="139"/>
      <c r="L819" s="140" t="b" cm="1">
        <f t="array" ref="L819">IF(SUMPRODUCT(--('Incumbent Data - REQUIRED'!$C819:$S819&lt;&gt;""))=0, FALSE, IF('Incumbent Data - REQUIRED'!L819="", TRUE, ISERROR(VLOOKUP('Incumbent Data - REQUIRED'!L819,Y:Y, 1, 0))))</f>
        <v>0</v>
      </c>
      <c r="M819" s="140" t="b" cm="1">
        <f t="array" ref="M819">IF(SUMPRODUCT(--('Incumbent Data - REQUIRED'!$C819:$S819&lt;&gt;""))=0, FALSE, IF('Incumbent Data - REQUIRED'!M819="", TRUE, ISERROR(VLOOKUP('Incumbent Data - REQUIRED'!M819, Levels, 1, 0))))</f>
        <v>0</v>
      </c>
      <c r="N819" s="140" t="b" cm="1">
        <f t="array" ref="N819">IF(SUMPRODUCT(--('Incumbent Data - REQUIRED'!$C819:$S819&lt;&gt;""))=0, FALSE, IF('Incumbent Data - REQUIRED'!N819="", TRUE, ISERROR(VLOOKUP('Incumbent Data - REQUIRED'!N819, freight_mode, 1, 0))))</f>
        <v>0</v>
      </c>
      <c r="O819" s="140" t="b" cm="1">
        <f t="array" ref="O819">IF(SUMPRODUCT(--('Incumbent Data - REQUIRED'!$C819:$S819&lt;&gt;""))=0, FALSE, IF('Incumbent Data - REQUIRED'!O819="", TRUE, ISERROR(VLOOKUP('Incumbent Data - REQUIRED'!O819, SalaryTypes, 1, 0))))</f>
        <v>0</v>
      </c>
      <c r="P819" s="140" t="b" cm="1">
        <f t="array" ref="P819">IF(SUMPRODUCT(--('Incumbent Data - REQUIRED'!$C819:$S819&lt;&gt;""))=0, FALSE, IF('Incumbent Data - REQUIRED'!P819="", TRUE, FALSE))</f>
        <v>0</v>
      </c>
      <c r="Q819" s="140"/>
      <c r="R819" s="141"/>
      <c r="S819" s="139"/>
      <c r="T819" s="140" t="b" cm="1">
        <f t="array" ref="T819">IF(SUMPRODUCT(--('Incumbent Data - REQUIRED'!$C819:$S819&lt;&gt;""))=0, FALSE, IF('Incumbent Data - REQUIRED'!T819="", TRUE, FALSE))</f>
        <v>0</v>
      </c>
    </row>
    <row r="820" spans="3:20" x14ac:dyDescent="0.25">
      <c r="C820" s="139" t="b" cm="1">
        <f t="array" ref="C820">IF(SUMPRODUCT(--('Incumbent Data - REQUIRED'!C820:S820&lt;&gt;""))=0, FALSE, IF('Incumbent Data - REQUIRED'!C820="", TRUE, FALSE))</f>
        <v>0</v>
      </c>
      <c r="D820" s="140" t="b" cm="1">
        <f t="array" ref="D820">IF(SUMPRODUCT(--('Incumbent Data - REQUIRED'!$C820:$S820&lt;&gt;""))=0, FALSE, IF('Incumbent Data - REQUIRED'!D820="", TRUE, FALSE))</f>
        <v>0</v>
      </c>
      <c r="E820" s="139"/>
      <c r="F820" s="139"/>
      <c r="G820" s="140" t="b" cm="1">
        <f t="array" ref="G820">IF(SUMPRODUCT(--('Incumbent Data - REQUIRED'!$C820:$S820&lt;&gt;""))=0, FALSE, IF('Incumbent Data - REQUIRED'!G820="", TRUE, ISERROR(VLOOKUP('Incumbent Data - REQUIRED'!G820, 'Job Match Descriptions'!B:B, 1, 0))))</f>
        <v>0</v>
      </c>
      <c r="H820" s="140" t="b" cm="1">
        <f t="array" ref="H820">IF(SUMPRODUCT(--('Incumbent Data - REQUIRED'!$C820:$S820&lt;&gt;""))=0, FALSE, IF('Incumbent Data - REQUIRED'!H820="", TRUE, FALSE))</f>
        <v>0</v>
      </c>
      <c r="I820" s="140" t="b" cm="1">
        <f t="array" ref="I820">IF(SUMPRODUCT(--('Incumbent Data - REQUIRED'!$C820:$S820&lt;&gt;""))=0, FALSE, IF('Incumbent Data - REQUIRED'!I820="", TRUE, ISERROR(VLOOKUP('Incumbent Data - REQUIRED'!I820, 'Job Match Descriptions'!C:C, 1, 0))))</f>
        <v>0</v>
      </c>
      <c r="J820" s="139"/>
      <c r="K820" s="139"/>
      <c r="L820" s="140" t="b" cm="1">
        <f t="array" ref="L820">IF(SUMPRODUCT(--('Incumbent Data - REQUIRED'!$C820:$S820&lt;&gt;""))=0, FALSE, IF('Incumbent Data - REQUIRED'!L820="", TRUE, ISERROR(VLOOKUP('Incumbent Data - REQUIRED'!L820,Y:Y, 1, 0))))</f>
        <v>0</v>
      </c>
      <c r="M820" s="140" t="b" cm="1">
        <f t="array" ref="M820">IF(SUMPRODUCT(--('Incumbent Data - REQUIRED'!$C820:$S820&lt;&gt;""))=0, FALSE, IF('Incumbent Data - REQUIRED'!M820="", TRUE, ISERROR(VLOOKUP('Incumbent Data - REQUIRED'!M820, Levels, 1, 0))))</f>
        <v>0</v>
      </c>
      <c r="N820" s="140" t="b" cm="1">
        <f t="array" ref="N820">IF(SUMPRODUCT(--('Incumbent Data - REQUIRED'!$C820:$S820&lt;&gt;""))=0, FALSE, IF('Incumbent Data - REQUIRED'!N820="", TRUE, ISERROR(VLOOKUP('Incumbent Data - REQUIRED'!N820, freight_mode, 1, 0))))</f>
        <v>0</v>
      </c>
      <c r="O820" s="140" t="b" cm="1">
        <f t="array" ref="O820">IF(SUMPRODUCT(--('Incumbent Data - REQUIRED'!$C820:$S820&lt;&gt;""))=0, FALSE, IF('Incumbent Data - REQUIRED'!O820="", TRUE, ISERROR(VLOOKUP('Incumbent Data - REQUIRED'!O820, SalaryTypes, 1, 0))))</f>
        <v>0</v>
      </c>
      <c r="P820" s="140" t="b" cm="1">
        <f t="array" ref="P820">IF(SUMPRODUCT(--('Incumbent Data - REQUIRED'!$C820:$S820&lt;&gt;""))=0, FALSE, IF('Incumbent Data - REQUIRED'!P820="", TRUE, FALSE))</f>
        <v>0</v>
      </c>
      <c r="Q820" s="140"/>
      <c r="R820" s="141"/>
      <c r="S820" s="139"/>
      <c r="T820" s="140" t="b" cm="1">
        <f t="array" ref="T820">IF(SUMPRODUCT(--('Incumbent Data - REQUIRED'!$C820:$S820&lt;&gt;""))=0, FALSE, IF('Incumbent Data - REQUIRED'!T820="", TRUE, FALSE))</f>
        <v>0</v>
      </c>
    </row>
    <row r="821" spans="3:20" x14ac:dyDescent="0.25">
      <c r="C821" s="139" t="b" cm="1">
        <f t="array" ref="C821">IF(SUMPRODUCT(--('Incumbent Data - REQUIRED'!C821:S821&lt;&gt;""))=0, FALSE, IF('Incumbent Data - REQUIRED'!C821="", TRUE, FALSE))</f>
        <v>0</v>
      </c>
      <c r="D821" s="140" t="b" cm="1">
        <f t="array" ref="D821">IF(SUMPRODUCT(--('Incumbent Data - REQUIRED'!$C821:$S821&lt;&gt;""))=0, FALSE, IF('Incumbent Data - REQUIRED'!D821="", TRUE, FALSE))</f>
        <v>0</v>
      </c>
      <c r="E821" s="139"/>
      <c r="F821" s="139"/>
      <c r="G821" s="140" t="b" cm="1">
        <f t="array" ref="G821">IF(SUMPRODUCT(--('Incumbent Data - REQUIRED'!$C821:$S821&lt;&gt;""))=0, FALSE, IF('Incumbent Data - REQUIRED'!G821="", TRUE, ISERROR(VLOOKUP('Incumbent Data - REQUIRED'!G821, 'Job Match Descriptions'!B:B, 1, 0))))</f>
        <v>0</v>
      </c>
      <c r="H821" s="140" t="b" cm="1">
        <f t="array" ref="H821">IF(SUMPRODUCT(--('Incumbent Data - REQUIRED'!$C821:$S821&lt;&gt;""))=0, FALSE, IF('Incumbent Data - REQUIRED'!H821="", TRUE, FALSE))</f>
        <v>0</v>
      </c>
      <c r="I821" s="140" t="b" cm="1">
        <f t="array" ref="I821">IF(SUMPRODUCT(--('Incumbent Data - REQUIRED'!$C821:$S821&lt;&gt;""))=0, FALSE, IF('Incumbent Data - REQUIRED'!I821="", TRUE, ISERROR(VLOOKUP('Incumbent Data - REQUIRED'!I821, 'Job Match Descriptions'!C:C, 1, 0))))</f>
        <v>0</v>
      </c>
      <c r="J821" s="139"/>
      <c r="K821" s="139"/>
      <c r="L821" s="140" t="b" cm="1">
        <f t="array" ref="L821">IF(SUMPRODUCT(--('Incumbent Data - REQUIRED'!$C821:$S821&lt;&gt;""))=0, FALSE, IF('Incumbent Data - REQUIRED'!L821="", TRUE, ISERROR(VLOOKUP('Incumbent Data - REQUIRED'!L821,Y:Y, 1, 0))))</f>
        <v>0</v>
      </c>
      <c r="M821" s="140" t="b" cm="1">
        <f t="array" ref="M821">IF(SUMPRODUCT(--('Incumbent Data - REQUIRED'!$C821:$S821&lt;&gt;""))=0, FALSE, IF('Incumbent Data - REQUIRED'!M821="", TRUE, ISERROR(VLOOKUP('Incumbent Data - REQUIRED'!M821, Levels, 1, 0))))</f>
        <v>0</v>
      </c>
      <c r="N821" s="140" t="b" cm="1">
        <f t="array" ref="N821">IF(SUMPRODUCT(--('Incumbent Data - REQUIRED'!$C821:$S821&lt;&gt;""))=0, FALSE, IF('Incumbent Data - REQUIRED'!N821="", TRUE, ISERROR(VLOOKUP('Incumbent Data - REQUIRED'!N821, freight_mode, 1, 0))))</f>
        <v>0</v>
      </c>
      <c r="O821" s="140" t="b" cm="1">
        <f t="array" ref="O821">IF(SUMPRODUCT(--('Incumbent Data - REQUIRED'!$C821:$S821&lt;&gt;""))=0, FALSE, IF('Incumbent Data - REQUIRED'!O821="", TRUE, ISERROR(VLOOKUP('Incumbent Data - REQUIRED'!O821, SalaryTypes, 1, 0))))</f>
        <v>0</v>
      </c>
      <c r="P821" s="140" t="b" cm="1">
        <f t="array" ref="P821">IF(SUMPRODUCT(--('Incumbent Data - REQUIRED'!$C821:$S821&lt;&gt;""))=0, FALSE, IF('Incumbent Data - REQUIRED'!P821="", TRUE, FALSE))</f>
        <v>0</v>
      </c>
      <c r="Q821" s="140"/>
      <c r="R821" s="141"/>
      <c r="S821" s="139"/>
      <c r="T821" s="140" t="b" cm="1">
        <f t="array" ref="T821">IF(SUMPRODUCT(--('Incumbent Data - REQUIRED'!$C821:$S821&lt;&gt;""))=0, FALSE, IF('Incumbent Data - REQUIRED'!T821="", TRUE, FALSE))</f>
        <v>0</v>
      </c>
    </row>
    <row r="822" spans="3:20" x14ac:dyDescent="0.25">
      <c r="C822" s="139" t="b" cm="1">
        <f t="array" ref="C822">IF(SUMPRODUCT(--('Incumbent Data - REQUIRED'!C822:S822&lt;&gt;""))=0, FALSE, IF('Incumbent Data - REQUIRED'!C822="", TRUE, FALSE))</f>
        <v>0</v>
      </c>
      <c r="D822" s="140" t="b" cm="1">
        <f t="array" ref="D822">IF(SUMPRODUCT(--('Incumbent Data - REQUIRED'!$C822:$S822&lt;&gt;""))=0, FALSE, IF('Incumbent Data - REQUIRED'!D822="", TRUE, FALSE))</f>
        <v>0</v>
      </c>
      <c r="E822" s="139"/>
      <c r="F822" s="139"/>
      <c r="G822" s="140" t="b" cm="1">
        <f t="array" ref="G822">IF(SUMPRODUCT(--('Incumbent Data - REQUIRED'!$C822:$S822&lt;&gt;""))=0, FALSE, IF('Incumbent Data - REQUIRED'!G822="", TRUE, ISERROR(VLOOKUP('Incumbent Data - REQUIRED'!G822, 'Job Match Descriptions'!B:B, 1, 0))))</f>
        <v>0</v>
      </c>
      <c r="H822" s="140" t="b" cm="1">
        <f t="array" ref="H822">IF(SUMPRODUCT(--('Incumbent Data - REQUIRED'!$C822:$S822&lt;&gt;""))=0, FALSE, IF('Incumbent Data - REQUIRED'!H822="", TRUE, FALSE))</f>
        <v>0</v>
      </c>
      <c r="I822" s="140" t="b" cm="1">
        <f t="array" ref="I822">IF(SUMPRODUCT(--('Incumbent Data - REQUIRED'!$C822:$S822&lt;&gt;""))=0, FALSE, IF('Incumbent Data - REQUIRED'!I822="", TRUE, ISERROR(VLOOKUP('Incumbent Data - REQUIRED'!I822, 'Job Match Descriptions'!C:C, 1, 0))))</f>
        <v>0</v>
      </c>
      <c r="J822" s="139"/>
      <c r="K822" s="139"/>
      <c r="L822" s="140" t="b" cm="1">
        <f t="array" ref="L822">IF(SUMPRODUCT(--('Incumbent Data - REQUIRED'!$C822:$S822&lt;&gt;""))=0, FALSE, IF('Incumbent Data - REQUIRED'!L822="", TRUE, ISERROR(VLOOKUP('Incumbent Data - REQUIRED'!L822,Y:Y, 1, 0))))</f>
        <v>0</v>
      </c>
      <c r="M822" s="140" t="b" cm="1">
        <f t="array" ref="M822">IF(SUMPRODUCT(--('Incumbent Data - REQUIRED'!$C822:$S822&lt;&gt;""))=0, FALSE, IF('Incumbent Data - REQUIRED'!M822="", TRUE, ISERROR(VLOOKUP('Incumbent Data - REQUIRED'!M822, Levels, 1, 0))))</f>
        <v>0</v>
      </c>
      <c r="N822" s="140" t="b" cm="1">
        <f t="array" ref="N822">IF(SUMPRODUCT(--('Incumbent Data - REQUIRED'!$C822:$S822&lt;&gt;""))=0, FALSE, IF('Incumbent Data - REQUIRED'!N822="", TRUE, ISERROR(VLOOKUP('Incumbent Data - REQUIRED'!N822, freight_mode, 1, 0))))</f>
        <v>0</v>
      </c>
      <c r="O822" s="140" t="b" cm="1">
        <f t="array" ref="O822">IF(SUMPRODUCT(--('Incumbent Data - REQUIRED'!$C822:$S822&lt;&gt;""))=0, FALSE, IF('Incumbent Data - REQUIRED'!O822="", TRUE, ISERROR(VLOOKUP('Incumbent Data - REQUIRED'!O822, SalaryTypes, 1, 0))))</f>
        <v>0</v>
      </c>
      <c r="P822" s="140" t="b" cm="1">
        <f t="array" ref="P822">IF(SUMPRODUCT(--('Incumbent Data - REQUIRED'!$C822:$S822&lt;&gt;""))=0, FALSE, IF('Incumbent Data - REQUIRED'!P822="", TRUE, FALSE))</f>
        <v>0</v>
      </c>
      <c r="Q822" s="140"/>
      <c r="R822" s="141"/>
      <c r="S822" s="139"/>
      <c r="T822" s="140" t="b" cm="1">
        <f t="array" ref="T822">IF(SUMPRODUCT(--('Incumbent Data - REQUIRED'!$C822:$S822&lt;&gt;""))=0, FALSE, IF('Incumbent Data - REQUIRED'!T822="", TRUE, FALSE))</f>
        <v>0</v>
      </c>
    </row>
    <row r="823" spans="3:20" x14ac:dyDescent="0.25">
      <c r="C823" s="139" t="b" cm="1">
        <f t="array" ref="C823">IF(SUMPRODUCT(--('Incumbent Data - REQUIRED'!C823:S823&lt;&gt;""))=0, FALSE, IF('Incumbent Data - REQUIRED'!C823="", TRUE, FALSE))</f>
        <v>0</v>
      </c>
      <c r="D823" s="140" t="b" cm="1">
        <f t="array" ref="D823">IF(SUMPRODUCT(--('Incumbent Data - REQUIRED'!$C823:$S823&lt;&gt;""))=0, FALSE, IF('Incumbent Data - REQUIRED'!D823="", TRUE, FALSE))</f>
        <v>0</v>
      </c>
      <c r="E823" s="139"/>
      <c r="F823" s="139"/>
      <c r="G823" s="140" t="b" cm="1">
        <f t="array" ref="G823">IF(SUMPRODUCT(--('Incumbent Data - REQUIRED'!$C823:$S823&lt;&gt;""))=0, FALSE, IF('Incumbent Data - REQUIRED'!G823="", TRUE, ISERROR(VLOOKUP('Incumbent Data - REQUIRED'!G823, 'Job Match Descriptions'!B:B, 1, 0))))</f>
        <v>0</v>
      </c>
      <c r="H823" s="140" t="b" cm="1">
        <f t="array" ref="H823">IF(SUMPRODUCT(--('Incumbent Data - REQUIRED'!$C823:$S823&lt;&gt;""))=0, FALSE, IF('Incumbent Data - REQUIRED'!H823="", TRUE, FALSE))</f>
        <v>0</v>
      </c>
      <c r="I823" s="140" t="b" cm="1">
        <f t="array" ref="I823">IF(SUMPRODUCT(--('Incumbent Data - REQUIRED'!$C823:$S823&lt;&gt;""))=0, FALSE, IF('Incumbent Data - REQUIRED'!I823="", TRUE, ISERROR(VLOOKUP('Incumbent Data - REQUIRED'!I823, 'Job Match Descriptions'!C:C, 1, 0))))</f>
        <v>0</v>
      </c>
      <c r="J823" s="139"/>
      <c r="K823" s="139"/>
      <c r="L823" s="140" t="b" cm="1">
        <f t="array" ref="L823">IF(SUMPRODUCT(--('Incumbent Data - REQUIRED'!$C823:$S823&lt;&gt;""))=0, FALSE, IF('Incumbent Data - REQUIRED'!L823="", TRUE, ISERROR(VLOOKUP('Incumbent Data - REQUIRED'!L823,Y:Y, 1, 0))))</f>
        <v>0</v>
      </c>
      <c r="M823" s="140" t="b" cm="1">
        <f t="array" ref="M823">IF(SUMPRODUCT(--('Incumbent Data - REQUIRED'!$C823:$S823&lt;&gt;""))=0, FALSE, IF('Incumbent Data - REQUIRED'!M823="", TRUE, ISERROR(VLOOKUP('Incumbent Data - REQUIRED'!M823, Levels, 1, 0))))</f>
        <v>0</v>
      </c>
      <c r="N823" s="140" t="b" cm="1">
        <f t="array" ref="N823">IF(SUMPRODUCT(--('Incumbent Data - REQUIRED'!$C823:$S823&lt;&gt;""))=0, FALSE, IF('Incumbent Data - REQUIRED'!N823="", TRUE, ISERROR(VLOOKUP('Incumbent Data - REQUIRED'!N823, freight_mode, 1, 0))))</f>
        <v>0</v>
      </c>
      <c r="O823" s="140" t="b" cm="1">
        <f t="array" ref="O823">IF(SUMPRODUCT(--('Incumbent Data - REQUIRED'!$C823:$S823&lt;&gt;""))=0, FALSE, IF('Incumbent Data - REQUIRED'!O823="", TRUE, ISERROR(VLOOKUP('Incumbent Data - REQUIRED'!O823, SalaryTypes, 1, 0))))</f>
        <v>0</v>
      </c>
      <c r="P823" s="140" t="b" cm="1">
        <f t="array" ref="P823">IF(SUMPRODUCT(--('Incumbent Data - REQUIRED'!$C823:$S823&lt;&gt;""))=0, FALSE, IF('Incumbent Data - REQUIRED'!P823="", TRUE, FALSE))</f>
        <v>0</v>
      </c>
      <c r="Q823" s="140"/>
      <c r="R823" s="141"/>
      <c r="S823" s="139"/>
      <c r="T823" s="140" t="b" cm="1">
        <f t="array" ref="T823">IF(SUMPRODUCT(--('Incumbent Data - REQUIRED'!$C823:$S823&lt;&gt;""))=0, FALSE, IF('Incumbent Data - REQUIRED'!T823="", TRUE, FALSE))</f>
        <v>0</v>
      </c>
    </row>
    <row r="824" spans="3:20" x14ac:dyDescent="0.25">
      <c r="C824" s="139" t="b" cm="1">
        <f t="array" ref="C824">IF(SUMPRODUCT(--('Incumbent Data - REQUIRED'!C824:S824&lt;&gt;""))=0, FALSE, IF('Incumbent Data - REQUIRED'!C824="", TRUE, FALSE))</f>
        <v>0</v>
      </c>
      <c r="D824" s="140" t="b" cm="1">
        <f t="array" ref="D824">IF(SUMPRODUCT(--('Incumbent Data - REQUIRED'!$C824:$S824&lt;&gt;""))=0, FALSE, IF('Incumbent Data - REQUIRED'!D824="", TRUE, FALSE))</f>
        <v>0</v>
      </c>
      <c r="E824" s="139"/>
      <c r="F824" s="139"/>
      <c r="G824" s="140" t="b" cm="1">
        <f t="array" ref="G824">IF(SUMPRODUCT(--('Incumbent Data - REQUIRED'!$C824:$S824&lt;&gt;""))=0, FALSE, IF('Incumbent Data - REQUIRED'!G824="", TRUE, ISERROR(VLOOKUP('Incumbent Data - REQUIRED'!G824, 'Job Match Descriptions'!B:B, 1, 0))))</f>
        <v>0</v>
      </c>
      <c r="H824" s="140" t="b" cm="1">
        <f t="array" ref="H824">IF(SUMPRODUCT(--('Incumbent Data - REQUIRED'!$C824:$S824&lt;&gt;""))=0, FALSE, IF('Incumbent Data - REQUIRED'!H824="", TRUE, FALSE))</f>
        <v>0</v>
      </c>
      <c r="I824" s="140" t="b" cm="1">
        <f t="array" ref="I824">IF(SUMPRODUCT(--('Incumbent Data - REQUIRED'!$C824:$S824&lt;&gt;""))=0, FALSE, IF('Incumbent Data - REQUIRED'!I824="", TRUE, ISERROR(VLOOKUP('Incumbent Data - REQUIRED'!I824, 'Job Match Descriptions'!C:C, 1, 0))))</f>
        <v>0</v>
      </c>
      <c r="J824" s="139"/>
      <c r="K824" s="139"/>
      <c r="L824" s="140" t="b" cm="1">
        <f t="array" ref="L824">IF(SUMPRODUCT(--('Incumbent Data - REQUIRED'!$C824:$S824&lt;&gt;""))=0, FALSE, IF('Incumbent Data - REQUIRED'!L824="", TRUE, ISERROR(VLOOKUP('Incumbent Data - REQUIRED'!L824,Y:Y, 1, 0))))</f>
        <v>0</v>
      </c>
      <c r="M824" s="140" t="b" cm="1">
        <f t="array" ref="M824">IF(SUMPRODUCT(--('Incumbent Data - REQUIRED'!$C824:$S824&lt;&gt;""))=0, FALSE, IF('Incumbent Data - REQUIRED'!M824="", TRUE, ISERROR(VLOOKUP('Incumbent Data - REQUIRED'!M824, Levels, 1, 0))))</f>
        <v>0</v>
      </c>
      <c r="N824" s="140" t="b" cm="1">
        <f t="array" ref="N824">IF(SUMPRODUCT(--('Incumbent Data - REQUIRED'!$C824:$S824&lt;&gt;""))=0, FALSE, IF('Incumbent Data - REQUIRED'!N824="", TRUE, ISERROR(VLOOKUP('Incumbent Data - REQUIRED'!N824, freight_mode, 1, 0))))</f>
        <v>0</v>
      </c>
      <c r="O824" s="140" t="b" cm="1">
        <f t="array" ref="O824">IF(SUMPRODUCT(--('Incumbent Data - REQUIRED'!$C824:$S824&lt;&gt;""))=0, FALSE, IF('Incumbent Data - REQUIRED'!O824="", TRUE, ISERROR(VLOOKUP('Incumbent Data - REQUIRED'!O824, SalaryTypes, 1, 0))))</f>
        <v>0</v>
      </c>
      <c r="P824" s="140" t="b" cm="1">
        <f t="array" ref="P824">IF(SUMPRODUCT(--('Incumbent Data - REQUIRED'!$C824:$S824&lt;&gt;""))=0, FALSE, IF('Incumbent Data - REQUIRED'!P824="", TRUE, FALSE))</f>
        <v>0</v>
      </c>
      <c r="Q824" s="140"/>
      <c r="R824" s="141"/>
      <c r="S824" s="139"/>
      <c r="T824" s="140" t="b" cm="1">
        <f t="array" ref="T824">IF(SUMPRODUCT(--('Incumbent Data - REQUIRED'!$C824:$S824&lt;&gt;""))=0, FALSE, IF('Incumbent Data - REQUIRED'!T824="", TRUE, FALSE))</f>
        <v>0</v>
      </c>
    </row>
    <row r="825" spans="3:20" x14ac:dyDescent="0.25">
      <c r="C825" s="139" t="b" cm="1">
        <f t="array" ref="C825">IF(SUMPRODUCT(--('Incumbent Data - REQUIRED'!C825:S825&lt;&gt;""))=0, FALSE, IF('Incumbent Data - REQUIRED'!C825="", TRUE, FALSE))</f>
        <v>0</v>
      </c>
      <c r="D825" s="140" t="b" cm="1">
        <f t="array" ref="D825">IF(SUMPRODUCT(--('Incumbent Data - REQUIRED'!$C825:$S825&lt;&gt;""))=0, FALSE, IF('Incumbent Data - REQUIRED'!D825="", TRUE, FALSE))</f>
        <v>0</v>
      </c>
      <c r="E825" s="139"/>
      <c r="F825" s="139"/>
      <c r="G825" s="140" t="b" cm="1">
        <f t="array" ref="G825">IF(SUMPRODUCT(--('Incumbent Data - REQUIRED'!$C825:$S825&lt;&gt;""))=0, FALSE, IF('Incumbent Data - REQUIRED'!G825="", TRUE, ISERROR(VLOOKUP('Incumbent Data - REQUIRED'!G825, 'Job Match Descriptions'!B:B, 1, 0))))</f>
        <v>0</v>
      </c>
      <c r="H825" s="140" t="b" cm="1">
        <f t="array" ref="H825">IF(SUMPRODUCT(--('Incumbent Data - REQUIRED'!$C825:$S825&lt;&gt;""))=0, FALSE, IF('Incumbent Data - REQUIRED'!H825="", TRUE, FALSE))</f>
        <v>0</v>
      </c>
      <c r="I825" s="140" t="b" cm="1">
        <f t="array" ref="I825">IF(SUMPRODUCT(--('Incumbent Data - REQUIRED'!$C825:$S825&lt;&gt;""))=0, FALSE, IF('Incumbent Data - REQUIRED'!I825="", TRUE, ISERROR(VLOOKUP('Incumbent Data - REQUIRED'!I825, 'Job Match Descriptions'!C:C, 1, 0))))</f>
        <v>0</v>
      </c>
      <c r="J825" s="139"/>
      <c r="K825" s="139"/>
      <c r="L825" s="140" t="b" cm="1">
        <f t="array" ref="L825">IF(SUMPRODUCT(--('Incumbent Data - REQUIRED'!$C825:$S825&lt;&gt;""))=0, FALSE, IF('Incumbent Data - REQUIRED'!L825="", TRUE, ISERROR(VLOOKUP('Incumbent Data - REQUIRED'!L825,Y:Y, 1, 0))))</f>
        <v>0</v>
      </c>
      <c r="M825" s="140" t="b" cm="1">
        <f t="array" ref="M825">IF(SUMPRODUCT(--('Incumbent Data - REQUIRED'!$C825:$S825&lt;&gt;""))=0, FALSE, IF('Incumbent Data - REQUIRED'!M825="", TRUE, ISERROR(VLOOKUP('Incumbent Data - REQUIRED'!M825, Levels, 1, 0))))</f>
        <v>0</v>
      </c>
      <c r="N825" s="140" t="b" cm="1">
        <f t="array" ref="N825">IF(SUMPRODUCT(--('Incumbent Data - REQUIRED'!$C825:$S825&lt;&gt;""))=0, FALSE, IF('Incumbent Data - REQUIRED'!N825="", TRUE, ISERROR(VLOOKUP('Incumbent Data - REQUIRED'!N825, freight_mode, 1, 0))))</f>
        <v>0</v>
      </c>
      <c r="O825" s="140" t="b" cm="1">
        <f t="array" ref="O825">IF(SUMPRODUCT(--('Incumbent Data - REQUIRED'!$C825:$S825&lt;&gt;""))=0, FALSE, IF('Incumbent Data - REQUIRED'!O825="", TRUE, ISERROR(VLOOKUP('Incumbent Data - REQUIRED'!O825, SalaryTypes, 1, 0))))</f>
        <v>0</v>
      </c>
      <c r="P825" s="140" t="b" cm="1">
        <f t="array" ref="P825">IF(SUMPRODUCT(--('Incumbent Data - REQUIRED'!$C825:$S825&lt;&gt;""))=0, FALSE, IF('Incumbent Data - REQUIRED'!P825="", TRUE, FALSE))</f>
        <v>0</v>
      </c>
      <c r="Q825" s="140"/>
      <c r="R825" s="141"/>
      <c r="S825" s="139"/>
      <c r="T825" s="140" t="b" cm="1">
        <f t="array" ref="T825">IF(SUMPRODUCT(--('Incumbent Data - REQUIRED'!$C825:$S825&lt;&gt;""))=0, FALSE, IF('Incumbent Data - REQUIRED'!T825="", TRUE, FALSE))</f>
        <v>0</v>
      </c>
    </row>
    <row r="826" spans="3:20" x14ac:dyDescent="0.25">
      <c r="C826" s="139" t="b" cm="1">
        <f t="array" ref="C826">IF(SUMPRODUCT(--('Incumbent Data - REQUIRED'!C826:S826&lt;&gt;""))=0, FALSE, IF('Incumbent Data - REQUIRED'!C826="", TRUE, FALSE))</f>
        <v>0</v>
      </c>
      <c r="D826" s="140" t="b" cm="1">
        <f t="array" ref="D826">IF(SUMPRODUCT(--('Incumbent Data - REQUIRED'!$C826:$S826&lt;&gt;""))=0, FALSE, IF('Incumbent Data - REQUIRED'!D826="", TRUE, FALSE))</f>
        <v>0</v>
      </c>
      <c r="E826" s="139"/>
      <c r="F826" s="139"/>
      <c r="G826" s="140" t="b" cm="1">
        <f t="array" ref="G826">IF(SUMPRODUCT(--('Incumbent Data - REQUIRED'!$C826:$S826&lt;&gt;""))=0, FALSE, IF('Incumbent Data - REQUIRED'!G826="", TRUE, ISERROR(VLOOKUP('Incumbent Data - REQUIRED'!G826, 'Job Match Descriptions'!B:B, 1, 0))))</f>
        <v>0</v>
      </c>
      <c r="H826" s="140" t="b" cm="1">
        <f t="array" ref="H826">IF(SUMPRODUCT(--('Incumbent Data - REQUIRED'!$C826:$S826&lt;&gt;""))=0, FALSE, IF('Incumbent Data - REQUIRED'!H826="", TRUE, FALSE))</f>
        <v>0</v>
      </c>
      <c r="I826" s="140" t="b" cm="1">
        <f t="array" ref="I826">IF(SUMPRODUCT(--('Incumbent Data - REQUIRED'!$C826:$S826&lt;&gt;""))=0, FALSE, IF('Incumbent Data - REQUIRED'!I826="", TRUE, ISERROR(VLOOKUP('Incumbent Data - REQUIRED'!I826, 'Job Match Descriptions'!C:C, 1, 0))))</f>
        <v>0</v>
      </c>
      <c r="J826" s="139"/>
      <c r="K826" s="139"/>
      <c r="L826" s="140" t="b" cm="1">
        <f t="array" ref="L826">IF(SUMPRODUCT(--('Incumbent Data - REQUIRED'!$C826:$S826&lt;&gt;""))=0, FALSE, IF('Incumbent Data - REQUIRED'!L826="", TRUE, ISERROR(VLOOKUP('Incumbent Data - REQUIRED'!L826,Y:Y, 1, 0))))</f>
        <v>0</v>
      </c>
      <c r="M826" s="140" t="b" cm="1">
        <f t="array" ref="M826">IF(SUMPRODUCT(--('Incumbent Data - REQUIRED'!$C826:$S826&lt;&gt;""))=0, FALSE, IF('Incumbent Data - REQUIRED'!M826="", TRUE, ISERROR(VLOOKUP('Incumbent Data - REQUIRED'!M826, Levels, 1, 0))))</f>
        <v>0</v>
      </c>
      <c r="N826" s="140" t="b" cm="1">
        <f t="array" ref="N826">IF(SUMPRODUCT(--('Incumbent Data - REQUIRED'!$C826:$S826&lt;&gt;""))=0, FALSE, IF('Incumbent Data - REQUIRED'!N826="", TRUE, ISERROR(VLOOKUP('Incumbent Data - REQUIRED'!N826, freight_mode, 1, 0))))</f>
        <v>0</v>
      </c>
      <c r="O826" s="140" t="b" cm="1">
        <f t="array" ref="O826">IF(SUMPRODUCT(--('Incumbent Data - REQUIRED'!$C826:$S826&lt;&gt;""))=0, FALSE, IF('Incumbent Data - REQUIRED'!O826="", TRUE, ISERROR(VLOOKUP('Incumbent Data - REQUIRED'!O826, SalaryTypes, 1, 0))))</f>
        <v>0</v>
      </c>
      <c r="P826" s="140" t="b" cm="1">
        <f t="array" ref="P826">IF(SUMPRODUCT(--('Incumbent Data - REQUIRED'!$C826:$S826&lt;&gt;""))=0, FALSE, IF('Incumbent Data - REQUIRED'!P826="", TRUE, FALSE))</f>
        <v>0</v>
      </c>
      <c r="Q826" s="140"/>
      <c r="R826" s="141"/>
      <c r="S826" s="139"/>
      <c r="T826" s="140" t="b" cm="1">
        <f t="array" ref="T826">IF(SUMPRODUCT(--('Incumbent Data - REQUIRED'!$C826:$S826&lt;&gt;""))=0, FALSE, IF('Incumbent Data - REQUIRED'!T826="", TRUE, FALSE))</f>
        <v>0</v>
      </c>
    </row>
    <row r="827" spans="3:20" x14ac:dyDescent="0.25">
      <c r="C827" s="139" t="b" cm="1">
        <f t="array" ref="C827">IF(SUMPRODUCT(--('Incumbent Data - REQUIRED'!C827:S827&lt;&gt;""))=0, FALSE, IF('Incumbent Data - REQUIRED'!C827="", TRUE, FALSE))</f>
        <v>0</v>
      </c>
      <c r="D827" s="140" t="b" cm="1">
        <f t="array" ref="D827">IF(SUMPRODUCT(--('Incumbent Data - REQUIRED'!$C827:$S827&lt;&gt;""))=0, FALSE, IF('Incumbent Data - REQUIRED'!D827="", TRUE, FALSE))</f>
        <v>0</v>
      </c>
      <c r="E827" s="139"/>
      <c r="F827" s="139"/>
      <c r="G827" s="140" t="b" cm="1">
        <f t="array" ref="G827">IF(SUMPRODUCT(--('Incumbent Data - REQUIRED'!$C827:$S827&lt;&gt;""))=0, FALSE, IF('Incumbent Data - REQUIRED'!G827="", TRUE, ISERROR(VLOOKUP('Incumbent Data - REQUIRED'!G827, 'Job Match Descriptions'!B:B, 1, 0))))</f>
        <v>0</v>
      </c>
      <c r="H827" s="140" t="b" cm="1">
        <f t="array" ref="H827">IF(SUMPRODUCT(--('Incumbent Data - REQUIRED'!$C827:$S827&lt;&gt;""))=0, FALSE, IF('Incumbent Data - REQUIRED'!H827="", TRUE, FALSE))</f>
        <v>0</v>
      </c>
      <c r="I827" s="140" t="b" cm="1">
        <f t="array" ref="I827">IF(SUMPRODUCT(--('Incumbent Data - REQUIRED'!$C827:$S827&lt;&gt;""))=0, FALSE, IF('Incumbent Data - REQUIRED'!I827="", TRUE, ISERROR(VLOOKUP('Incumbent Data - REQUIRED'!I827, 'Job Match Descriptions'!C:C, 1, 0))))</f>
        <v>0</v>
      </c>
      <c r="J827" s="139"/>
      <c r="K827" s="139"/>
      <c r="L827" s="140" t="b" cm="1">
        <f t="array" ref="L827">IF(SUMPRODUCT(--('Incumbent Data - REQUIRED'!$C827:$S827&lt;&gt;""))=0, FALSE, IF('Incumbent Data - REQUIRED'!L827="", TRUE, ISERROR(VLOOKUP('Incumbent Data - REQUIRED'!L827,Y:Y, 1, 0))))</f>
        <v>0</v>
      </c>
      <c r="M827" s="140" t="b" cm="1">
        <f t="array" ref="M827">IF(SUMPRODUCT(--('Incumbent Data - REQUIRED'!$C827:$S827&lt;&gt;""))=0, FALSE, IF('Incumbent Data - REQUIRED'!M827="", TRUE, ISERROR(VLOOKUP('Incumbent Data - REQUIRED'!M827, Levels, 1, 0))))</f>
        <v>0</v>
      </c>
      <c r="N827" s="140" t="b" cm="1">
        <f t="array" ref="N827">IF(SUMPRODUCT(--('Incumbent Data - REQUIRED'!$C827:$S827&lt;&gt;""))=0, FALSE, IF('Incumbent Data - REQUIRED'!N827="", TRUE, ISERROR(VLOOKUP('Incumbent Data - REQUIRED'!N827, freight_mode, 1, 0))))</f>
        <v>0</v>
      </c>
      <c r="O827" s="140" t="b" cm="1">
        <f t="array" ref="O827">IF(SUMPRODUCT(--('Incumbent Data - REQUIRED'!$C827:$S827&lt;&gt;""))=0, FALSE, IF('Incumbent Data - REQUIRED'!O827="", TRUE, ISERROR(VLOOKUP('Incumbent Data - REQUIRED'!O827, SalaryTypes, 1, 0))))</f>
        <v>0</v>
      </c>
      <c r="P827" s="140" t="b" cm="1">
        <f t="array" ref="P827">IF(SUMPRODUCT(--('Incumbent Data - REQUIRED'!$C827:$S827&lt;&gt;""))=0, FALSE, IF('Incumbent Data - REQUIRED'!P827="", TRUE, FALSE))</f>
        <v>0</v>
      </c>
      <c r="Q827" s="140"/>
      <c r="R827" s="141"/>
      <c r="S827" s="139"/>
      <c r="T827" s="140" t="b" cm="1">
        <f t="array" ref="T827">IF(SUMPRODUCT(--('Incumbent Data - REQUIRED'!$C827:$S827&lt;&gt;""))=0, FALSE, IF('Incumbent Data - REQUIRED'!T827="", TRUE, FALSE))</f>
        <v>0</v>
      </c>
    </row>
    <row r="828" spans="3:20" x14ac:dyDescent="0.25">
      <c r="C828" s="139" t="b" cm="1">
        <f t="array" ref="C828">IF(SUMPRODUCT(--('Incumbent Data - REQUIRED'!C828:S828&lt;&gt;""))=0, FALSE, IF('Incumbent Data - REQUIRED'!C828="", TRUE, FALSE))</f>
        <v>0</v>
      </c>
      <c r="D828" s="140" t="b" cm="1">
        <f t="array" ref="D828">IF(SUMPRODUCT(--('Incumbent Data - REQUIRED'!$C828:$S828&lt;&gt;""))=0, FALSE, IF('Incumbent Data - REQUIRED'!D828="", TRUE, FALSE))</f>
        <v>0</v>
      </c>
      <c r="E828" s="139"/>
      <c r="F828" s="139"/>
      <c r="G828" s="140" t="b" cm="1">
        <f t="array" ref="G828">IF(SUMPRODUCT(--('Incumbent Data - REQUIRED'!$C828:$S828&lt;&gt;""))=0, FALSE, IF('Incumbent Data - REQUIRED'!G828="", TRUE, ISERROR(VLOOKUP('Incumbent Data - REQUIRED'!G828, 'Job Match Descriptions'!B:B, 1, 0))))</f>
        <v>0</v>
      </c>
      <c r="H828" s="140" t="b" cm="1">
        <f t="array" ref="H828">IF(SUMPRODUCT(--('Incumbent Data - REQUIRED'!$C828:$S828&lt;&gt;""))=0, FALSE, IF('Incumbent Data - REQUIRED'!H828="", TRUE, FALSE))</f>
        <v>0</v>
      </c>
      <c r="I828" s="140" t="b" cm="1">
        <f t="array" ref="I828">IF(SUMPRODUCT(--('Incumbent Data - REQUIRED'!$C828:$S828&lt;&gt;""))=0, FALSE, IF('Incumbent Data - REQUIRED'!I828="", TRUE, ISERROR(VLOOKUP('Incumbent Data - REQUIRED'!I828, 'Job Match Descriptions'!C:C, 1, 0))))</f>
        <v>0</v>
      </c>
      <c r="J828" s="139"/>
      <c r="K828" s="139"/>
      <c r="L828" s="140" t="b" cm="1">
        <f t="array" ref="L828">IF(SUMPRODUCT(--('Incumbent Data - REQUIRED'!$C828:$S828&lt;&gt;""))=0, FALSE, IF('Incumbent Data - REQUIRED'!L828="", TRUE, ISERROR(VLOOKUP('Incumbent Data - REQUIRED'!L828,Y:Y, 1, 0))))</f>
        <v>0</v>
      </c>
      <c r="M828" s="140" t="b" cm="1">
        <f t="array" ref="M828">IF(SUMPRODUCT(--('Incumbent Data - REQUIRED'!$C828:$S828&lt;&gt;""))=0, FALSE, IF('Incumbent Data - REQUIRED'!M828="", TRUE, ISERROR(VLOOKUP('Incumbent Data - REQUIRED'!M828, Levels, 1, 0))))</f>
        <v>0</v>
      </c>
      <c r="N828" s="140" t="b" cm="1">
        <f t="array" ref="N828">IF(SUMPRODUCT(--('Incumbent Data - REQUIRED'!$C828:$S828&lt;&gt;""))=0, FALSE, IF('Incumbent Data - REQUIRED'!N828="", TRUE, ISERROR(VLOOKUP('Incumbent Data - REQUIRED'!N828, freight_mode, 1, 0))))</f>
        <v>0</v>
      </c>
      <c r="O828" s="140" t="b" cm="1">
        <f t="array" ref="O828">IF(SUMPRODUCT(--('Incumbent Data - REQUIRED'!$C828:$S828&lt;&gt;""))=0, FALSE, IF('Incumbent Data - REQUIRED'!O828="", TRUE, ISERROR(VLOOKUP('Incumbent Data - REQUIRED'!O828, SalaryTypes, 1, 0))))</f>
        <v>0</v>
      </c>
      <c r="P828" s="140" t="b" cm="1">
        <f t="array" ref="P828">IF(SUMPRODUCT(--('Incumbent Data - REQUIRED'!$C828:$S828&lt;&gt;""))=0, FALSE, IF('Incumbent Data - REQUIRED'!P828="", TRUE, FALSE))</f>
        <v>0</v>
      </c>
      <c r="Q828" s="140"/>
      <c r="R828" s="141"/>
      <c r="S828" s="139"/>
      <c r="T828" s="140" t="b" cm="1">
        <f t="array" ref="T828">IF(SUMPRODUCT(--('Incumbent Data - REQUIRED'!$C828:$S828&lt;&gt;""))=0, FALSE, IF('Incumbent Data - REQUIRED'!T828="", TRUE, FALSE))</f>
        <v>0</v>
      </c>
    </row>
    <row r="829" spans="3:20" x14ac:dyDescent="0.25">
      <c r="C829" s="139" t="b" cm="1">
        <f t="array" ref="C829">IF(SUMPRODUCT(--('Incumbent Data - REQUIRED'!C829:S829&lt;&gt;""))=0, FALSE, IF('Incumbent Data - REQUIRED'!C829="", TRUE, FALSE))</f>
        <v>0</v>
      </c>
      <c r="D829" s="140" t="b" cm="1">
        <f t="array" ref="D829">IF(SUMPRODUCT(--('Incumbent Data - REQUIRED'!$C829:$S829&lt;&gt;""))=0, FALSE, IF('Incumbent Data - REQUIRED'!D829="", TRUE, FALSE))</f>
        <v>0</v>
      </c>
      <c r="E829" s="139"/>
      <c r="F829" s="139"/>
      <c r="G829" s="140" t="b" cm="1">
        <f t="array" ref="G829">IF(SUMPRODUCT(--('Incumbent Data - REQUIRED'!$C829:$S829&lt;&gt;""))=0, FALSE, IF('Incumbent Data - REQUIRED'!G829="", TRUE, ISERROR(VLOOKUP('Incumbent Data - REQUIRED'!G829, 'Job Match Descriptions'!B:B, 1, 0))))</f>
        <v>0</v>
      </c>
      <c r="H829" s="140" t="b" cm="1">
        <f t="array" ref="H829">IF(SUMPRODUCT(--('Incumbent Data - REQUIRED'!$C829:$S829&lt;&gt;""))=0, FALSE, IF('Incumbent Data - REQUIRED'!H829="", TRUE, FALSE))</f>
        <v>0</v>
      </c>
      <c r="I829" s="140" t="b" cm="1">
        <f t="array" ref="I829">IF(SUMPRODUCT(--('Incumbent Data - REQUIRED'!$C829:$S829&lt;&gt;""))=0, FALSE, IF('Incumbent Data - REQUIRED'!I829="", TRUE, ISERROR(VLOOKUP('Incumbent Data - REQUIRED'!I829, 'Job Match Descriptions'!C:C, 1, 0))))</f>
        <v>0</v>
      </c>
      <c r="J829" s="139"/>
      <c r="K829" s="139"/>
      <c r="L829" s="140" t="b" cm="1">
        <f t="array" ref="L829">IF(SUMPRODUCT(--('Incumbent Data - REQUIRED'!$C829:$S829&lt;&gt;""))=0, FALSE, IF('Incumbent Data - REQUIRED'!L829="", TRUE, ISERROR(VLOOKUP('Incumbent Data - REQUIRED'!L829,Y:Y, 1, 0))))</f>
        <v>0</v>
      </c>
      <c r="M829" s="140" t="b" cm="1">
        <f t="array" ref="M829">IF(SUMPRODUCT(--('Incumbent Data - REQUIRED'!$C829:$S829&lt;&gt;""))=0, FALSE, IF('Incumbent Data - REQUIRED'!M829="", TRUE, ISERROR(VLOOKUP('Incumbent Data - REQUIRED'!M829, Levels, 1, 0))))</f>
        <v>0</v>
      </c>
      <c r="N829" s="140" t="b" cm="1">
        <f t="array" ref="N829">IF(SUMPRODUCT(--('Incumbent Data - REQUIRED'!$C829:$S829&lt;&gt;""))=0, FALSE, IF('Incumbent Data - REQUIRED'!N829="", TRUE, ISERROR(VLOOKUP('Incumbent Data - REQUIRED'!N829, freight_mode, 1, 0))))</f>
        <v>0</v>
      </c>
      <c r="O829" s="140" t="b" cm="1">
        <f t="array" ref="O829">IF(SUMPRODUCT(--('Incumbent Data - REQUIRED'!$C829:$S829&lt;&gt;""))=0, FALSE, IF('Incumbent Data - REQUIRED'!O829="", TRUE, ISERROR(VLOOKUP('Incumbent Data - REQUIRED'!O829, SalaryTypes, 1, 0))))</f>
        <v>0</v>
      </c>
      <c r="P829" s="140" t="b" cm="1">
        <f t="array" ref="P829">IF(SUMPRODUCT(--('Incumbent Data - REQUIRED'!$C829:$S829&lt;&gt;""))=0, FALSE, IF('Incumbent Data - REQUIRED'!P829="", TRUE, FALSE))</f>
        <v>0</v>
      </c>
      <c r="Q829" s="140"/>
      <c r="R829" s="141"/>
      <c r="S829" s="139"/>
      <c r="T829" s="140" t="b" cm="1">
        <f t="array" ref="T829">IF(SUMPRODUCT(--('Incumbent Data - REQUIRED'!$C829:$S829&lt;&gt;""))=0, FALSE, IF('Incumbent Data - REQUIRED'!T829="", TRUE, FALSE))</f>
        <v>0</v>
      </c>
    </row>
    <row r="830" spans="3:20" x14ac:dyDescent="0.25">
      <c r="C830" s="139" t="b" cm="1">
        <f t="array" ref="C830">IF(SUMPRODUCT(--('Incumbent Data - REQUIRED'!C830:S830&lt;&gt;""))=0, FALSE, IF('Incumbent Data - REQUIRED'!C830="", TRUE, FALSE))</f>
        <v>0</v>
      </c>
      <c r="D830" s="140" t="b" cm="1">
        <f t="array" ref="D830">IF(SUMPRODUCT(--('Incumbent Data - REQUIRED'!$C830:$S830&lt;&gt;""))=0, FALSE, IF('Incumbent Data - REQUIRED'!D830="", TRUE, FALSE))</f>
        <v>0</v>
      </c>
      <c r="E830" s="139"/>
      <c r="F830" s="139"/>
      <c r="G830" s="140" t="b" cm="1">
        <f t="array" ref="G830">IF(SUMPRODUCT(--('Incumbent Data - REQUIRED'!$C830:$S830&lt;&gt;""))=0, FALSE, IF('Incumbent Data - REQUIRED'!G830="", TRUE, ISERROR(VLOOKUP('Incumbent Data - REQUIRED'!G830, 'Job Match Descriptions'!B:B, 1, 0))))</f>
        <v>0</v>
      </c>
      <c r="H830" s="140" t="b" cm="1">
        <f t="array" ref="H830">IF(SUMPRODUCT(--('Incumbent Data - REQUIRED'!$C830:$S830&lt;&gt;""))=0, FALSE, IF('Incumbent Data - REQUIRED'!H830="", TRUE, FALSE))</f>
        <v>0</v>
      </c>
      <c r="I830" s="140" t="b" cm="1">
        <f t="array" ref="I830">IF(SUMPRODUCT(--('Incumbent Data - REQUIRED'!$C830:$S830&lt;&gt;""))=0, FALSE, IF('Incumbent Data - REQUIRED'!I830="", TRUE, ISERROR(VLOOKUP('Incumbent Data - REQUIRED'!I830, 'Job Match Descriptions'!C:C, 1, 0))))</f>
        <v>0</v>
      </c>
      <c r="J830" s="139"/>
      <c r="K830" s="139"/>
      <c r="L830" s="140" t="b" cm="1">
        <f t="array" ref="L830">IF(SUMPRODUCT(--('Incumbent Data - REQUIRED'!$C830:$S830&lt;&gt;""))=0, FALSE, IF('Incumbent Data - REQUIRED'!L830="", TRUE, ISERROR(VLOOKUP('Incumbent Data - REQUIRED'!L830,Y:Y, 1, 0))))</f>
        <v>0</v>
      </c>
      <c r="M830" s="140" t="b" cm="1">
        <f t="array" ref="M830">IF(SUMPRODUCT(--('Incumbent Data - REQUIRED'!$C830:$S830&lt;&gt;""))=0, FALSE, IF('Incumbent Data - REQUIRED'!M830="", TRUE, ISERROR(VLOOKUP('Incumbent Data - REQUIRED'!M830, Levels, 1, 0))))</f>
        <v>0</v>
      </c>
      <c r="N830" s="140" t="b" cm="1">
        <f t="array" ref="N830">IF(SUMPRODUCT(--('Incumbent Data - REQUIRED'!$C830:$S830&lt;&gt;""))=0, FALSE, IF('Incumbent Data - REQUIRED'!N830="", TRUE, ISERROR(VLOOKUP('Incumbent Data - REQUIRED'!N830, freight_mode, 1, 0))))</f>
        <v>0</v>
      </c>
      <c r="O830" s="140" t="b" cm="1">
        <f t="array" ref="O830">IF(SUMPRODUCT(--('Incumbent Data - REQUIRED'!$C830:$S830&lt;&gt;""))=0, FALSE, IF('Incumbent Data - REQUIRED'!O830="", TRUE, ISERROR(VLOOKUP('Incumbent Data - REQUIRED'!O830, SalaryTypes, 1, 0))))</f>
        <v>0</v>
      </c>
      <c r="P830" s="140" t="b" cm="1">
        <f t="array" ref="P830">IF(SUMPRODUCT(--('Incumbent Data - REQUIRED'!$C830:$S830&lt;&gt;""))=0, FALSE, IF('Incumbent Data - REQUIRED'!P830="", TRUE, FALSE))</f>
        <v>0</v>
      </c>
      <c r="Q830" s="140"/>
      <c r="R830" s="141"/>
      <c r="S830" s="139"/>
      <c r="T830" s="140" t="b" cm="1">
        <f t="array" ref="T830">IF(SUMPRODUCT(--('Incumbent Data - REQUIRED'!$C830:$S830&lt;&gt;""))=0, FALSE, IF('Incumbent Data - REQUIRED'!T830="", TRUE, FALSE))</f>
        <v>0</v>
      </c>
    </row>
    <row r="831" spans="3:20" x14ac:dyDescent="0.25">
      <c r="C831" s="139" t="b" cm="1">
        <f t="array" ref="C831">IF(SUMPRODUCT(--('Incumbent Data - REQUIRED'!C831:S831&lt;&gt;""))=0, FALSE, IF('Incumbent Data - REQUIRED'!C831="", TRUE, FALSE))</f>
        <v>0</v>
      </c>
      <c r="D831" s="140" t="b" cm="1">
        <f t="array" ref="D831">IF(SUMPRODUCT(--('Incumbent Data - REQUIRED'!$C831:$S831&lt;&gt;""))=0, FALSE, IF('Incumbent Data - REQUIRED'!D831="", TRUE, FALSE))</f>
        <v>0</v>
      </c>
      <c r="E831" s="139"/>
      <c r="F831" s="139"/>
      <c r="G831" s="140" t="b" cm="1">
        <f t="array" ref="G831">IF(SUMPRODUCT(--('Incumbent Data - REQUIRED'!$C831:$S831&lt;&gt;""))=0, FALSE, IF('Incumbent Data - REQUIRED'!G831="", TRUE, ISERROR(VLOOKUP('Incumbent Data - REQUIRED'!G831, 'Job Match Descriptions'!B:B, 1, 0))))</f>
        <v>0</v>
      </c>
      <c r="H831" s="140" t="b" cm="1">
        <f t="array" ref="H831">IF(SUMPRODUCT(--('Incumbent Data - REQUIRED'!$C831:$S831&lt;&gt;""))=0, FALSE, IF('Incumbent Data - REQUIRED'!H831="", TRUE, FALSE))</f>
        <v>0</v>
      </c>
      <c r="I831" s="140" t="b" cm="1">
        <f t="array" ref="I831">IF(SUMPRODUCT(--('Incumbent Data - REQUIRED'!$C831:$S831&lt;&gt;""))=0, FALSE, IF('Incumbent Data - REQUIRED'!I831="", TRUE, ISERROR(VLOOKUP('Incumbent Data - REQUIRED'!I831, 'Job Match Descriptions'!C:C, 1, 0))))</f>
        <v>0</v>
      </c>
      <c r="J831" s="139"/>
      <c r="K831" s="139"/>
      <c r="L831" s="140" t="b" cm="1">
        <f t="array" ref="L831">IF(SUMPRODUCT(--('Incumbent Data - REQUIRED'!$C831:$S831&lt;&gt;""))=0, FALSE, IF('Incumbent Data - REQUIRED'!L831="", TRUE, ISERROR(VLOOKUP('Incumbent Data - REQUIRED'!L831,Y:Y, 1, 0))))</f>
        <v>0</v>
      </c>
      <c r="M831" s="140" t="b" cm="1">
        <f t="array" ref="M831">IF(SUMPRODUCT(--('Incumbent Data - REQUIRED'!$C831:$S831&lt;&gt;""))=0, FALSE, IF('Incumbent Data - REQUIRED'!M831="", TRUE, ISERROR(VLOOKUP('Incumbent Data - REQUIRED'!M831, Levels, 1, 0))))</f>
        <v>0</v>
      </c>
      <c r="N831" s="140" t="b" cm="1">
        <f t="array" ref="N831">IF(SUMPRODUCT(--('Incumbent Data - REQUIRED'!$C831:$S831&lt;&gt;""))=0, FALSE, IF('Incumbent Data - REQUIRED'!N831="", TRUE, ISERROR(VLOOKUP('Incumbent Data - REQUIRED'!N831, freight_mode, 1, 0))))</f>
        <v>0</v>
      </c>
      <c r="O831" s="140" t="b" cm="1">
        <f t="array" ref="O831">IF(SUMPRODUCT(--('Incumbent Data - REQUIRED'!$C831:$S831&lt;&gt;""))=0, FALSE, IF('Incumbent Data - REQUIRED'!O831="", TRUE, ISERROR(VLOOKUP('Incumbent Data - REQUIRED'!O831, SalaryTypes, 1, 0))))</f>
        <v>0</v>
      </c>
      <c r="P831" s="140" t="b" cm="1">
        <f t="array" ref="P831">IF(SUMPRODUCT(--('Incumbent Data - REQUIRED'!$C831:$S831&lt;&gt;""))=0, FALSE, IF('Incumbent Data - REQUIRED'!P831="", TRUE, FALSE))</f>
        <v>0</v>
      </c>
      <c r="Q831" s="140"/>
      <c r="R831" s="141"/>
      <c r="S831" s="139"/>
      <c r="T831" s="140" t="b" cm="1">
        <f t="array" ref="T831">IF(SUMPRODUCT(--('Incumbent Data - REQUIRED'!$C831:$S831&lt;&gt;""))=0, FALSE, IF('Incumbent Data - REQUIRED'!T831="", TRUE, FALSE))</f>
        <v>0</v>
      </c>
    </row>
    <row r="832" spans="3:20" x14ac:dyDescent="0.25">
      <c r="C832" s="139" t="b" cm="1">
        <f t="array" ref="C832">IF(SUMPRODUCT(--('Incumbent Data - REQUIRED'!C832:S832&lt;&gt;""))=0, FALSE, IF('Incumbent Data - REQUIRED'!C832="", TRUE, FALSE))</f>
        <v>0</v>
      </c>
      <c r="D832" s="140" t="b" cm="1">
        <f t="array" ref="D832">IF(SUMPRODUCT(--('Incumbent Data - REQUIRED'!$C832:$S832&lt;&gt;""))=0, FALSE, IF('Incumbent Data - REQUIRED'!D832="", TRUE, FALSE))</f>
        <v>0</v>
      </c>
      <c r="E832" s="139"/>
      <c r="F832" s="139"/>
      <c r="G832" s="140" t="b" cm="1">
        <f t="array" ref="G832">IF(SUMPRODUCT(--('Incumbent Data - REQUIRED'!$C832:$S832&lt;&gt;""))=0, FALSE, IF('Incumbent Data - REQUIRED'!G832="", TRUE, ISERROR(VLOOKUP('Incumbent Data - REQUIRED'!G832, 'Job Match Descriptions'!B:B, 1, 0))))</f>
        <v>0</v>
      </c>
      <c r="H832" s="140" t="b" cm="1">
        <f t="array" ref="H832">IF(SUMPRODUCT(--('Incumbent Data - REQUIRED'!$C832:$S832&lt;&gt;""))=0, FALSE, IF('Incumbent Data - REQUIRED'!H832="", TRUE, FALSE))</f>
        <v>0</v>
      </c>
      <c r="I832" s="140" t="b" cm="1">
        <f t="array" ref="I832">IF(SUMPRODUCT(--('Incumbent Data - REQUIRED'!$C832:$S832&lt;&gt;""))=0, FALSE, IF('Incumbent Data - REQUIRED'!I832="", TRUE, ISERROR(VLOOKUP('Incumbent Data - REQUIRED'!I832, 'Job Match Descriptions'!C:C, 1, 0))))</f>
        <v>0</v>
      </c>
      <c r="J832" s="139"/>
      <c r="K832" s="139"/>
      <c r="L832" s="140" t="b" cm="1">
        <f t="array" ref="L832">IF(SUMPRODUCT(--('Incumbent Data - REQUIRED'!$C832:$S832&lt;&gt;""))=0, FALSE, IF('Incumbent Data - REQUIRED'!L832="", TRUE, ISERROR(VLOOKUP('Incumbent Data - REQUIRED'!L832,Y:Y, 1, 0))))</f>
        <v>0</v>
      </c>
      <c r="M832" s="140" t="b" cm="1">
        <f t="array" ref="M832">IF(SUMPRODUCT(--('Incumbent Data - REQUIRED'!$C832:$S832&lt;&gt;""))=0, FALSE, IF('Incumbent Data - REQUIRED'!M832="", TRUE, ISERROR(VLOOKUP('Incumbent Data - REQUIRED'!M832, Levels, 1, 0))))</f>
        <v>0</v>
      </c>
      <c r="N832" s="140" t="b" cm="1">
        <f t="array" ref="N832">IF(SUMPRODUCT(--('Incumbent Data - REQUIRED'!$C832:$S832&lt;&gt;""))=0, FALSE, IF('Incumbent Data - REQUIRED'!N832="", TRUE, ISERROR(VLOOKUP('Incumbent Data - REQUIRED'!N832, freight_mode, 1, 0))))</f>
        <v>0</v>
      </c>
      <c r="O832" s="140" t="b" cm="1">
        <f t="array" ref="O832">IF(SUMPRODUCT(--('Incumbent Data - REQUIRED'!$C832:$S832&lt;&gt;""))=0, FALSE, IF('Incumbent Data - REQUIRED'!O832="", TRUE, ISERROR(VLOOKUP('Incumbent Data - REQUIRED'!O832, SalaryTypes, 1, 0))))</f>
        <v>0</v>
      </c>
      <c r="P832" s="140" t="b" cm="1">
        <f t="array" ref="P832">IF(SUMPRODUCT(--('Incumbent Data - REQUIRED'!$C832:$S832&lt;&gt;""))=0, FALSE, IF('Incumbent Data - REQUIRED'!P832="", TRUE, FALSE))</f>
        <v>0</v>
      </c>
      <c r="Q832" s="140"/>
      <c r="R832" s="141"/>
      <c r="S832" s="139"/>
      <c r="T832" s="140" t="b" cm="1">
        <f t="array" ref="T832">IF(SUMPRODUCT(--('Incumbent Data - REQUIRED'!$C832:$S832&lt;&gt;""))=0, FALSE, IF('Incumbent Data - REQUIRED'!T832="", TRUE, FALSE))</f>
        <v>0</v>
      </c>
    </row>
    <row r="833" spans="3:20" x14ac:dyDescent="0.25">
      <c r="C833" s="139" t="b" cm="1">
        <f t="array" ref="C833">IF(SUMPRODUCT(--('Incumbent Data - REQUIRED'!C833:S833&lt;&gt;""))=0, FALSE, IF('Incumbent Data - REQUIRED'!C833="", TRUE, FALSE))</f>
        <v>0</v>
      </c>
      <c r="D833" s="140" t="b" cm="1">
        <f t="array" ref="D833">IF(SUMPRODUCT(--('Incumbent Data - REQUIRED'!$C833:$S833&lt;&gt;""))=0, FALSE, IF('Incumbent Data - REQUIRED'!D833="", TRUE, FALSE))</f>
        <v>0</v>
      </c>
      <c r="E833" s="139"/>
      <c r="F833" s="139"/>
      <c r="G833" s="140" t="b" cm="1">
        <f t="array" ref="G833">IF(SUMPRODUCT(--('Incumbent Data - REQUIRED'!$C833:$S833&lt;&gt;""))=0, FALSE, IF('Incumbent Data - REQUIRED'!G833="", TRUE, ISERROR(VLOOKUP('Incumbent Data - REQUIRED'!G833, 'Job Match Descriptions'!B:B, 1, 0))))</f>
        <v>0</v>
      </c>
      <c r="H833" s="140" t="b" cm="1">
        <f t="array" ref="H833">IF(SUMPRODUCT(--('Incumbent Data - REQUIRED'!$C833:$S833&lt;&gt;""))=0, FALSE, IF('Incumbent Data - REQUIRED'!H833="", TRUE, FALSE))</f>
        <v>0</v>
      </c>
      <c r="I833" s="140" t="b" cm="1">
        <f t="array" ref="I833">IF(SUMPRODUCT(--('Incumbent Data - REQUIRED'!$C833:$S833&lt;&gt;""))=0, FALSE, IF('Incumbent Data - REQUIRED'!I833="", TRUE, ISERROR(VLOOKUP('Incumbent Data - REQUIRED'!I833, 'Job Match Descriptions'!C:C, 1, 0))))</f>
        <v>0</v>
      </c>
      <c r="J833" s="139"/>
      <c r="K833" s="139"/>
      <c r="L833" s="140" t="b" cm="1">
        <f t="array" ref="L833">IF(SUMPRODUCT(--('Incumbent Data - REQUIRED'!$C833:$S833&lt;&gt;""))=0, FALSE, IF('Incumbent Data - REQUIRED'!L833="", TRUE, ISERROR(VLOOKUP('Incumbent Data - REQUIRED'!L833,Y:Y, 1, 0))))</f>
        <v>0</v>
      </c>
      <c r="M833" s="140" t="b" cm="1">
        <f t="array" ref="M833">IF(SUMPRODUCT(--('Incumbent Data - REQUIRED'!$C833:$S833&lt;&gt;""))=0, FALSE, IF('Incumbent Data - REQUIRED'!M833="", TRUE, ISERROR(VLOOKUP('Incumbent Data - REQUIRED'!M833, Levels, 1, 0))))</f>
        <v>0</v>
      </c>
      <c r="N833" s="140" t="b" cm="1">
        <f t="array" ref="N833">IF(SUMPRODUCT(--('Incumbent Data - REQUIRED'!$C833:$S833&lt;&gt;""))=0, FALSE, IF('Incumbent Data - REQUIRED'!N833="", TRUE, ISERROR(VLOOKUP('Incumbent Data - REQUIRED'!N833, freight_mode, 1, 0))))</f>
        <v>0</v>
      </c>
      <c r="O833" s="140" t="b" cm="1">
        <f t="array" ref="O833">IF(SUMPRODUCT(--('Incumbent Data - REQUIRED'!$C833:$S833&lt;&gt;""))=0, FALSE, IF('Incumbent Data - REQUIRED'!O833="", TRUE, ISERROR(VLOOKUP('Incumbent Data - REQUIRED'!O833, SalaryTypes, 1, 0))))</f>
        <v>0</v>
      </c>
      <c r="P833" s="140" t="b" cm="1">
        <f t="array" ref="P833">IF(SUMPRODUCT(--('Incumbent Data - REQUIRED'!$C833:$S833&lt;&gt;""))=0, FALSE, IF('Incumbent Data - REQUIRED'!P833="", TRUE, FALSE))</f>
        <v>0</v>
      </c>
      <c r="Q833" s="140"/>
      <c r="R833" s="141"/>
      <c r="S833" s="139"/>
      <c r="T833" s="140" t="b" cm="1">
        <f t="array" ref="T833">IF(SUMPRODUCT(--('Incumbent Data - REQUIRED'!$C833:$S833&lt;&gt;""))=0, FALSE, IF('Incumbent Data - REQUIRED'!T833="", TRUE, FALSE))</f>
        <v>0</v>
      </c>
    </row>
    <row r="834" spans="3:20" x14ac:dyDescent="0.25">
      <c r="C834" s="139" t="b" cm="1">
        <f t="array" ref="C834">IF(SUMPRODUCT(--('Incumbent Data - REQUIRED'!C834:S834&lt;&gt;""))=0, FALSE, IF('Incumbent Data - REQUIRED'!C834="", TRUE, FALSE))</f>
        <v>0</v>
      </c>
      <c r="D834" s="140" t="b" cm="1">
        <f t="array" ref="D834">IF(SUMPRODUCT(--('Incumbent Data - REQUIRED'!$C834:$S834&lt;&gt;""))=0, FALSE, IF('Incumbent Data - REQUIRED'!D834="", TRUE, FALSE))</f>
        <v>0</v>
      </c>
      <c r="E834" s="139"/>
      <c r="F834" s="139"/>
      <c r="G834" s="140" t="b" cm="1">
        <f t="array" ref="G834">IF(SUMPRODUCT(--('Incumbent Data - REQUIRED'!$C834:$S834&lt;&gt;""))=0, FALSE, IF('Incumbent Data - REQUIRED'!G834="", TRUE, ISERROR(VLOOKUP('Incumbent Data - REQUIRED'!G834, 'Job Match Descriptions'!B:B, 1, 0))))</f>
        <v>0</v>
      </c>
      <c r="H834" s="140" t="b" cm="1">
        <f t="array" ref="H834">IF(SUMPRODUCT(--('Incumbent Data - REQUIRED'!$C834:$S834&lt;&gt;""))=0, FALSE, IF('Incumbent Data - REQUIRED'!H834="", TRUE, FALSE))</f>
        <v>0</v>
      </c>
      <c r="I834" s="140" t="b" cm="1">
        <f t="array" ref="I834">IF(SUMPRODUCT(--('Incumbent Data - REQUIRED'!$C834:$S834&lt;&gt;""))=0, FALSE, IF('Incumbent Data - REQUIRED'!I834="", TRUE, ISERROR(VLOOKUP('Incumbent Data - REQUIRED'!I834, 'Job Match Descriptions'!C:C, 1, 0))))</f>
        <v>0</v>
      </c>
      <c r="J834" s="139"/>
      <c r="K834" s="139"/>
      <c r="L834" s="140" t="b" cm="1">
        <f t="array" ref="L834">IF(SUMPRODUCT(--('Incumbent Data - REQUIRED'!$C834:$S834&lt;&gt;""))=0, FALSE, IF('Incumbent Data - REQUIRED'!L834="", TRUE, ISERROR(VLOOKUP('Incumbent Data - REQUIRED'!L834,Y:Y, 1, 0))))</f>
        <v>0</v>
      </c>
      <c r="M834" s="140" t="b" cm="1">
        <f t="array" ref="M834">IF(SUMPRODUCT(--('Incumbent Data - REQUIRED'!$C834:$S834&lt;&gt;""))=0, FALSE, IF('Incumbent Data - REQUIRED'!M834="", TRUE, ISERROR(VLOOKUP('Incumbent Data - REQUIRED'!M834, Levels, 1, 0))))</f>
        <v>0</v>
      </c>
      <c r="N834" s="140" t="b" cm="1">
        <f t="array" ref="N834">IF(SUMPRODUCT(--('Incumbent Data - REQUIRED'!$C834:$S834&lt;&gt;""))=0, FALSE, IF('Incumbent Data - REQUIRED'!N834="", TRUE, ISERROR(VLOOKUP('Incumbent Data - REQUIRED'!N834, freight_mode, 1, 0))))</f>
        <v>0</v>
      </c>
      <c r="O834" s="140" t="b" cm="1">
        <f t="array" ref="O834">IF(SUMPRODUCT(--('Incumbent Data - REQUIRED'!$C834:$S834&lt;&gt;""))=0, FALSE, IF('Incumbent Data - REQUIRED'!O834="", TRUE, ISERROR(VLOOKUP('Incumbent Data - REQUIRED'!O834, SalaryTypes, 1, 0))))</f>
        <v>0</v>
      </c>
      <c r="P834" s="140" t="b" cm="1">
        <f t="array" ref="P834">IF(SUMPRODUCT(--('Incumbent Data - REQUIRED'!$C834:$S834&lt;&gt;""))=0, FALSE, IF('Incumbent Data - REQUIRED'!P834="", TRUE, FALSE))</f>
        <v>0</v>
      </c>
      <c r="Q834" s="140"/>
      <c r="R834" s="141"/>
      <c r="S834" s="139"/>
      <c r="T834" s="140" t="b" cm="1">
        <f t="array" ref="T834">IF(SUMPRODUCT(--('Incumbent Data - REQUIRED'!$C834:$S834&lt;&gt;""))=0, FALSE, IF('Incumbent Data - REQUIRED'!T834="", TRUE, FALSE))</f>
        <v>0</v>
      </c>
    </row>
    <row r="835" spans="3:20" x14ac:dyDescent="0.25">
      <c r="C835" s="139" t="b" cm="1">
        <f t="array" ref="C835">IF(SUMPRODUCT(--('Incumbent Data - REQUIRED'!C835:S835&lt;&gt;""))=0, FALSE, IF('Incumbent Data - REQUIRED'!C835="", TRUE, FALSE))</f>
        <v>0</v>
      </c>
      <c r="D835" s="140" t="b" cm="1">
        <f t="array" ref="D835">IF(SUMPRODUCT(--('Incumbent Data - REQUIRED'!$C835:$S835&lt;&gt;""))=0, FALSE, IF('Incumbent Data - REQUIRED'!D835="", TRUE, FALSE))</f>
        <v>0</v>
      </c>
      <c r="E835" s="139"/>
      <c r="F835" s="139"/>
      <c r="G835" s="140" t="b" cm="1">
        <f t="array" ref="G835">IF(SUMPRODUCT(--('Incumbent Data - REQUIRED'!$C835:$S835&lt;&gt;""))=0, FALSE, IF('Incumbent Data - REQUIRED'!G835="", TRUE, ISERROR(VLOOKUP('Incumbent Data - REQUIRED'!G835, 'Job Match Descriptions'!B:B, 1, 0))))</f>
        <v>0</v>
      </c>
      <c r="H835" s="140" t="b" cm="1">
        <f t="array" ref="H835">IF(SUMPRODUCT(--('Incumbent Data - REQUIRED'!$C835:$S835&lt;&gt;""))=0, FALSE, IF('Incumbent Data - REQUIRED'!H835="", TRUE, FALSE))</f>
        <v>0</v>
      </c>
      <c r="I835" s="140" t="b" cm="1">
        <f t="array" ref="I835">IF(SUMPRODUCT(--('Incumbent Data - REQUIRED'!$C835:$S835&lt;&gt;""))=0, FALSE, IF('Incumbent Data - REQUIRED'!I835="", TRUE, ISERROR(VLOOKUP('Incumbent Data - REQUIRED'!I835, 'Job Match Descriptions'!C:C, 1, 0))))</f>
        <v>0</v>
      </c>
      <c r="J835" s="139"/>
      <c r="K835" s="139"/>
      <c r="L835" s="140" t="b" cm="1">
        <f t="array" ref="L835">IF(SUMPRODUCT(--('Incumbent Data - REQUIRED'!$C835:$S835&lt;&gt;""))=0, FALSE, IF('Incumbent Data - REQUIRED'!L835="", TRUE, ISERROR(VLOOKUP('Incumbent Data - REQUIRED'!L835,Y:Y, 1, 0))))</f>
        <v>0</v>
      </c>
      <c r="M835" s="140" t="b" cm="1">
        <f t="array" ref="M835">IF(SUMPRODUCT(--('Incumbent Data - REQUIRED'!$C835:$S835&lt;&gt;""))=0, FALSE, IF('Incumbent Data - REQUIRED'!M835="", TRUE, ISERROR(VLOOKUP('Incumbent Data - REQUIRED'!M835, Levels, 1, 0))))</f>
        <v>0</v>
      </c>
      <c r="N835" s="140" t="b" cm="1">
        <f t="array" ref="N835">IF(SUMPRODUCT(--('Incumbent Data - REQUIRED'!$C835:$S835&lt;&gt;""))=0, FALSE, IF('Incumbent Data - REQUIRED'!N835="", TRUE, ISERROR(VLOOKUP('Incumbent Data - REQUIRED'!N835, freight_mode, 1, 0))))</f>
        <v>0</v>
      </c>
      <c r="O835" s="140" t="b" cm="1">
        <f t="array" ref="O835">IF(SUMPRODUCT(--('Incumbent Data - REQUIRED'!$C835:$S835&lt;&gt;""))=0, FALSE, IF('Incumbent Data - REQUIRED'!O835="", TRUE, ISERROR(VLOOKUP('Incumbent Data - REQUIRED'!O835, SalaryTypes, 1, 0))))</f>
        <v>0</v>
      </c>
      <c r="P835" s="140" t="b" cm="1">
        <f t="array" ref="P835">IF(SUMPRODUCT(--('Incumbent Data - REQUIRED'!$C835:$S835&lt;&gt;""))=0, FALSE, IF('Incumbent Data - REQUIRED'!P835="", TRUE, FALSE))</f>
        <v>0</v>
      </c>
      <c r="Q835" s="140"/>
      <c r="R835" s="141"/>
      <c r="S835" s="139"/>
      <c r="T835" s="140" t="b" cm="1">
        <f t="array" ref="T835">IF(SUMPRODUCT(--('Incumbent Data - REQUIRED'!$C835:$S835&lt;&gt;""))=0, FALSE, IF('Incumbent Data - REQUIRED'!T835="", TRUE, FALSE))</f>
        <v>0</v>
      </c>
    </row>
    <row r="836" spans="3:20" x14ac:dyDescent="0.25">
      <c r="C836" s="139" t="b" cm="1">
        <f t="array" ref="C836">IF(SUMPRODUCT(--('Incumbent Data - REQUIRED'!C836:S836&lt;&gt;""))=0, FALSE, IF('Incumbent Data - REQUIRED'!C836="", TRUE, FALSE))</f>
        <v>0</v>
      </c>
      <c r="D836" s="140" t="b" cm="1">
        <f t="array" ref="D836">IF(SUMPRODUCT(--('Incumbent Data - REQUIRED'!$C836:$S836&lt;&gt;""))=0, FALSE, IF('Incumbent Data - REQUIRED'!D836="", TRUE, FALSE))</f>
        <v>0</v>
      </c>
      <c r="E836" s="139"/>
      <c r="F836" s="139"/>
      <c r="G836" s="140" t="b" cm="1">
        <f t="array" ref="G836">IF(SUMPRODUCT(--('Incumbent Data - REQUIRED'!$C836:$S836&lt;&gt;""))=0, FALSE, IF('Incumbent Data - REQUIRED'!G836="", TRUE, ISERROR(VLOOKUP('Incumbent Data - REQUIRED'!G836, 'Job Match Descriptions'!B:B, 1, 0))))</f>
        <v>0</v>
      </c>
      <c r="H836" s="140" t="b" cm="1">
        <f t="array" ref="H836">IF(SUMPRODUCT(--('Incumbent Data - REQUIRED'!$C836:$S836&lt;&gt;""))=0, FALSE, IF('Incumbent Data - REQUIRED'!H836="", TRUE, FALSE))</f>
        <v>0</v>
      </c>
      <c r="I836" s="140" t="b" cm="1">
        <f t="array" ref="I836">IF(SUMPRODUCT(--('Incumbent Data - REQUIRED'!$C836:$S836&lt;&gt;""))=0, FALSE, IF('Incumbent Data - REQUIRED'!I836="", TRUE, ISERROR(VLOOKUP('Incumbent Data - REQUIRED'!I836, 'Job Match Descriptions'!C:C, 1, 0))))</f>
        <v>0</v>
      </c>
      <c r="J836" s="139"/>
      <c r="K836" s="139"/>
      <c r="L836" s="140" t="b" cm="1">
        <f t="array" ref="L836">IF(SUMPRODUCT(--('Incumbent Data - REQUIRED'!$C836:$S836&lt;&gt;""))=0, FALSE, IF('Incumbent Data - REQUIRED'!L836="", TRUE, ISERROR(VLOOKUP('Incumbent Data - REQUIRED'!L836,Y:Y, 1, 0))))</f>
        <v>0</v>
      </c>
      <c r="M836" s="140" t="b" cm="1">
        <f t="array" ref="M836">IF(SUMPRODUCT(--('Incumbent Data - REQUIRED'!$C836:$S836&lt;&gt;""))=0, FALSE, IF('Incumbent Data - REQUIRED'!M836="", TRUE, ISERROR(VLOOKUP('Incumbent Data - REQUIRED'!M836, Levels, 1, 0))))</f>
        <v>0</v>
      </c>
      <c r="N836" s="140" t="b" cm="1">
        <f t="array" ref="N836">IF(SUMPRODUCT(--('Incumbent Data - REQUIRED'!$C836:$S836&lt;&gt;""))=0, FALSE, IF('Incumbent Data - REQUIRED'!N836="", TRUE, ISERROR(VLOOKUP('Incumbent Data - REQUIRED'!N836, freight_mode, 1, 0))))</f>
        <v>0</v>
      </c>
      <c r="O836" s="140" t="b" cm="1">
        <f t="array" ref="O836">IF(SUMPRODUCT(--('Incumbent Data - REQUIRED'!$C836:$S836&lt;&gt;""))=0, FALSE, IF('Incumbent Data - REQUIRED'!O836="", TRUE, ISERROR(VLOOKUP('Incumbent Data - REQUIRED'!O836, SalaryTypes, 1, 0))))</f>
        <v>0</v>
      </c>
      <c r="P836" s="140" t="b" cm="1">
        <f t="array" ref="P836">IF(SUMPRODUCT(--('Incumbent Data - REQUIRED'!$C836:$S836&lt;&gt;""))=0, FALSE, IF('Incumbent Data - REQUIRED'!P836="", TRUE, FALSE))</f>
        <v>0</v>
      </c>
      <c r="Q836" s="140"/>
      <c r="R836" s="141"/>
      <c r="S836" s="139"/>
      <c r="T836" s="140" t="b" cm="1">
        <f t="array" ref="T836">IF(SUMPRODUCT(--('Incumbent Data - REQUIRED'!$C836:$S836&lt;&gt;""))=0, FALSE, IF('Incumbent Data - REQUIRED'!T836="", TRUE, FALSE))</f>
        <v>0</v>
      </c>
    </row>
    <row r="837" spans="3:20" x14ac:dyDescent="0.25">
      <c r="C837" s="139" t="b" cm="1">
        <f t="array" ref="C837">IF(SUMPRODUCT(--('Incumbent Data - REQUIRED'!C837:S837&lt;&gt;""))=0, FALSE, IF('Incumbent Data - REQUIRED'!C837="", TRUE, FALSE))</f>
        <v>0</v>
      </c>
      <c r="D837" s="140" t="b" cm="1">
        <f t="array" ref="D837">IF(SUMPRODUCT(--('Incumbent Data - REQUIRED'!$C837:$S837&lt;&gt;""))=0, FALSE, IF('Incumbent Data - REQUIRED'!D837="", TRUE, FALSE))</f>
        <v>0</v>
      </c>
      <c r="E837" s="139"/>
      <c r="F837" s="139"/>
      <c r="G837" s="140" t="b" cm="1">
        <f t="array" ref="G837">IF(SUMPRODUCT(--('Incumbent Data - REQUIRED'!$C837:$S837&lt;&gt;""))=0, FALSE, IF('Incumbent Data - REQUIRED'!G837="", TRUE, ISERROR(VLOOKUP('Incumbent Data - REQUIRED'!G837, 'Job Match Descriptions'!B:B, 1, 0))))</f>
        <v>0</v>
      </c>
      <c r="H837" s="140" t="b" cm="1">
        <f t="array" ref="H837">IF(SUMPRODUCT(--('Incumbent Data - REQUIRED'!$C837:$S837&lt;&gt;""))=0, FALSE, IF('Incumbent Data - REQUIRED'!H837="", TRUE, FALSE))</f>
        <v>0</v>
      </c>
      <c r="I837" s="140" t="b" cm="1">
        <f t="array" ref="I837">IF(SUMPRODUCT(--('Incumbent Data - REQUIRED'!$C837:$S837&lt;&gt;""))=0, FALSE, IF('Incumbent Data - REQUIRED'!I837="", TRUE, ISERROR(VLOOKUP('Incumbent Data - REQUIRED'!I837, 'Job Match Descriptions'!C:C, 1, 0))))</f>
        <v>0</v>
      </c>
      <c r="J837" s="139"/>
      <c r="K837" s="139"/>
      <c r="L837" s="140" t="b" cm="1">
        <f t="array" ref="L837">IF(SUMPRODUCT(--('Incumbent Data - REQUIRED'!$C837:$S837&lt;&gt;""))=0, FALSE, IF('Incumbent Data - REQUIRED'!L837="", TRUE, ISERROR(VLOOKUP('Incumbent Data - REQUIRED'!L837,Y:Y, 1, 0))))</f>
        <v>0</v>
      </c>
      <c r="M837" s="140" t="b" cm="1">
        <f t="array" ref="M837">IF(SUMPRODUCT(--('Incumbent Data - REQUIRED'!$C837:$S837&lt;&gt;""))=0, FALSE, IF('Incumbent Data - REQUIRED'!M837="", TRUE, ISERROR(VLOOKUP('Incumbent Data - REQUIRED'!M837, Levels, 1, 0))))</f>
        <v>0</v>
      </c>
      <c r="N837" s="140" t="b" cm="1">
        <f t="array" ref="N837">IF(SUMPRODUCT(--('Incumbent Data - REQUIRED'!$C837:$S837&lt;&gt;""))=0, FALSE, IF('Incumbent Data - REQUIRED'!N837="", TRUE, ISERROR(VLOOKUP('Incumbent Data - REQUIRED'!N837, freight_mode, 1, 0))))</f>
        <v>0</v>
      </c>
      <c r="O837" s="140" t="b" cm="1">
        <f t="array" ref="O837">IF(SUMPRODUCT(--('Incumbent Data - REQUIRED'!$C837:$S837&lt;&gt;""))=0, FALSE, IF('Incumbent Data - REQUIRED'!O837="", TRUE, ISERROR(VLOOKUP('Incumbent Data - REQUIRED'!O837, SalaryTypes, 1, 0))))</f>
        <v>0</v>
      </c>
      <c r="P837" s="140" t="b" cm="1">
        <f t="array" ref="P837">IF(SUMPRODUCT(--('Incumbent Data - REQUIRED'!$C837:$S837&lt;&gt;""))=0, FALSE, IF('Incumbent Data - REQUIRED'!P837="", TRUE, FALSE))</f>
        <v>0</v>
      </c>
      <c r="Q837" s="140"/>
      <c r="R837" s="141"/>
      <c r="S837" s="139"/>
      <c r="T837" s="140" t="b" cm="1">
        <f t="array" ref="T837">IF(SUMPRODUCT(--('Incumbent Data - REQUIRED'!$C837:$S837&lt;&gt;""))=0, FALSE, IF('Incumbent Data - REQUIRED'!T837="", TRUE, FALSE))</f>
        <v>0</v>
      </c>
    </row>
    <row r="838" spans="3:20" x14ac:dyDescent="0.25">
      <c r="C838" s="139" t="b" cm="1">
        <f t="array" ref="C838">IF(SUMPRODUCT(--('Incumbent Data - REQUIRED'!C838:S838&lt;&gt;""))=0, FALSE, IF('Incumbent Data - REQUIRED'!C838="", TRUE, FALSE))</f>
        <v>0</v>
      </c>
      <c r="D838" s="140" t="b" cm="1">
        <f t="array" ref="D838">IF(SUMPRODUCT(--('Incumbent Data - REQUIRED'!$C838:$S838&lt;&gt;""))=0, FALSE, IF('Incumbent Data - REQUIRED'!D838="", TRUE, FALSE))</f>
        <v>0</v>
      </c>
      <c r="E838" s="139"/>
      <c r="F838" s="139"/>
      <c r="G838" s="140" t="b" cm="1">
        <f t="array" ref="G838">IF(SUMPRODUCT(--('Incumbent Data - REQUIRED'!$C838:$S838&lt;&gt;""))=0, FALSE, IF('Incumbent Data - REQUIRED'!G838="", TRUE, ISERROR(VLOOKUP('Incumbent Data - REQUIRED'!G838, 'Job Match Descriptions'!B:B, 1, 0))))</f>
        <v>0</v>
      </c>
      <c r="H838" s="140" t="b" cm="1">
        <f t="array" ref="H838">IF(SUMPRODUCT(--('Incumbent Data - REQUIRED'!$C838:$S838&lt;&gt;""))=0, FALSE, IF('Incumbent Data - REQUIRED'!H838="", TRUE, FALSE))</f>
        <v>0</v>
      </c>
      <c r="I838" s="140" t="b" cm="1">
        <f t="array" ref="I838">IF(SUMPRODUCT(--('Incumbent Data - REQUIRED'!$C838:$S838&lt;&gt;""))=0, FALSE, IF('Incumbent Data - REQUIRED'!I838="", TRUE, ISERROR(VLOOKUP('Incumbent Data - REQUIRED'!I838, 'Job Match Descriptions'!C:C, 1, 0))))</f>
        <v>0</v>
      </c>
      <c r="J838" s="139"/>
      <c r="K838" s="139"/>
      <c r="L838" s="140" t="b" cm="1">
        <f t="array" ref="L838">IF(SUMPRODUCT(--('Incumbent Data - REQUIRED'!$C838:$S838&lt;&gt;""))=0, FALSE, IF('Incumbent Data - REQUIRED'!L838="", TRUE, ISERROR(VLOOKUP('Incumbent Data - REQUIRED'!L838,Y:Y, 1, 0))))</f>
        <v>0</v>
      </c>
      <c r="M838" s="140" t="b" cm="1">
        <f t="array" ref="M838">IF(SUMPRODUCT(--('Incumbent Data - REQUIRED'!$C838:$S838&lt;&gt;""))=0, FALSE, IF('Incumbent Data - REQUIRED'!M838="", TRUE, ISERROR(VLOOKUP('Incumbent Data - REQUIRED'!M838, Levels, 1, 0))))</f>
        <v>0</v>
      </c>
      <c r="N838" s="140" t="b" cm="1">
        <f t="array" ref="N838">IF(SUMPRODUCT(--('Incumbent Data - REQUIRED'!$C838:$S838&lt;&gt;""))=0, FALSE, IF('Incumbent Data - REQUIRED'!N838="", TRUE, ISERROR(VLOOKUP('Incumbent Data - REQUIRED'!N838, freight_mode, 1, 0))))</f>
        <v>0</v>
      </c>
      <c r="O838" s="140" t="b" cm="1">
        <f t="array" ref="O838">IF(SUMPRODUCT(--('Incumbent Data - REQUIRED'!$C838:$S838&lt;&gt;""))=0, FALSE, IF('Incumbent Data - REQUIRED'!O838="", TRUE, ISERROR(VLOOKUP('Incumbent Data - REQUIRED'!O838, SalaryTypes, 1, 0))))</f>
        <v>0</v>
      </c>
      <c r="P838" s="140" t="b" cm="1">
        <f t="array" ref="P838">IF(SUMPRODUCT(--('Incumbent Data - REQUIRED'!$C838:$S838&lt;&gt;""))=0, FALSE, IF('Incumbent Data - REQUIRED'!P838="", TRUE, FALSE))</f>
        <v>0</v>
      </c>
      <c r="Q838" s="140"/>
      <c r="R838" s="141"/>
      <c r="S838" s="139"/>
      <c r="T838" s="140" t="b" cm="1">
        <f t="array" ref="T838">IF(SUMPRODUCT(--('Incumbent Data - REQUIRED'!$C838:$S838&lt;&gt;""))=0, FALSE, IF('Incumbent Data - REQUIRED'!T838="", TRUE, FALSE))</f>
        <v>0</v>
      </c>
    </row>
    <row r="839" spans="3:20" x14ac:dyDescent="0.25">
      <c r="C839" s="139" t="b" cm="1">
        <f t="array" ref="C839">IF(SUMPRODUCT(--('Incumbent Data - REQUIRED'!C839:S839&lt;&gt;""))=0, FALSE, IF('Incumbent Data - REQUIRED'!C839="", TRUE, FALSE))</f>
        <v>0</v>
      </c>
      <c r="D839" s="140" t="b" cm="1">
        <f t="array" ref="D839">IF(SUMPRODUCT(--('Incumbent Data - REQUIRED'!$C839:$S839&lt;&gt;""))=0, FALSE, IF('Incumbent Data - REQUIRED'!D839="", TRUE, FALSE))</f>
        <v>0</v>
      </c>
      <c r="E839" s="139"/>
      <c r="F839" s="139"/>
      <c r="G839" s="140" t="b" cm="1">
        <f t="array" ref="G839">IF(SUMPRODUCT(--('Incumbent Data - REQUIRED'!$C839:$S839&lt;&gt;""))=0, FALSE, IF('Incumbent Data - REQUIRED'!G839="", TRUE, ISERROR(VLOOKUP('Incumbent Data - REQUIRED'!G839, 'Job Match Descriptions'!B:B, 1, 0))))</f>
        <v>0</v>
      </c>
      <c r="H839" s="140" t="b" cm="1">
        <f t="array" ref="H839">IF(SUMPRODUCT(--('Incumbent Data - REQUIRED'!$C839:$S839&lt;&gt;""))=0, FALSE, IF('Incumbent Data - REQUIRED'!H839="", TRUE, FALSE))</f>
        <v>0</v>
      </c>
      <c r="I839" s="140" t="b" cm="1">
        <f t="array" ref="I839">IF(SUMPRODUCT(--('Incumbent Data - REQUIRED'!$C839:$S839&lt;&gt;""))=0, FALSE, IF('Incumbent Data - REQUIRED'!I839="", TRUE, ISERROR(VLOOKUP('Incumbent Data - REQUIRED'!I839, 'Job Match Descriptions'!C:C, 1, 0))))</f>
        <v>0</v>
      </c>
      <c r="J839" s="139"/>
      <c r="K839" s="139"/>
      <c r="L839" s="140" t="b" cm="1">
        <f t="array" ref="L839">IF(SUMPRODUCT(--('Incumbent Data - REQUIRED'!$C839:$S839&lt;&gt;""))=0, FALSE, IF('Incumbent Data - REQUIRED'!L839="", TRUE, ISERROR(VLOOKUP('Incumbent Data - REQUIRED'!L839,Y:Y, 1, 0))))</f>
        <v>0</v>
      </c>
      <c r="M839" s="140" t="b" cm="1">
        <f t="array" ref="M839">IF(SUMPRODUCT(--('Incumbent Data - REQUIRED'!$C839:$S839&lt;&gt;""))=0, FALSE, IF('Incumbent Data - REQUIRED'!M839="", TRUE, ISERROR(VLOOKUP('Incumbent Data - REQUIRED'!M839, Levels, 1, 0))))</f>
        <v>0</v>
      </c>
      <c r="N839" s="140" t="b" cm="1">
        <f t="array" ref="N839">IF(SUMPRODUCT(--('Incumbent Data - REQUIRED'!$C839:$S839&lt;&gt;""))=0, FALSE, IF('Incumbent Data - REQUIRED'!N839="", TRUE, ISERROR(VLOOKUP('Incumbent Data - REQUIRED'!N839, freight_mode, 1, 0))))</f>
        <v>0</v>
      </c>
      <c r="O839" s="140" t="b" cm="1">
        <f t="array" ref="O839">IF(SUMPRODUCT(--('Incumbent Data - REQUIRED'!$C839:$S839&lt;&gt;""))=0, FALSE, IF('Incumbent Data - REQUIRED'!O839="", TRUE, ISERROR(VLOOKUP('Incumbent Data - REQUIRED'!O839, SalaryTypes, 1, 0))))</f>
        <v>0</v>
      </c>
      <c r="P839" s="140" t="b" cm="1">
        <f t="array" ref="P839">IF(SUMPRODUCT(--('Incumbent Data - REQUIRED'!$C839:$S839&lt;&gt;""))=0, FALSE, IF('Incumbent Data - REQUIRED'!P839="", TRUE, FALSE))</f>
        <v>0</v>
      </c>
      <c r="Q839" s="140"/>
      <c r="R839" s="141"/>
      <c r="S839" s="139"/>
      <c r="T839" s="140" t="b" cm="1">
        <f t="array" ref="T839">IF(SUMPRODUCT(--('Incumbent Data - REQUIRED'!$C839:$S839&lt;&gt;""))=0, FALSE, IF('Incumbent Data - REQUIRED'!T839="", TRUE, FALSE))</f>
        <v>0</v>
      </c>
    </row>
    <row r="840" spans="3:20" x14ac:dyDescent="0.25">
      <c r="C840" s="139" t="b" cm="1">
        <f t="array" ref="C840">IF(SUMPRODUCT(--('Incumbent Data - REQUIRED'!C840:S840&lt;&gt;""))=0, FALSE, IF('Incumbent Data - REQUIRED'!C840="", TRUE, FALSE))</f>
        <v>0</v>
      </c>
      <c r="D840" s="140" t="b" cm="1">
        <f t="array" ref="D840">IF(SUMPRODUCT(--('Incumbent Data - REQUIRED'!$C840:$S840&lt;&gt;""))=0, FALSE, IF('Incumbent Data - REQUIRED'!D840="", TRUE, FALSE))</f>
        <v>0</v>
      </c>
      <c r="E840" s="139"/>
      <c r="F840" s="139"/>
      <c r="G840" s="140" t="b" cm="1">
        <f t="array" ref="G840">IF(SUMPRODUCT(--('Incumbent Data - REQUIRED'!$C840:$S840&lt;&gt;""))=0, FALSE, IF('Incumbent Data - REQUIRED'!G840="", TRUE, ISERROR(VLOOKUP('Incumbent Data - REQUIRED'!G840, 'Job Match Descriptions'!B:B, 1, 0))))</f>
        <v>0</v>
      </c>
      <c r="H840" s="140" t="b" cm="1">
        <f t="array" ref="H840">IF(SUMPRODUCT(--('Incumbent Data - REQUIRED'!$C840:$S840&lt;&gt;""))=0, FALSE, IF('Incumbent Data - REQUIRED'!H840="", TRUE, FALSE))</f>
        <v>0</v>
      </c>
      <c r="I840" s="140" t="b" cm="1">
        <f t="array" ref="I840">IF(SUMPRODUCT(--('Incumbent Data - REQUIRED'!$C840:$S840&lt;&gt;""))=0, FALSE, IF('Incumbent Data - REQUIRED'!I840="", TRUE, ISERROR(VLOOKUP('Incumbent Data - REQUIRED'!I840, 'Job Match Descriptions'!C:C, 1, 0))))</f>
        <v>0</v>
      </c>
      <c r="J840" s="139"/>
      <c r="K840" s="139"/>
      <c r="L840" s="140" t="b" cm="1">
        <f t="array" ref="L840">IF(SUMPRODUCT(--('Incumbent Data - REQUIRED'!$C840:$S840&lt;&gt;""))=0, FALSE, IF('Incumbent Data - REQUIRED'!L840="", TRUE, ISERROR(VLOOKUP('Incumbent Data - REQUIRED'!L840,Y:Y, 1, 0))))</f>
        <v>0</v>
      </c>
      <c r="M840" s="140" t="b" cm="1">
        <f t="array" ref="M840">IF(SUMPRODUCT(--('Incumbent Data - REQUIRED'!$C840:$S840&lt;&gt;""))=0, FALSE, IF('Incumbent Data - REQUIRED'!M840="", TRUE, ISERROR(VLOOKUP('Incumbent Data - REQUIRED'!M840, Levels, 1, 0))))</f>
        <v>0</v>
      </c>
      <c r="N840" s="140" t="b" cm="1">
        <f t="array" ref="N840">IF(SUMPRODUCT(--('Incumbent Data - REQUIRED'!$C840:$S840&lt;&gt;""))=0, FALSE, IF('Incumbent Data - REQUIRED'!N840="", TRUE, ISERROR(VLOOKUP('Incumbent Data - REQUIRED'!N840, freight_mode, 1, 0))))</f>
        <v>0</v>
      </c>
      <c r="O840" s="140" t="b" cm="1">
        <f t="array" ref="O840">IF(SUMPRODUCT(--('Incumbent Data - REQUIRED'!$C840:$S840&lt;&gt;""))=0, FALSE, IF('Incumbent Data - REQUIRED'!O840="", TRUE, ISERROR(VLOOKUP('Incumbent Data - REQUIRED'!O840, SalaryTypes, 1, 0))))</f>
        <v>0</v>
      </c>
      <c r="P840" s="140" t="b" cm="1">
        <f t="array" ref="P840">IF(SUMPRODUCT(--('Incumbent Data - REQUIRED'!$C840:$S840&lt;&gt;""))=0, FALSE, IF('Incumbent Data - REQUIRED'!P840="", TRUE, FALSE))</f>
        <v>0</v>
      </c>
      <c r="Q840" s="140"/>
      <c r="R840" s="141"/>
      <c r="S840" s="139"/>
      <c r="T840" s="140" t="b" cm="1">
        <f t="array" ref="T840">IF(SUMPRODUCT(--('Incumbent Data - REQUIRED'!$C840:$S840&lt;&gt;""))=0, FALSE, IF('Incumbent Data - REQUIRED'!T840="", TRUE, FALSE))</f>
        <v>0</v>
      </c>
    </row>
    <row r="841" spans="3:20" x14ac:dyDescent="0.25">
      <c r="C841" s="139" t="b" cm="1">
        <f t="array" ref="C841">IF(SUMPRODUCT(--('Incumbent Data - REQUIRED'!C841:S841&lt;&gt;""))=0, FALSE, IF('Incumbent Data - REQUIRED'!C841="", TRUE, FALSE))</f>
        <v>0</v>
      </c>
      <c r="D841" s="140" t="b" cm="1">
        <f t="array" ref="D841">IF(SUMPRODUCT(--('Incumbent Data - REQUIRED'!$C841:$S841&lt;&gt;""))=0, FALSE, IF('Incumbent Data - REQUIRED'!D841="", TRUE, FALSE))</f>
        <v>0</v>
      </c>
      <c r="E841" s="139"/>
      <c r="F841" s="139"/>
      <c r="G841" s="140" t="b" cm="1">
        <f t="array" ref="G841">IF(SUMPRODUCT(--('Incumbent Data - REQUIRED'!$C841:$S841&lt;&gt;""))=0, FALSE, IF('Incumbent Data - REQUIRED'!G841="", TRUE, ISERROR(VLOOKUP('Incumbent Data - REQUIRED'!G841, 'Job Match Descriptions'!B:B, 1, 0))))</f>
        <v>0</v>
      </c>
      <c r="H841" s="140" t="b" cm="1">
        <f t="array" ref="H841">IF(SUMPRODUCT(--('Incumbent Data - REQUIRED'!$C841:$S841&lt;&gt;""))=0, FALSE, IF('Incumbent Data - REQUIRED'!H841="", TRUE, FALSE))</f>
        <v>0</v>
      </c>
      <c r="I841" s="140" t="b" cm="1">
        <f t="array" ref="I841">IF(SUMPRODUCT(--('Incumbent Data - REQUIRED'!$C841:$S841&lt;&gt;""))=0, FALSE, IF('Incumbent Data - REQUIRED'!I841="", TRUE, ISERROR(VLOOKUP('Incumbent Data - REQUIRED'!I841, 'Job Match Descriptions'!C:C, 1, 0))))</f>
        <v>0</v>
      </c>
      <c r="J841" s="139"/>
      <c r="K841" s="139"/>
      <c r="L841" s="140" t="b" cm="1">
        <f t="array" ref="L841">IF(SUMPRODUCT(--('Incumbent Data - REQUIRED'!$C841:$S841&lt;&gt;""))=0, FALSE, IF('Incumbent Data - REQUIRED'!L841="", TRUE, ISERROR(VLOOKUP('Incumbent Data - REQUIRED'!L841,Y:Y, 1, 0))))</f>
        <v>0</v>
      </c>
      <c r="M841" s="140" t="b" cm="1">
        <f t="array" ref="M841">IF(SUMPRODUCT(--('Incumbent Data - REQUIRED'!$C841:$S841&lt;&gt;""))=0, FALSE, IF('Incumbent Data - REQUIRED'!M841="", TRUE, ISERROR(VLOOKUP('Incumbent Data - REQUIRED'!M841, Levels, 1, 0))))</f>
        <v>0</v>
      </c>
      <c r="N841" s="140" t="b" cm="1">
        <f t="array" ref="N841">IF(SUMPRODUCT(--('Incumbent Data - REQUIRED'!$C841:$S841&lt;&gt;""))=0, FALSE, IF('Incumbent Data - REQUIRED'!N841="", TRUE, ISERROR(VLOOKUP('Incumbent Data - REQUIRED'!N841, freight_mode, 1, 0))))</f>
        <v>0</v>
      </c>
      <c r="O841" s="140" t="b" cm="1">
        <f t="array" ref="O841">IF(SUMPRODUCT(--('Incumbent Data - REQUIRED'!$C841:$S841&lt;&gt;""))=0, FALSE, IF('Incumbent Data - REQUIRED'!O841="", TRUE, ISERROR(VLOOKUP('Incumbent Data - REQUIRED'!O841, SalaryTypes, 1, 0))))</f>
        <v>0</v>
      </c>
      <c r="P841" s="140" t="b" cm="1">
        <f t="array" ref="P841">IF(SUMPRODUCT(--('Incumbent Data - REQUIRED'!$C841:$S841&lt;&gt;""))=0, FALSE, IF('Incumbent Data - REQUIRED'!P841="", TRUE, FALSE))</f>
        <v>0</v>
      </c>
      <c r="Q841" s="140"/>
      <c r="R841" s="141"/>
      <c r="S841" s="139"/>
      <c r="T841" s="140" t="b" cm="1">
        <f t="array" ref="T841">IF(SUMPRODUCT(--('Incumbent Data - REQUIRED'!$C841:$S841&lt;&gt;""))=0, FALSE, IF('Incumbent Data - REQUIRED'!T841="", TRUE, FALSE))</f>
        <v>0</v>
      </c>
    </row>
    <row r="842" spans="3:20" x14ac:dyDescent="0.25">
      <c r="C842" s="139" t="b" cm="1">
        <f t="array" ref="C842">IF(SUMPRODUCT(--('Incumbent Data - REQUIRED'!C842:S842&lt;&gt;""))=0, FALSE, IF('Incumbent Data - REQUIRED'!C842="", TRUE, FALSE))</f>
        <v>0</v>
      </c>
      <c r="D842" s="140" t="b" cm="1">
        <f t="array" ref="D842">IF(SUMPRODUCT(--('Incumbent Data - REQUIRED'!$C842:$S842&lt;&gt;""))=0, FALSE, IF('Incumbent Data - REQUIRED'!D842="", TRUE, FALSE))</f>
        <v>0</v>
      </c>
      <c r="E842" s="139"/>
      <c r="F842" s="139"/>
      <c r="G842" s="140" t="b" cm="1">
        <f t="array" ref="G842">IF(SUMPRODUCT(--('Incumbent Data - REQUIRED'!$C842:$S842&lt;&gt;""))=0, FALSE, IF('Incumbent Data - REQUIRED'!G842="", TRUE, ISERROR(VLOOKUP('Incumbent Data - REQUIRED'!G842, 'Job Match Descriptions'!B:B, 1, 0))))</f>
        <v>0</v>
      </c>
      <c r="H842" s="140" t="b" cm="1">
        <f t="array" ref="H842">IF(SUMPRODUCT(--('Incumbent Data - REQUIRED'!$C842:$S842&lt;&gt;""))=0, FALSE, IF('Incumbent Data - REQUIRED'!H842="", TRUE, FALSE))</f>
        <v>0</v>
      </c>
      <c r="I842" s="140" t="b" cm="1">
        <f t="array" ref="I842">IF(SUMPRODUCT(--('Incumbent Data - REQUIRED'!$C842:$S842&lt;&gt;""))=0, FALSE, IF('Incumbent Data - REQUIRED'!I842="", TRUE, ISERROR(VLOOKUP('Incumbent Data - REQUIRED'!I842, 'Job Match Descriptions'!C:C, 1, 0))))</f>
        <v>0</v>
      </c>
      <c r="J842" s="139"/>
      <c r="K842" s="139"/>
      <c r="L842" s="140" t="b" cm="1">
        <f t="array" ref="L842">IF(SUMPRODUCT(--('Incumbent Data - REQUIRED'!$C842:$S842&lt;&gt;""))=0, FALSE, IF('Incumbent Data - REQUIRED'!L842="", TRUE, ISERROR(VLOOKUP('Incumbent Data - REQUIRED'!L842,Y:Y, 1, 0))))</f>
        <v>0</v>
      </c>
      <c r="M842" s="140" t="b" cm="1">
        <f t="array" ref="M842">IF(SUMPRODUCT(--('Incumbent Data - REQUIRED'!$C842:$S842&lt;&gt;""))=0, FALSE, IF('Incumbent Data - REQUIRED'!M842="", TRUE, ISERROR(VLOOKUP('Incumbent Data - REQUIRED'!M842, Levels, 1, 0))))</f>
        <v>0</v>
      </c>
      <c r="N842" s="140" t="b" cm="1">
        <f t="array" ref="N842">IF(SUMPRODUCT(--('Incumbent Data - REQUIRED'!$C842:$S842&lt;&gt;""))=0, FALSE, IF('Incumbent Data - REQUIRED'!N842="", TRUE, ISERROR(VLOOKUP('Incumbent Data - REQUIRED'!N842, freight_mode, 1, 0))))</f>
        <v>0</v>
      </c>
      <c r="O842" s="140" t="b" cm="1">
        <f t="array" ref="O842">IF(SUMPRODUCT(--('Incumbent Data - REQUIRED'!$C842:$S842&lt;&gt;""))=0, FALSE, IF('Incumbent Data - REQUIRED'!O842="", TRUE, ISERROR(VLOOKUP('Incumbent Data - REQUIRED'!O842, SalaryTypes, 1, 0))))</f>
        <v>0</v>
      </c>
      <c r="P842" s="140" t="b" cm="1">
        <f t="array" ref="P842">IF(SUMPRODUCT(--('Incumbent Data - REQUIRED'!$C842:$S842&lt;&gt;""))=0, FALSE, IF('Incumbent Data - REQUIRED'!P842="", TRUE, FALSE))</f>
        <v>0</v>
      </c>
      <c r="Q842" s="140"/>
      <c r="R842" s="141"/>
      <c r="S842" s="139"/>
      <c r="T842" s="140" t="b" cm="1">
        <f t="array" ref="T842">IF(SUMPRODUCT(--('Incumbent Data - REQUIRED'!$C842:$S842&lt;&gt;""))=0, FALSE, IF('Incumbent Data - REQUIRED'!T842="", TRUE, FALSE))</f>
        <v>0</v>
      </c>
    </row>
    <row r="843" spans="3:20" x14ac:dyDescent="0.25">
      <c r="C843" s="139" t="b" cm="1">
        <f t="array" ref="C843">IF(SUMPRODUCT(--('Incumbent Data - REQUIRED'!C843:S843&lt;&gt;""))=0, FALSE, IF('Incumbent Data - REQUIRED'!C843="", TRUE, FALSE))</f>
        <v>0</v>
      </c>
      <c r="D843" s="140" t="b" cm="1">
        <f t="array" ref="D843">IF(SUMPRODUCT(--('Incumbent Data - REQUIRED'!$C843:$S843&lt;&gt;""))=0, FALSE, IF('Incumbent Data - REQUIRED'!D843="", TRUE, FALSE))</f>
        <v>0</v>
      </c>
      <c r="E843" s="139"/>
      <c r="F843" s="139"/>
      <c r="G843" s="140" t="b" cm="1">
        <f t="array" ref="G843">IF(SUMPRODUCT(--('Incumbent Data - REQUIRED'!$C843:$S843&lt;&gt;""))=0, FALSE, IF('Incumbent Data - REQUIRED'!G843="", TRUE, ISERROR(VLOOKUP('Incumbent Data - REQUIRED'!G843, 'Job Match Descriptions'!B:B, 1, 0))))</f>
        <v>0</v>
      </c>
      <c r="H843" s="140" t="b" cm="1">
        <f t="array" ref="H843">IF(SUMPRODUCT(--('Incumbent Data - REQUIRED'!$C843:$S843&lt;&gt;""))=0, FALSE, IF('Incumbent Data - REQUIRED'!H843="", TRUE, FALSE))</f>
        <v>0</v>
      </c>
      <c r="I843" s="140" t="b" cm="1">
        <f t="array" ref="I843">IF(SUMPRODUCT(--('Incumbent Data - REQUIRED'!$C843:$S843&lt;&gt;""))=0, FALSE, IF('Incumbent Data - REQUIRED'!I843="", TRUE, ISERROR(VLOOKUP('Incumbent Data - REQUIRED'!I843, 'Job Match Descriptions'!C:C, 1, 0))))</f>
        <v>0</v>
      </c>
      <c r="J843" s="139"/>
      <c r="K843" s="139"/>
      <c r="L843" s="140" t="b" cm="1">
        <f t="array" ref="L843">IF(SUMPRODUCT(--('Incumbent Data - REQUIRED'!$C843:$S843&lt;&gt;""))=0, FALSE, IF('Incumbent Data - REQUIRED'!L843="", TRUE, ISERROR(VLOOKUP('Incumbent Data - REQUIRED'!L843,Y:Y, 1, 0))))</f>
        <v>0</v>
      </c>
      <c r="M843" s="140" t="b" cm="1">
        <f t="array" ref="M843">IF(SUMPRODUCT(--('Incumbent Data - REQUIRED'!$C843:$S843&lt;&gt;""))=0, FALSE, IF('Incumbent Data - REQUIRED'!M843="", TRUE, ISERROR(VLOOKUP('Incumbent Data - REQUIRED'!M843, Levels, 1, 0))))</f>
        <v>0</v>
      </c>
      <c r="N843" s="140" t="b" cm="1">
        <f t="array" ref="N843">IF(SUMPRODUCT(--('Incumbent Data - REQUIRED'!$C843:$S843&lt;&gt;""))=0, FALSE, IF('Incumbent Data - REQUIRED'!N843="", TRUE, ISERROR(VLOOKUP('Incumbent Data - REQUIRED'!N843, freight_mode, 1, 0))))</f>
        <v>0</v>
      </c>
      <c r="O843" s="140" t="b" cm="1">
        <f t="array" ref="O843">IF(SUMPRODUCT(--('Incumbent Data - REQUIRED'!$C843:$S843&lt;&gt;""))=0, FALSE, IF('Incumbent Data - REQUIRED'!O843="", TRUE, ISERROR(VLOOKUP('Incumbent Data - REQUIRED'!O843, SalaryTypes, 1, 0))))</f>
        <v>0</v>
      </c>
      <c r="P843" s="140" t="b" cm="1">
        <f t="array" ref="P843">IF(SUMPRODUCT(--('Incumbent Data - REQUIRED'!$C843:$S843&lt;&gt;""))=0, FALSE, IF('Incumbent Data - REQUIRED'!P843="", TRUE, FALSE))</f>
        <v>0</v>
      </c>
      <c r="Q843" s="140"/>
      <c r="R843" s="141"/>
      <c r="S843" s="139"/>
      <c r="T843" s="140" t="b" cm="1">
        <f t="array" ref="T843">IF(SUMPRODUCT(--('Incumbent Data - REQUIRED'!$C843:$S843&lt;&gt;""))=0, FALSE, IF('Incumbent Data - REQUIRED'!T843="", TRUE, FALSE))</f>
        <v>0</v>
      </c>
    </row>
    <row r="844" spans="3:20" x14ac:dyDescent="0.25">
      <c r="C844" s="139" t="b" cm="1">
        <f t="array" ref="C844">IF(SUMPRODUCT(--('Incumbent Data - REQUIRED'!C844:S844&lt;&gt;""))=0, FALSE, IF('Incumbent Data - REQUIRED'!C844="", TRUE, FALSE))</f>
        <v>0</v>
      </c>
      <c r="D844" s="140" t="b" cm="1">
        <f t="array" ref="D844">IF(SUMPRODUCT(--('Incumbent Data - REQUIRED'!$C844:$S844&lt;&gt;""))=0, FALSE, IF('Incumbent Data - REQUIRED'!D844="", TRUE, FALSE))</f>
        <v>0</v>
      </c>
      <c r="E844" s="139"/>
      <c r="F844" s="139"/>
      <c r="G844" s="140" t="b" cm="1">
        <f t="array" ref="G844">IF(SUMPRODUCT(--('Incumbent Data - REQUIRED'!$C844:$S844&lt;&gt;""))=0, FALSE, IF('Incumbent Data - REQUIRED'!G844="", TRUE, ISERROR(VLOOKUP('Incumbent Data - REQUIRED'!G844, 'Job Match Descriptions'!B:B, 1, 0))))</f>
        <v>0</v>
      </c>
      <c r="H844" s="140" t="b" cm="1">
        <f t="array" ref="H844">IF(SUMPRODUCT(--('Incumbent Data - REQUIRED'!$C844:$S844&lt;&gt;""))=0, FALSE, IF('Incumbent Data - REQUIRED'!H844="", TRUE, FALSE))</f>
        <v>0</v>
      </c>
      <c r="I844" s="140" t="b" cm="1">
        <f t="array" ref="I844">IF(SUMPRODUCT(--('Incumbent Data - REQUIRED'!$C844:$S844&lt;&gt;""))=0, FALSE, IF('Incumbent Data - REQUIRED'!I844="", TRUE, ISERROR(VLOOKUP('Incumbent Data - REQUIRED'!I844, 'Job Match Descriptions'!C:C, 1, 0))))</f>
        <v>0</v>
      </c>
      <c r="J844" s="139"/>
      <c r="K844" s="139"/>
      <c r="L844" s="140" t="b" cm="1">
        <f t="array" ref="L844">IF(SUMPRODUCT(--('Incumbent Data - REQUIRED'!$C844:$S844&lt;&gt;""))=0, FALSE, IF('Incumbent Data - REQUIRED'!L844="", TRUE, ISERROR(VLOOKUP('Incumbent Data - REQUIRED'!L844,Y:Y, 1, 0))))</f>
        <v>0</v>
      </c>
      <c r="M844" s="140" t="b" cm="1">
        <f t="array" ref="M844">IF(SUMPRODUCT(--('Incumbent Data - REQUIRED'!$C844:$S844&lt;&gt;""))=0, FALSE, IF('Incumbent Data - REQUIRED'!M844="", TRUE, ISERROR(VLOOKUP('Incumbent Data - REQUIRED'!M844, Levels, 1, 0))))</f>
        <v>0</v>
      </c>
      <c r="N844" s="140" t="b" cm="1">
        <f t="array" ref="N844">IF(SUMPRODUCT(--('Incumbent Data - REQUIRED'!$C844:$S844&lt;&gt;""))=0, FALSE, IF('Incumbent Data - REQUIRED'!N844="", TRUE, ISERROR(VLOOKUP('Incumbent Data - REQUIRED'!N844, freight_mode, 1, 0))))</f>
        <v>0</v>
      </c>
      <c r="O844" s="140" t="b" cm="1">
        <f t="array" ref="O844">IF(SUMPRODUCT(--('Incumbent Data - REQUIRED'!$C844:$S844&lt;&gt;""))=0, FALSE, IF('Incumbent Data - REQUIRED'!O844="", TRUE, ISERROR(VLOOKUP('Incumbent Data - REQUIRED'!O844, SalaryTypes, 1, 0))))</f>
        <v>0</v>
      </c>
      <c r="P844" s="140" t="b" cm="1">
        <f t="array" ref="P844">IF(SUMPRODUCT(--('Incumbent Data - REQUIRED'!$C844:$S844&lt;&gt;""))=0, FALSE, IF('Incumbent Data - REQUIRED'!P844="", TRUE, FALSE))</f>
        <v>0</v>
      </c>
      <c r="Q844" s="140"/>
      <c r="R844" s="141"/>
      <c r="S844" s="139"/>
      <c r="T844" s="140" t="b" cm="1">
        <f t="array" ref="T844">IF(SUMPRODUCT(--('Incumbent Data - REQUIRED'!$C844:$S844&lt;&gt;""))=0, FALSE, IF('Incumbent Data - REQUIRED'!T844="", TRUE, FALSE))</f>
        <v>0</v>
      </c>
    </row>
    <row r="845" spans="3:20" x14ac:dyDescent="0.25">
      <c r="C845" s="139" t="b" cm="1">
        <f t="array" ref="C845">IF(SUMPRODUCT(--('Incumbent Data - REQUIRED'!C845:S845&lt;&gt;""))=0, FALSE, IF('Incumbent Data - REQUIRED'!C845="", TRUE, FALSE))</f>
        <v>0</v>
      </c>
      <c r="D845" s="140" t="b" cm="1">
        <f t="array" ref="D845">IF(SUMPRODUCT(--('Incumbent Data - REQUIRED'!$C845:$S845&lt;&gt;""))=0, FALSE, IF('Incumbent Data - REQUIRED'!D845="", TRUE, FALSE))</f>
        <v>0</v>
      </c>
      <c r="E845" s="139"/>
      <c r="F845" s="139"/>
      <c r="G845" s="140" t="b" cm="1">
        <f t="array" ref="G845">IF(SUMPRODUCT(--('Incumbent Data - REQUIRED'!$C845:$S845&lt;&gt;""))=0, FALSE, IF('Incumbent Data - REQUIRED'!G845="", TRUE, ISERROR(VLOOKUP('Incumbent Data - REQUIRED'!G845, 'Job Match Descriptions'!B:B, 1, 0))))</f>
        <v>0</v>
      </c>
      <c r="H845" s="140" t="b" cm="1">
        <f t="array" ref="H845">IF(SUMPRODUCT(--('Incumbent Data - REQUIRED'!$C845:$S845&lt;&gt;""))=0, FALSE, IF('Incumbent Data - REQUIRED'!H845="", TRUE, FALSE))</f>
        <v>0</v>
      </c>
      <c r="I845" s="140" t="b" cm="1">
        <f t="array" ref="I845">IF(SUMPRODUCT(--('Incumbent Data - REQUIRED'!$C845:$S845&lt;&gt;""))=0, FALSE, IF('Incumbent Data - REQUIRED'!I845="", TRUE, ISERROR(VLOOKUP('Incumbent Data - REQUIRED'!I845, 'Job Match Descriptions'!C:C, 1, 0))))</f>
        <v>0</v>
      </c>
      <c r="J845" s="139"/>
      <c r="K845" s="139"/>
      <c r="L845" s="140" t="b" cm="1">
        <f t="array" ref="L845">IF(SUMPRODUCT(--('Incumbent Data - REQUIRED'!$C845:$S845&lt;&gt;""))=0, FALSE, IF('Incumbent Data - REQUIRED'!L845="", TRUE, ISERROR(VLOOKUP('Incumbent Data - REQUIRED'!L845,Y:Y, 1, 0))))</f>
        <v>0</v>
      </c>
      <c r="M845" s="140" t="b" cm="1">
        <f t="array" ref="M845">IF(SUMPRODUCT(--('Incumbent Data - REQUIRED'!$C845:$S845&lt;&gt;""))=0, FALSE, IF('Incumbent Data - REQUIRED'!M845="", TRUE, ISERROR(VLOOKUP('Incumbent Data - REQUIRED'!M845, Levels, 1, 0))))</f>
        <v>0</v>
      </c>
      <c r="N845" s="140" t="b" cm="1">
        <f t="array" ref="N845">IF(SUMPRODUCT(--('Incumbent Data - REQUIRED'!$C845:$S845&lt;&gt;""))=0, FALSE, IF('Incumbent Data - REQUIRED'!N845="", TRUE, ISERROR(VLOOKUP('Incumbent Data - REQUIRED'!N845, freight_mode, 1, 0))))</f>
        <v>0</v>
      </c>
      <c r="O845" s="140" t="b" cm="1">
        <f t="array" ref="O845">IF(SUMPRODUCT(--('Incumbent Data - REQUIRED'!$C845:$S845&lt;&gt;""))=0, FALSE, IF('Incumbent Data - REQUIRED'!O845="", TRUE, ISERROR(VLOOKUP('Incumbent Data - REQUIRED'!O845, SalaryTypes, 1, 0))))</f>
        <v>0</v>
      </c>
      <c r="P845" s="140" t="b" cm="1">
        <f t="array" ref="P845">IF(SUMPRODUCT(--('Incumbent Data - REQUIRED'!$C845:$S845&lt;&gt;""))=0, FALSE, IF('Incumbent Data - REQUIRED'!P845="", TRUE, FALSE))</f>
        <v>0</v>
      </c>
      <c r="Q845" s="140"/>
      <c r="R845" s="141"/>
      <c r="S845" s="139"/>
      <c r="T845" s="140" t="b" cm="1">
        <f t="array" ref="T845">IF(SUMPRODUCT(--('Incumbent Data - REQUIRED'!$C845:$S845&lt;&gt;""))=0, FALSE, IF('Incumbent Data - REQUIRED'!T845="", TRUE, FALSE))</f>
        <v>0</v>
      </c>
    </row>
    <row r="846" spans="3:20" x14ac:dyDescent="0.25">
      <c r="C846" s="139" t="b" cm="1">
        <f t="array" ref="C846">IF(SUMPRODUCT(--('Incumbent Data - REQUIRED'!C846:S846&lt;&gt;""))=0, FALSE, IF('Incumbent Data - REQUIRED'!C846="", TRUE, FALSE))</f>
        <v>0</v>
      </c>
      <c r="D846" s="140" t="b" cm="1">
        <f t="array" ref="D846">IF(SUMPRODUCT(--('Incumbent Data - REQUIRED'!$C846:$S846&lt;&gt;""))=0, FALSE, IF('Incumbent Data - REQUIRED'!D846="", TRUE, FALSE))</f>
        <v>0</v>
      </c>
      <c r="E846" s="139"/>
      <c r="F846" s="139"/>
      <c r="G846" s="140" t="b" cm="1">
        <f t="array" ref="G846">IF(SUMPRODUCT(--('Incumbent Data - REQUIRED'!$C846:$S846&lt;&gt;""))=0, FALSE, IF('Incumbent Data - REQUIRED'!G846="", TRUE, ISERROR(VLOOKUP('Incumbent Data - REQUIRED'!G846, 'Job Match Descriptions'!B:B, 1, 0))))</f>
        <v>0</v>
      </c>
      <c r="H846" s="140" t="b" cm="1">
        <f t="array" ref="H846">IF(SUMPRODUCT(--('Incumbent Data - REQUIRED'!$C846:$S846&lt;&gt;""))=0, FALSE, IF('Incumbent Data - REQUIRED'!H846="", TRUE, FALSE))</f>
        <v>0</v>
      </c>
      <c r="I846" s="140" t="b" cm="1">
        <f t="array" ref="I846">IF(SUMPRODUCT(--('Incumbent Data - REQUIRED'!$C846:$S846&lt;&gt;""))=0, FALSE, IF('Incumbent Data - REQUIRED'!I846="", TRUE, ISERROR(VLOOKUP('Incumbent Data - REQUIRED'!I846, 'Job Match Descriptions'!C:C, 1, 0))))</f>
        <v>0</v>
      </c>
      <c r="J846" s="139"/>
      <c r="K846" s="139"/>
      <c r="L846" s="140" t="b" cm="1">
        <f t="array" ref="L846">IF(SUMPRODUCT(--('Incumbent Data - REQUIRED'!$C846:$S846&lt;&gt;""))=0, FALSE, IF('Incumbent Data - REQUIRED'!L846="", TRUE, ISERROR(VLOOKUP('Incumbent Data - REQUIRED'!L846,Y:Y, 1, 0))))</f>
        <v>0</v>
      </c>
      <c r="M846" s="140" t="b" cm="1">
        <f t="array" ref="M846">IF(SUMPRODUCT(--('Incumbent Data - REQUIRED'!$C846:$S846&lt;&gt;""))=0, FALSE, IF('Incumbent Data - REQUIRED'!M846="", TRUE, ISERROR(VLOOKUP('Incumbent Data - REQUIRED'!M846, Levels, 1, 0))))</f>
        <v>0</v>
      </c>
      <c r="N846" s="140" t="b" cm="1">
        <f t="array" ref="N846">IF(SUMPRODUCT(--('Incumbent Data - REQUIRED'!$C846:$S846&lt;&gt;""))=0, FALSE, IF('Incumbent Data - REQUIRED'!N846="", TRUE, ISERROR(VLOOKUP('Incumbent Data - REQUIRED'!N846, freight_mode, 1, 0))))</f>
        <v>0</v>
      </c>
      <c r="O846" s="140" t="b" cm="1">
        <f t="array" ref="O846">IF(SUMPRODUCT(--('Incumbent Data - REQUIRED'!$C846:$S846&lt;&gt;""))=0, FALSE, IF('Incumbent Data - REQUIRED'!O846="", TRUE, ISERROR(VLOOKUP('Incumbent Data - REQUIRED'!O846, SalaryTypes, 1, 0))))</f>
        <v>0</v>
      </c>
      <c r="P846" s="140" t="b" cm="1">
        <f t="array" ref="P846">IF(SUMPRODUCT(--('Incumbent Data - REQUIRED'!$C846:$S846&lt;&gt;""))=0, FALSE, IF('Incumbent Data - REQUIRED'!P846="", TRUE, FALSE))</f>
        <v>0</v>
      </c>
      <c r="Q846" s="140"/>
      <c r="R846" s="141"/>
      <c r="S846" s="139"/>
      <c r="T846" s="140" t="b" cm="1">
        <f t="array" ref="T846">IF(SUMPRODUCT(--('Incumbent Data - REQUIRED'!$C846:$S846&lt;&gt;""))=0, FALSE, IF('Incumbent Data - REQUIRED'!T846="", TRUE, FALSE))</f>
        <v>0</v>
      </c>
    </row>
    <row r="847" spans="3:20" x14ac:dyDescent="0.25">
      <c r="C847" s="139" t="b" cm="1">
        <f t="array" ref="C847">IF(SUMPRODUCT(--('Incumbent Data - REQUIRED'!C847:S847&lt;&gt;""))=0, FALSE, IF('Incumbent Data - REQUIRED'!C847="", TRUE, FALSE))</f>
        <v>0</v>
      </c>
      <c r="D847" s="140" t="b" cm="1">
        <f t="array" ref="D847">IF(SUMPRODUCT(--('Incumbent Data - REQUIRED'!$C847:$S847&lt;&gt;""))=0, FALSE, IF('Incumbent Data - REQUIRED'!D847="", TRUE, FALSE))</f>
        <v>0</v>
      </c>
      <c r="E847" s="139"/>
      <c r="F847" s="139"/>
      <c r="G847" s="140" t="b" cm="1">
        <f t="array" ref="G847">IF(SUMPRODUCT(--('Incumbent Data - REQUIRED'!$C847:$S847&lt;&gt;""))=0, FALSE, IF('Incumbent Data - REQUIRED'!G847="", TRUE, ISERROR(VLOOKUP('Incumbent Data - REQUIRED'!G847, 'Job Match Descriptions'!B:B, 1, 0))))</f>
        <v>0</v>
      </c>
      <c r="H847" s="140" t="b" cm="1">
        <f t="array" ref="H847">IF(SUMPRODUCT(--('Incumbent Data - REQUIRED'!$C847:$S847&lt;&gt;""))=0, FALSE, IF('Incumbent Data - REQUIRED'!H847="", TRUE, FALSE))</f>
        <v>0</v>
      </c>
      <c r="I847" s="140" t="b" cm="1">
        <f t="array" ref="I847">IF(SUMPRODUCT(--('Incumbent Data - REQUIRED'!$C847:$S847&lt;&gt;""))=0, FALSE, IF('Incumbent Data - REQUIRED'!I847="", TRUE, ISERROR(VLOOKUP('Incumbent Data - REQUIRED'!I847, 'Job Match Descriptions'!C:C, 1, 0))))</f>
        <v>0</v>
      </c>
      <c r="J847" s="139"/>
      <c r="K847" s="139"/>
      <c r="L847" s="140" t="b" cm="1">
        <f t="array" ref="L847">IF(SUMPRODUCT(--('Incumbent Data - REQUIRED'!$C847:$S847&lt;&gt;""))=0, FALSE, IF('Incumbent Data - REQUIRED'!L847="", TRUE, ISERROR(VLOOKUP('Incumbent Data - REQUIRED'!L847,Y:Y, 1, 0))))</f>
        <v>0</v>
      </c>
      <c r="M847" s="140" t="b" cm="1">
        <f t="array" ref="M847">IF(SUMPRODUCT(--('Incumbent Data - REQUIRED'!$C847:$S847&lt;&gt;""))=0, FALSE, IF('Incumbent Data - REQUIRED'!M847="", TRUE, ISERROR(VLOOKUP('Incumbent Data - REQUIRED'!M847, Levels, 1, 0))))</f>
        <v>0</v>
      </c>
      <c r="N847" s="140" t="b" cm="1">
        <f t="array" ref="N847">IF(SUMPRODUCT(--('Incumbent Data - REQUIRED'!$C847:$S847&lt;&gt;""))=0, FALSE, IF('Incumbent Data - REQUIRED'!N847="", TRUE, ISERROR(VLOOKUP('Incumbent Data - REQUIRED'!N847, freight_mode, 1, 0))))</f>
        <v>0</v>
      </c>
      <c r="O847" s="140" t="b" cm="1">
        <f t="array" ref="O847">IF(SUMPRODUCT(--('Incumbent Data - REQUIRED'!$C847:$S847&lt;&gt;""))=0, FALSE, IF('Incumbent Data - REQUIRED'!O847="", TRUE, ISERROR(VLOOKUP('Incumbent Data - REQUIRED'!O847, SalaryTypes, 1, 0))))</f>
        <v>0</v>
      </c>
      <c r="P847" s="140" t="b" cm="1">
        <f t="array" ref="P847">IF(SUMPRODUCT(--('Incumbent Data - REQUIRED'!$C847:$S847&lt;&gt;""))=0, FALSE, IF('Incumbent Data - REQUIRED'!P847="", TRUE, FALSE))</f>
        <v>0</v>
      </c>
      <c r="Q847" s="140"/>
      <c r="R847" s="141"/>
      <c r="S847" s="139"/>
      <c r="T847" s="140" t="b" cm="1">
        <f t="array" ref="T847">IF(SUMPRODUCT(--('Incumbent Data - REQUIRED'!$C847:$S847&lt;&gt;""))=0, FALSE, IF('Incumbent Data - REQUIRED'!T847="", TRUE, FALSE))</f>
        <v>0</v>
      </c>
    </row>
    <row r="848" spans="3:20" x14ac:dyDescent="0.25">
      <c r="C848" s="139" t="b" cm="1">
        <f t="array" ref="C848">IF(SUMPRODUCT(--('Incumbent Data - REQUIRED'!C848:S848&lt;&gt;""))=0, FALSE, IF('Incumbent Data - REQUIRED'!C848="", TRUE, FALSE))</f>
        <v>0</v>
      </c>
      <c r="D848" s="140" t="b" cm="1">
        <f t="array" ref="D848">IF(SUMPRODUCT(--('Incumbent Data - REQUIRED'!$C848:$S848&lt;&gt;""))=0, FALSE, IF('Incumbent Data - REQUIRED'!D848="", TRUE, FALSE))</f>
        <v>0</v>
      </c>
      <c r="E848" s="139"/>
      <c r="F848" s="139"/>
      <c r="G848" s="140" t="b" cm="1">
        <f t="array" ref="G848">IF(SUMPRODUCT(--('Incumbent Data - REQUIRED'!$C848:$S848&lt;&gt;""))=0, FALSE, IF('Incumbent Data - REQUIRED'!G848="", TRUE, ISERROR(VLOOKUP('Incumbent Data - REQUIRED'!G848, 'Job Match Descriptions'!B:B, 1, 0))))</f>
        <v>0</v>
      </c>
      <c r="H848" s="140" t="b" cm="1">
        <f t="array" ref="H848">IF(SUMPRODUCT(--('Incumbent Data - REQUIRED'!$C848:$S848&lt;&gt;""))=0, FALSE, IF('Incumbent Data - REQUIRED'!H848="", TRUE, FALSE))</f>
        <v>0</v>
      </c>
      <c r="I848" s="140" t="b" cm="1">
        <f t="array" ref="I848">IF(SUMPRODUCT(--('Incumbent Data - REQUIRED'!$C848:$S848&lt;&gt;""))=0, FALSE, IF('Incumbent Data - REQUIRED'!I848="", TRUE, ISERROR(VLOOKUP('Incumbent Data - REQUIRED'!I848, 'Job Match Descriptions'!C:C, 1, 0))))</f>
        <v>0</v>
      </c>
      <c r="J848" s="139"/>
      <c r="K848" s="139"/>
      <c r="L848" s="140" t="b" cm="1">
        <f t="array" ref="L848">IF(SUMPRODUCT(--('Incumbent Data - REQUIRED'!$C848:$S848&lt;&gt;""))=0, FALSE, IF('Incumbent Data - REQUIRED'!L848="", TRUE, ISERROR(VLOOKUP('Incumbent Data - REQUIRED'!L848,Y:Y, 1, 0))))</f>
        <v>0</v>
      </c>
      <c r="M848" s="140" t="b" cm="1">
        <f t="array" ref="M848">IF(SUMPRODUCT(--('Incumbent Data - REQUIRED'!$C848:$S848&lt;&gt;""))=0, FALSE, IF('Incumbent Data - REQUIRED'!M848="", TRUE, ISERROR(VLOOKUP('Incumbent Data - REQUIRED'!M848, Levels, 1, 0))))</f>
        <v>0</v>
      </c>
      <c r="N848" s="140" t="b" cm="1">
        <f t="array" ref="N848">IF(SUMPRODUCT(--('Incumbent Data - REQUIRED'!$C848:$S848&lt;&gt;""))=0, FALSE, IF('Incumbent Data - REQUIRED'!N848="", TRUE, ISERROR(VLOOKUP('Incumbent Data - REQUIRED'!N848, freight_mode, 1, 0))))</f>
        <v>0</v>
      </c>
      <c r="O848" s="140" t="b" cm="1">
        <f t="array" ref="O848">IF(SUMPRODUCT(--('Incumbent Data - REQUIRED'!$C848:$S848&lt;&gt;""))=0, FALSE, IF('Incumbent Data - REQUIRED'!O848="", TRUE, ISERROR(VLOOKUP('Incumbent Data - REQUIRED'!O848, SalaryTypes, 1, 0))))</f>
        <v>0</v>
      </c>
      <c r="P848" s="140" t="b" cm="1">
        <f t="array" ref="P848">IF(SUMPRODUCT(--('Incumbent Data - REQUIRED'!$C848:$S848&lt;&gt;""))=0, FALSE, IF('Incumbent Data - REQUIRED'!P848="", TRUE, FALSE))</f>
        <v>0</v>
      </c>
      <c r="Q848" s="140"/>
      <c r="R848" s="141"/>
      <c r="S848" s="139"/>
      <c r="T848" s="140" t="b" cm="1">
        <f t="array" ref="T848">IF(SUMPRODUCT(--('Incumbent Data - REQUIRED'!$C848:$S848&lt;&gt;""))=0, FALSE, IF('Incumbent Data - REQUIRED'!T848="", TRUE, FALSE))</f>
        <v>0</v>
      </c>
    </row>
    <row r="849" spans="3:20" x14ac:dyDescent="0.25">
      <c r="C849" s="139" t="b" cm="1">
        <f t="array" ref="C849">IF(SUMPRODUCT(--('Incumbent Data - REQUIRED'!C849:S849&lt;&gt;""))=0, FALSE, IF('Incumbent Data - REQUIRED'!C849="", TRUE, FALSE))</f>
        <v>0</v>
      </c>
      <c r="D849" s="140" t="b" cm="1">
        <f t="array" ref="D849">IF(SUMPRODUCT(--('Incumbent Data - REQUIRED'!$C849:$S849&lt;&gt;""))=0, FALSE, IF('Incumbent Data - REQUIRED'!D849="", TRUE, FALSE))</f>
        <v>0</v>
      </c>
      <c r="E849" s="139"/>
      <c r="F849" s="139"/>
      <c r="G849" s="140" t="b" cm="1">
        <f t="array" ref="G849">IF(SUMPRODUCT(--('Incumbent Data - REQUIRED'!$C849:$S849&lt;&gt;""))=0, FALSE, IF('Incumbent Data - REQUIRED'!G849="", TRUE, ISERROR(VLOOKUP('Incumbent Data - REQUIRED'!G849, 'Job Match Descriptions'!B:B, 1, 0))))</f>
        <v>0</v>
      </c>
      <c r="H849" s="140" t="b" cm="1">
        <f t="array" ref="H849">IF(SUMPRODUCT(--('Incumbent Data - REQUIRED'!$C849:$S849&lt;&gt;""))=0, FALSE, IF('Incumbent Data - REQUIRED'!H849="", TRUE, FALSE))</f>
        <v>0</v>
      </c>
      <c r="I849" s="140" t="b" cm="1">
        <f t="array" ref="I849">IF(SUMPRODUCT(--('Incumbent Data - REQUIRED'!$C849:$S849&lt;&gt;""))=0, FALSE, IF('Incumbent Data - REQUIRED'!I849="", TRUE, ISERROR(VLOOKUP('Incumbent Data - REQUIRED'!I849, 'Job Match Descriptions'!C:C, 1, 0))))</f>
        <v>0</v>
      </c>
      <c r="J849" s="139"/>
      <c r="K849" s="139"/>
      <c r="L849" s="140" t="b" cm="1">
        <f t="array" ref="L849">IF(SUMPRODUCT(--('Incumbent Data - REQUIRED'!$C849:$S849&lt;&gt;""))=0, FALSE, IF('Incumbent Data - REQUIRED'!L849="", TRUE, ISERROR(VLOOKUP('Incumbent Data - REQUIRED'!L849,Y:Y, 1, 0))))</f>
        <v>0</v>
      </c>
      <c r="M849" s="140" t="b" cm="1">
        <f t="array" ref="M849">IF(SUMPRODUCT(--('Incumbent Data - REQUIRED'!$C849:$S849&lt;&gt;""))=0, FALSE, IF('Incumbent Data - REQUIRED'!M849="", TRUE, ISERROR(VLOOKUP('Incumbent Data - REQUIRED'!M849, Levels, 1, 0))))</f>
        <v>0</v>
      </c>
      <c r="N849" s="140" t="b" cm="1">
        <f t="array" ref="N849">IF(SUMPRODUCT(--('Incumbent Data - REQUIRED'!$C849:$S849&lt;&gt;""))=0, FALSE, IF('Incumbent Data - REQUIRED'!N849="", TRUE, ISERROR(VLOOKUP('Incumbent Data - REQUIRED'!N849, freight_mode, 1, 0))))</f>
        <v>0</v>
      </c>
      <c r="O849" s="140" t="b" cm="1">
        <f t="array" ref="O849">IF(SUMPRODUCT(--('Incumbent Data - REQUIRED'!$C849:$S849&lt;&gt;""))=0, FALSE, IF('Incumbent Data - REQUIRED'!O849="", TRUE, ISERROR(VLOOKUP('Incumbent Data - REQUIRED'!O849, SalaryTypes, 1, 0))))</f>
        <v>0</v>
      </c>
      <c r="P849" s="140" t="b" cm="1">
        <f t="array" ref="P849">IF(SUMPRODUCT(--('Incumbent Data - REQUIRED'!$C849:$S849&lt;&gt;""))=0, FALSE, IF('Incumbent Data - REQUIRED'!P849="", TRUE, FALSE))</f>
        <v>0</v>
      </c>
      <c r="Q849" s="140"/>
      <c r="R849" s="141"/>
      <c r="S849" s="139"/>
      <c r="T849" s="140" t="b" cm="1">
        <f t="array" ref="T849">IF(SUMPRODUCT(--('Incumbent Data - REQUIRED'!$C849:$S849&lt;&gt;""))=0, FALSE, IF('Incumbent Data - REQUIRED'!T849="", TRUE, FALSE))</f>
        <v>0</v>
      </c>
    </row>
    <row r="850" spans="3:20" x14ac:dyDescent="0.25">
      <c r="C850" s="139" t="b" cm="1">
        <f t="array" ref="C850">IF(SUMPRODUCT(--('Incumbent Data - REQUIRED'!C850:S850&lt;&gt;""))=0, FALSE, IF('Incumbent Data - REQUIRED'!C850="", TRUE, FALSE))</f>
        <v>0</v>
      </c>
      <c r="D850" s="140" t="b" cm="1">
        <f t="array" ref="D850">IF(SUMPRODUCT(--('Incumbent Data - REQUIRED'!$C850:$S850&lt;&gt;""))=0, FALSE, IF('Incumbent Data - REQUIRED'!D850="", TRUE, FALSE))</f>
        <v>0</v>
      </c>
      <c r="E850" s="139"/>
      <c r="F850" s="139"/>
      <c r="G850" s="140" t="b" cm="1">
        <f t="array" ref="G850">IF(SUMPRODUCT(--('Incumbent Data - REQUIRED'!$C850:$S850&lt;&gt;""))=0, FALSE, IF('Incumbent Data - REQUIRED'!G850="", TRUE, ISERROR(VLOOKUP('Incumbent Data - REQUIRED'!G850, 'Job Match Descriptions'!B:B, 1, 0))))</f>
        <v>0</v>
      </c>
      <c r="H850" s="140" t="b" cm="1">
        <f t="array" ref="H850">IF(SUMPRODUCT(--('Incumbent Data - REQUIRED'!$C850:$S850&lt;&gt;""))=0, FALSE, IF('Incumbent Data - REQUIRED'!H850="", TRUE, FALSE))</f>
        <v>0</v>
      </c>
      <c r="I850" s="140" t="b" cm="1">
        <f t="array" ref="I850">IF(SUMPRODUCT(--('Incumbent Data - REQUIRED'!$C850:$S850&lt;&gt;""))=0, FALSE, IF('Incumbent Data - REQUIRED'!I850="", TRUE, ISERROR(VLOOKUP('Incumbent Data - REQUIRED'!I850, 'Job Match Descriptions'!C:C, 1, 0))))</f>
        <v>0</v>
      </c>
      <c r="J850" s="139"/>
      <c r="K850" s="139"/>
      <c r="L850" s="140" t="b" cm="1">
        <f t="array" ref="L850">IF(SUMPRODUCT(--('Incumbent Data - REQUIRED'!$C850:$S850&lt;&gt;""))=0, FALSE, IF('Incumbent Data - REQUIRED'!L850="", TRUE, ISERROR(VLOOKUP('Incumbent Data - REQUIRED'!L850,Y:Y, 1, 0))))</f>
        <v>0</v>
      </c>
      <c r="M850" s="140" t="b" cm="1">
        <f t="array" ref="M850">IF(SUMPRODUCT(--('Incumbent Data - REQUIRED'!$C850:$S850&lt;&gt;""))=0, FALSE, IF('Incumbent Data - REQUIRED'!M850="", TRUE, ISERROR(VLOOKUP('Incumbent Data - REQUIRED'!M850, Levels, 1, 0))))</f>
        <v>0</v>
      </c>
      <c r="N850" s="140" t="b" cm="1">
        <f t="array" ref="N850">IF(SUMPRODUCT(--('Incumbent Data - REQUIRED'!$C850:$S850&lt;&gt;""))=0, FALSE, IF('Incumbent Data - REQUIRED'!N850="", TRUE, ISERROR(VLOOKUP('Incumbent Data - REQUIRED'!N850, freight_mode, 1, 0))))</f>
        <v>0</v>
      </c>
      <c r="O850" s="140" t="b" cm="1">
        <f t="array" ref="O850">IF(SUMPRODUCT(--('Incumbent Data - REQUIRED'!$C850:$S850&lt;&gt;""))=0, FALSE, IF('Incumbent Data - REQUIRED'!O850="", TRUE, ISERROR(VLOOKUP('Incumbent Data - REQUIRED'!O850, SalaryTypes, 1, 0))))</f>
        <v>0</v>
      </c>
      <c r="P850" s="140" t="b" cm="1">
        <f t="array" ref="P850">IF(SUMPRODUCT(--('Incumbent Data - REQUIRED'!$C850:$S850&lt;&gt;""))=0, FALSE, IF('Incumbent Data - REQUIRED'!P850="", TRUE, FALSE))</f>
        <v>0</v>
      </c>
      <c r="Q850" s="140"/>
      <c r="R850" s="141"/>
      <c r="S850" s="139"/>
      <c r="T850" s="140" t="b" cm="1">
        <f t="array" ref="T850">IF(SUMPRODUCT(--('Incumbent Data - REQUIRED'!$C850:$S850&lt;&gt;""))=0, FALSE, IF('Incumbent Data - REQUIRED'!T850="", TRUE, FALSE))</f>
        <v>0</v>
      </c>
    </row>
    <row r="851" spans="3:20" x14ac:dyDescent="0.25">
      <c r="C851" s="139" t="b" cm="1">
        <f t="array" ref="C851">IF(SUMPRODUCT(--('Incumbent Data - REQUIRED'!C851:S851&lt;&gt;""))=0, FALSE, IF('Incumbent Data - REQUIRED'!C851="", TRUE, FALSE))</f>
        <v>0</v>
      </c>
      <c r="D851" s="140" t="b" cm="1">
        <f t="array" ref="D851">IF(SUMPRODUCT(--('Incumbent Data - REQUIRED'!$C851:$S851&lt;&gt;""))=0, FALSE, IF('Incumbent Data - REQUIRED'!D851="", TRUE, FALSE))</f>
        <v>0</v>
      </c>
      <c r="E851" s="139"/>
      <c r="F851" s="139"/>
      <c r="G851" s="140" t="b" cm="1">
        <f t="array" ref="G851">IF(SUMPRODUCT(--('Incumbent Data - REQUIRED'!$C851:$S851&lt;&gt;""))=0, FALSE, IF('Incumbent Data - REQUIRED'!G851="", TRUE, ISERROR(VLOOKUP('Incumbent Data - REQUIRED'!G851, 'Job Match Descriptions'!B:B, 1, 0))))</f>
        <v>0</v>
      </c>
      <c r="H851" s="140" t="b" cm="1">
        <f t="array" ref="H851">IF(SUMPRODUCT(--('Incumbent Data - REQUIRED'!$C851:$S851&lt;&gt;""))=0, FALSE, IF('Incumbent Data - REQUIRED'!H851="", TRUE, FALSE))</f>
        <v>0</v>
      </c>
      <c r="I851" s="140" t="b" cm="1">
        <f t="array" ref="I851">IF(SUMPRODUCT(--('Incumbent Data - REQUIRED'!$C851:$S851&lt;&gt;""))=0, FALSE, IF('Incumbent Data - REQUIRED'!I851="", TRUE, ISERROR(VLOOKUP('Incumbent Data - REQUIRED'!I851, 'Job Match Descriptions'!C:C, 1, 0))))</f>
        <v>0</v>
      </c>
      <c r="J851" s="139"/>
      <c r="K851" s="139"/>
      <c r="L851" s="140" t="b" cm="1">
        <f t="array" ref="L851">IF(SUMPRODUCT(--('Incumbent Data - REQUIRED'!$C851:$S851&lt;&gt;""))=0, FALSE, IF('Incumbent Data - REQUIRED'!L851="", TRUE, ISERROR(VLOOKUP('Incumbent Data - REQUIRED'!L851,Y:Y, 1, 0))))</f>
        <v>0</v>
      </c>
      <c r="M851" s="140" t="b" cm="1">
        <f t="array" ref="M851">IF(SUMPRODUCT(--('Incumbent Data - REQUIRED'!$C851:$S851&lt;&gt;""))=0, FALSE, IF('Incumbent Data - REQUIRED'!M851="", TRUE, ISERROR(VLOOKUP('Incumbent Data - REQUIRED'!M851, Levels, 1, 0))))</f>
        <v>0</v>
      </c>
      <c r="N851" s="140" t="b" cm="1">
        <f t="array" ref="N851">IF(SUMPRODUCT(--('Incumbent Data - REQUIRED'!$C851:$S851&lt;&gt;""))=0, FALSE, IF('Incumbent Data - REQUIRED'!N851="", TRUE, ISERROR(VLOOKUP('Incumbent Data - REQUIRED'!N851, freight_mode, 1, 0))))</f>
        <v>0</v>
      </c>
      <c r="O851" s="140" t="b" cm="1">
        <f t="array" ref="O851">IF(SUMPRODUCT(--('Incumbent Data - REQUIRED'!$C851:$S851&lt;&gt;""))=0, FALSE, IF('Incumbent Data - REQUIRED'!O851="", TRUE, ISERROR(VLOOKUP('Incumbent Data - REQUIRED'!O851, SalaryTypes, 1, 0))))</f>
        <v>0</v>
      </c>
      <c r="P851" s="140" t="b" cm="1">
        <f t="array" ref="P851">IF(SUMPRODUCT(--('Incumbent Data - REQUIRED'!$C851:$S851&lt;&gt;""))=0, FALSE, IF('Incumbent Data - REQUIRED'!P851="", TRUE, FALSE))</f>
        <v>0</v>
      </c>
      <c r="Q851" s="140"/>
      <c r="R851" s="141"/>
      <c r="S851" s="139"/>
      <c r="T851" s="140" t="b" cm="1">
        <f t="array" ref="T851">IF(SUMPRODUCT(--('Incumbent Data - REQUIRED'!$C851:$S851&lt;&gt;""))=0, FALSE, IF('Incumbent Data - REQUIRED'!T851="", TRUE, FALSE))</f>
        <v>0</v>
      </c>
    </row>
    <row r="852" spans="3:20" x14ac:dyDescent="0.25">
      <c r="C852" s="139" t="b" cm="1">
        <f t="array" ref="C852">IF(SUMPRODUCT(--('Incumbent Data - REQUIRED'!C852:S852&lt;&gt;""))=0, FALSE, IF('Incumbent Data - REQUIRED'!C852="", TRUE, FALSE))</f>
        <v>0</v>
      </c>
      <c r="D852" s="140" t="b" cm="1">
        <f t="array" ref="D852">IF(SUMPRODUCT(--('Incumbent Data - REQUIRED'!$C852:$S852&lt;&gt;""))=0, FALSE, IF('Incumbent Data - REQUIRED'!D852="", TRUE, FALSE))</f>
        <v>0</v>
      </c>
      <c r="E852" s="139"/>
      <c r="F852" s="139"/>
      <c r="G852" s="140" t="b" cm="1">
        <f t="array" ref="G852">IF(SUMPRODUCT(--('Incumbent Data - REQUIRED'!$C852:$S852&lt;&gt;""))=0, FALSE, IF('Incumbent Data - REQUIRED'!G852="", TRUE, ISERROR(VLOOKUP('Incumbent Data - REQUIRED'!G852, 'Job Match Descriptions'!B:B, 1, 0))))</f>
        <v>0</v>
      </c>
      <c r="H852" s="140" t="b" cm="1">
        <f t="array" ref="H852">IF(SUMPRODUCT(--('Incumbent Data - REQUIRED'!$C852:$S852&lt;&gt;""))=0, FALSE, IF('Incumbent Data - REQUIRED'!H852="", TRUE, FALSE))</f>
        <v>0</v>
      </c>
      <c r="I852" s="140" t="b" cm="1">
        <f t="array" ref="I852">IF(SUMPRODUCT(--('Incumbent Data - REQUIRED'!$C852:$S852&lt;&gt;""))=0, FALSE, IF('Incumbent Data - REQUIRED'!I852="", TRUE, ISERROR(VLOOKUP('Incumbent Data - REQUIRED'!I852, 'Job Match Descriptions'!C:C, 1, 0))))</f>
        <v>0</v>
      </c>
      <c r="J852" s="139"/>
      <c r="K852" s="139"/>
      <c r="L852" s="140" t="b" cm="1">
        <f t="array" ref="L852">IF(SUMPRODUCT(--('Incumbent Data - REQUIRED'!$C852:$S852&lt;&gt;""))=0, FALSE, IF('Incumbent Data - REQUIRED'!L852="", TRUE, ISERROR(VLOOKUP('Incumbent Data - REQUIRED'!L852,Y:Y, 1, 0))))</f>
        <v>0</v>
      </c>
      <c r="M852" s="140" t="b" cm="1">
        <f t="array" ref="M852">IF(SUMPRODUCT(--('Incumbent Data - REQUIRED'!$C852:$S852&lt;&gt;""))=0, FALSE, IF('Incumbent Data - REQUIRED'!M852="", TRUE, ISERROR(VLOOKUP('Incumbent Data - REQUIRED'!M852, Levels, 1, 0))))</f>
        <v>0</v>
      </c>
      <c r="N852" s="140" t="b" cm="1">
        <f t="array" ref="N852">IF(SUMPRODUCT(--('Incumbent Data - REQUIRED'!$C852:$S852&lt;&gt;""))=0, FALSE, IF('Incumbent Data - REQUIRED'!N852="", TRUE, ISERROR(VLOOKUP('Incumbent Data - REQUIRED'!N852, freight_mode, 1, 0))))</f>
        <v>0</v>
      </c>
      <c r="O852" s="140" t="b" cm="1">
        <f t="array" ref="O852">IF(SUMPRODUCT(--('Incumbent Data - REQUIRED'!$C852:$S852&lt;&gt;""))=0, FALSE, IF('Incumbent Data - REQUIRED'!O852="", TRUE, ISERROR(VLOOKUP('Incumbent Data - REQUIRED'!O852, SalaryTypes, 1, 0))))</f>
        <v>0</v>
      </c>
      <c r="P852" s="140" t="b" cm="1">
        <f t="array" ref="P852">IF(SUMPRODUCT(--('Incumbent Data - REQUIRED'!$C852:$S852&lt;&gt;""))=0, FALSE, IF('Incumbent Data - REQUIRED'!P852="", TRUE, FALSE))</f>
        <v>0</v>
      </c>
      <c r="Q852" s="140"/>
      <c r="R852" s="141"/>
      <c r="S852" s="139"/>
      <c r="T852" s="140" t="b" cm="1">
        <f t="array" ref="T852">IF(SUMPRODUCT(--('Incumbent Data - REQUIRED'!$C852:$S852&lt;&gt;""))=0, FALSE, IF('Incumbent Data - REQUIRED'!T852="", TRUE, FALSE))</f>
        <v>0</v>
      </c>
    </row>
    <row r="853" spans="3:20" x14ac:dyDescent="0.25">
      <c r="C853" s="139" t="b" cm="1">
        <f t="array" ref="C853">IF(SUMPRODUCT(--('Incumbent Data - REQUIRED'!C853:S853&lt;&gt;""))=0, FALSE, IF('Incumbent Data - REQUIRED'!C853="", TRUE, FALSE))</f>
        <v>0</v>
      </c>
      <c r="D853" s="140" t="b" cm="1">
        <f t="array" ref="D853">IF(SUMPRODUCT(--('Incumbent Data - REQUIRED'!$C853:$S853&lt;&gt;""))=0, FALSE, IF('Incumbent Data - REQUIRED'!D853="", TRUE, FALSE))</f>
        <v>0</v>
      </c>
      <c r="E853" s="139"/>
      <c r="F853" s="139"/>
      <c r="G853" s="140" t="b" cm="1">
        <f t="array" ref="G853">IF(SUMPRODUCT(--('Incumbent Data - REQUIRED'!$C853:$S853&lt;&gt;""))=0, FALSE, IF('Incumbent Data - REQUIRED'!G853="", TRUE, ISERROR(VLOOKUP('Incumbent Data - REQUIRED'!G853, 'Job Match Descriptions'!B:B, 1, 0))))</f>
        <v>0</v>
      </c>
      <c r="H853" s="140" t="b" cm="1">
        <f t="array" ref="H853">IF(SUMPRODUCT(--('Incumbent Data - REQUIRED'!$C853:$S853&lt;&gt;""))=0, FALSE, IF('Incumbent Data - REQUIRED'!H853="", TRUE, FALSE))</f>
        <v>0</v>
      </c>
      <c r="I853" s="140" t="b" cm="1">
        <f t="array" ref="I853">IF(SUMPRODUCT(--('Incumbent Data - REQUIRED'!$C853:$S853&lt;&gt;""))=0, FALSE, IF('Incumbent Data - REQUIRED'!I853="", TRUE, ISERROR(VLOOKUP('Incumbent Data - REQUIRED'!I853, 'Job Match Descriptions'!C:C, 1, 0))))</f>
        <v>0</v>
      </c>
      <c r="J853" s="139"/>
      <c r="K853" s="139"/>
      <c r="L853" s="140" t="b" cm="1">
        <f t="array" ref="L853">IF(SUMPRODUCT(--('Incumbent Data - REQUIRED'!$C853:$S853&lt;&gt;""))=0, FALSE, IF('Incumbent Data - REQUIRED'!L853="", TRUE, ISERROR(VLOOKUP('Incumbent Data - REQUIRED'!L853,Y:Y, 1, 0))))</f>
        <v>0</v>
      </c>
      <c r="M853" s="140" t="b" cm="1">
        <f t="array" ref="M853">IF(SUMPRODUCT(--('Incumbent Data - REQUIRED'!$C853:$S853&lt;&gt;""))=0, FALSE, IF('Incumbent Data - REQUIRED'!M853="", TRUE, ISERROR(VLOOKUP('Incumbent Data - REQUIRED'!M853, Levels, 1, 0))))</f>
        <v>0</v>
      </c>
      <c r="N853" s="140" t="b" cm="1">
        <f t="array" ref="N853">IF(SUMPRODUCT(--('Incumbent Data - REQUIRED'!$C853:$S853&lt;&gt;""))=0, FALSE, IF('Incumbent Data - REQUIRED'!N853="", TRUE, ISERROR(VLOOKUP('Incumbent Data - REQUIRED'!N853, freight_mode, 1, 0))))</f>
        <v>0</v>
      </c>
      <c r="O853" s="140" t="b" cm="1">
        <f t="array" ref="O853">IF(SUMPRODUCT(--('Incumbent Data - REQUIRED'!$C853:$S853&lt;&gt;""))=0, FALSE, IF('Incumbent Data - REQUIRED'!O853="", TRUE, ISERROR(VLOOKUP('Incumbent Data - REQUIRED'!O853, SalaryTypes, 1, 0))))</f>
        <v>0</v>
      </c>
      <c r="P853" s="140" t="b" cm="1">
        <f t="array" ref="P853">IF(SUMPRODUCT(--('Incumbent Data - REQUIRED'!$C853:$S853&lt;&gt;""))=0, FALSE, IF('Incumbent Data - REQUIRED'!P853="", TRUE, FALSE))</f>
        <v>0</v>
      </c>
      <c r="Q853" s="140"/>
      <c r="R853" s="141"/>
      <c r="S853" s="139"/>
      <c r="T853" s="140" t="b" cm="1">
        <f t="array" ref="T853">IF(SUMPRODUCT(--('Incumbent Data - REQUIRED'!$C853:$S853&lt;&gt;""))=0, FALSE, IF('Incumbent Data - REQUIRED'!T853="", TRUE, FALSE))</f>
        <v>0</v>
      </c>
    </row>
    <row r="854" spans="3:20" x14ac:dyDescent="0.25">
      <c r="C854" s="139" t="b" cm="1">
        <f t="array" ref="C854">IF(SUMPRODUCT(--('Incumbent Data - REQUIRED'!C854:S854&lt;&gt;""))=0, FALSE, IF('Incumbent Data - REQUIRED'!C854="", TRUE, FALSE))</f>
        <v>0</v>
      </c>
      <c r="D854" s="140" t="b" cm="1">
        <f t="array" ref="D854">IF(SUMPRODUCT(--('Incumbent Data - REQUIRED'!$C854:$S854&lt;&gt;""))=0, FALSE, IF('Incumbent Data - REQUIRED'!D854="", TRUE, FALSE))</f>
        <v>0</v>
      </c>
      <c r="E854" s="139"/>
      <c r="F854" s="139"/>
      <c r="G854" s="140" t="b" cm="1">
        <f t="array" ref="G854">IF(SUMPRODUCT(--('Incumbent Data - REQUIRED'!$C854:$S854&lt;&gt;""))=0, FALSE, IF('Incumbent Data - REQUIRED'!G854="", TRUE, ISERROR(VLOOKUP('Incumbent Data - REQUIRED'!G854, 'Job Match Descriptions'!B:B, 1, 0))))</f>
        <v>0</v>
      </c>
      <c r="H854" s="140" t="b" cm="1">
        <f t="array" ref="H854">IF(SUMPRODUCT(--('Incumbent Data - REQUIRED'!$C854:$S854&lt;&gt;""))=0, FALSE, IF('Incumbent Data - REQUIRED'!H854="", TRUE, FALSE))</f>
        <v>0</v>
      </c>
      <c r="I854" s="140" t="b" cm="1">
        <f t="array" ref="I854">IF(SUMPRODUCT(--('Incumbent Data - REQUIRED'!$C854:$S854&lt;&gt;""))=0, FALSE, IF('Incumbent Data - REQUIRED'!I854="", TRUE, ISERROR(VLOOKUP('Incumbent Data - REQUIRED'!I854, 'Job Match Descriptions'!C:C, 1, 0))))</f>
        <v>0</v>
      </c>
      <c r="J854" s="139"/>
      <c r="K854" s="139"/>
      <c r="L854" s="140" t="b" cm="1">
        <f t="array" ref="L854">IF(SUMPRODUCT(--('Incumbent Data - REQUIRED'!$C854:$S854&lt;&gt;""))=0, FALSE, IF('Incumbent Data - REQUIRED'!L854="", TRUE, ISERROR(VLOOKUP('Incumbent Data - REQUIRED'!L854,Y:Y, 1, 0))))</f>
        <v>0</v>
      </c>
      <c r="M854" s="140" t="b" cm="1">
        <f t="array" ref="M854">IF(SUMPRODUCT(--('Incumbent Data - REQUIRED'!$C854:$S854&lt;&gt;""))=0, FALSE, IF('Incumbent Data - REQUIRED'!M854="", TRUE, ISERROR(VLOOKUP('Incumbent Data - REQUIRED'!M854, Levels, 1, 0))))</f>
        <v>0</v>
      </c>
      <c r="N854" s="140" t="b" cm="1">
        <f t="array" ref="N854">IF(SUMPRODUCT(--('Incumbent Data - REQUIRED'!$C854:$S854&lt;&gt;""))=0, FALSE, IF('Incumbent Data - REQUIRED'!N854="", TRUE, ISERROR(VLOOKUP('Incumbent Data - REQUIRED'!N854, freight_mode, 1, 0))))</f>
        <v>0</v>
      </c>
      <c r="O854" s="140" t="b" cm="1">
        <f t="array" ref="O854">IF(SUMPRODUCT(--('Incumbent Data - REQUIRED'!$C854:$S854&lt;&gt;""))=0, FALSE, IF('Incumbent Data - REQUIRED'!O854="", TRUE, ISERROR(VLOOKUP('Incumbent Data - REQUIRED'!O854, SalaryTypes, 1, 0))))</f>
        <v>0</v>
      </c>
      <c r="P854" s="140" t="b" cm="1">
        <f t="array" ref="P854">IF(SUMPRODUCT(--('Incumbent Data - REQUIRED'!$C854:$S854&lt;&gt;""))=0, FALSE, IF('Incumbent Data - REQUIRED'!P854="", TRUE, FALSE))</f>
        <v>0</v>
      </c>
      <c r="Q854" s="140"/>
      <c r="R854" s="141"/>
      <c r="S854" s="139"/>
      <c r="T854" s="140" t="b" cm="1">
        <f t="array" ref="T854">IF(SUMPRODUCT(--('Incumbent Data - REQUIRED'!$C854:$S854&lt;&gt;""))=0, FALSE, IF('Incumbent Data - REQUIRED'!T854="", TRUE, FALSE))</f>
        <v>0</v>
      </c>
    </row>
    <row r="855" spans="3:20" x14ac:dyDescent="0.25">
      <c r="C855" s="139" t="b" cm="1">
        <f t="array" ref="C855">IF(SUMPRODUCT(--('Incumbent Data - REQUIRED'!C855:S855&lt;&gt;""))=0, FALSE, IF('Incumbent Data - REQUIRED'!C855="", TRUE, FALSE))</f>
        <v>0</v>
      </c>
      <c r="D855" s="140" t="b" cm="1">
        <f t="array" ref="D855">IF(SUMPRODUCT(--('Incumbent Data - REQUIRED'!$C855:$S855&lt;&gt;""))=0, FALSE, IF('Incumbent Data - REQUIRED'!D855="", TRUE, FALSE))</f>
        <v>0</v>
      </c>
      <c r="E855" s="139"/>
      <c r="F855" s="139"/>
      <c r="G855" s="140" t="b" cm="1">
        <f t="array" ref="G855">IF(SUMPRODUCT(--('Incumbent Data - REQUIRED'!$C855:$S855&lt;&gt;""))=0, FALSE, IF('Incumbent Data - REQUIRED'!G855="", TRUE, ISERROR(VLOOKUP('Incumbent Data - REQUIRED'!G855, 'Job Match Descriptions'!B:B, 1, 0))))</f>
        <v>0</v>
      </c>
      <c r="H855" s="140" t="b" cm="1">
        <f t="array" ref="H855">IF(SUMPRODUCT(--('Incumbent Data - REQUIRED'!$C855:$S855&lt;&gt;""))=0, FALSE, IF('Incumbent Data - REQUIRED'!H855="", TRUE, FALSE))</f>
        <v>0</v>
      </c>
      <c r="I855" s="140" t="b" cm="1">
        <f t="array" ref="I855">IF(SUMPRODUCT(--('Incumbent Data - REQUIRED'!$C855:$S855&lt;&gt;""))=0, FALSE, IF('Incumbent Data - REQUIRED'!I855="", TRUE, ISERROR(VLOOKUP('Incumbent Data - REQUIRED'!I855, 'Job Match Descriptions'!C:C, 1, 0))))</f>
        <v>0</v>
      </c>
      <c r="J855" s="139"/>
      <c r="K855" s="139"/>
      <c r="L855" s="140" t="b" cm="1">
        <f t="array" ref="L855">IF(SUMPRODUCT(--('Incumbent Data - REQUIRED'!$C855:$S855&lt;&gt;""))=0, FALSE, IF('Incumbent Data - REQUIRED'!L855="", TRUE, ISERROR(VLOOKUP('Incumbent Data - REQUIRED'!L855,Y:Y, 1, 0))))</f>
        <v>0</v>
      </c>
      <c r="M855" s="140" t="b" cm="1">
        <f t="array" ref="M855">IF(SUMPRODUCT(--('Incumbent Data - REQUIRED'!$C855:$S855&lt;&gt;""))=0, FALSE, IF('Incumbent Data - REQUIRED'!M855="", TRUE, ISERROR(VLOOKUP('Incumbent Data - REQUIRED'!M855, Levels, 1, 0))))</f>
        <v>0</v>
      </c>
      <c r="N855" s="140" t="b" cm="1">
        <f t="array" ref="N855">IF(SUMPRODUCT(--('Incumbent Data - REQUIRED'!$C855:$S855&lt;&gt;""))=0, FALSE, IF('Incumbent Data - REQUIRED'!N855="", TRUE, ISERROR(VLOOKUP('Incumbent Data - REQUIRED'!N855, freight_mode, 1, 0))))</f>
        <v>0</v>
      </c>
      <c r="O855" s="140" t="b" cm="1">
        <f t="array" ref="O855">IF(SUMPRODUCT(--('Incumbent Data - REQUIRED'!$C855:$S855&lt;&gt;""))=0, FALSE, IF('Incumbent Data - REQUIRED'!O855="", TRUE, ISERROR(VLOOKUP('Incumbent Data - REQUIRED'!O855, SalaryTypes, 1, 0))))</f>
        <v>0</v>
      </c>
      <c r="P855" s="140" t="b" cm="1">
        <f t="array" ref="P855">IF(SUMPRODUCT(--('Incumbent Data - REQUIRED'!$C855:$S855&lt;&gt;""))=0, FALSE, IF('Incumbent Data - REQUIRED'!P855="", TRUE, FALSE))</f>
        <v>0</v>
      </c>
      <c r="Q855" s="140"/>
      <c r="R855" s="141"/>
      <c r="S855" s="139"/>
      <c r="T855" s="140" t="b" cm="1">
        <f t="array" ref="T855">IF(SUMPRODUCT(--('Incumbent Data - REQUIRED'!$C855:$S855&lt;&gt;""))=0, FALSE, IF('Incumbent Data - REQUIRED'!T855="", TRUE, FALSE))</f>
        <v>0</v>
      </c>
    </row>
    <row r="856" spans="3:20" x14ac:dyDescent="0.25">
      <c r="C856" s="139" t="b" cm="1">
        <f t="array" ref="C856">IF(SUMPRODUCT(--('Incumbent Data - REQUIRED'!C856:S856&lt;&gt;""))=0, FALSE, IF('Incumbent Data - REQUIRED'!C856="", TRUE, FALSE))</f>
        <v>0</v>
      </c>
      <c r="D856" s="140" t="b" cm="1">
        <f t="array" ref="D856">IF(SUMPRODUCT(--('Incumbent Data - REQUIRED'!$C856:$S856&lt;&gt;""))=0, FALSE, IF('Incumbent Data - REQUIRED'!D856="", TRUE, FALSE))</f>
        <v>0</v>
      </c>
      <c r="E856" s="139"/>
      <c r="F856" s="139"/>
      <c r="G856" s="140" t="b" cm="1">
        <f t="array" ref="G856">IF(SUMPRODUCT(--('Incumbent Data - REQUIRED'!$C856:$S856&lt;&gt;""))=0, FALSE, IF('Incumbent Data - REQUIRED'!G856="", TRUE, ISERROR(VLOOKUP('Incumbent Data - REQUIRED'!G856, 'Job Match Descriptions'!B:B, 1, 0))))</f>
        <v>0</v>
      </c>
      <c r="H856" s="140" t="b" cm="1">
        <f t="array" ref="H856">IF(SUMPRODUCT(--('Incumbent Data - REQUIRED'!$C856:$S856&lt;&gt;""))=0, FALSE, IF('Incumbent Data - REQUIRED'!H856="", TRUE, FALSE))</f>
        <v>0</v>
      </c>
      <c r="I856" s="140" t="b" cm="1">
        <f t="array" ref="I856">IF(SUMPRODUCT(--('Incumbent Data - REQUIRED'!$C856:$S856&lt;&gt;""))=0, FALSE, IF('Incumbent Data - REQUIRED'!I856="", TRUE, ISERROR(VLOOKUP('Incumbent Data - REQUIRED'!I856, 'Job Match Descriptions'!C:C, 1, 0))))</f>
        <v>0</v>
      </c>
      <c r="J856" s="139"/>
      <c r="K856" s="139"/>
      <c r="L856" s="140" t="b" cm="1">
        <f t="array" ref="L856">IF(SUMPRODUCT(--('Incumbent Data - REQUIRED'!$C856:$S856&lt;&gt;""))=0, FALSE, IF('Incumbent Data - REQUIRED'!L856="", TRUE, ISERROR(VLOOKUP('Incumbent Data - REQUIRED'!L856,Y:Y, 1, 0))))</f>
        <v>0</v>
      </c>
      <c r="M856" s="140" t="b" cm="1">
        <f t="array" ref="M856">IF(SUMPRODUCT(--('Incumbent Data - REQUIRED'!$C856:$S856&lt;&gt;""))=0, FALSE, IF('Incumbent Data - REQUIRED'!M856="", TRUE, ISERROR(VLOOKUP('Incumbent Data - REQUIRED'!M856, Levels, 1, 0))))</f>
        <v>0</v>
      </c>
      <c r="N856" s="140" t="b" cm="1">
        <f t="array" ref="N856">IF(SUMPRODUCT(--('Incumbent Data - REQUIRED'!$C856:$S856&lt;&gt;""))=0, FALSE, IF('Incumbent Data - REQUIRED'!N856="", TRUE, ISERROR(VLOOKUP('Incumbent Data - REQUIRED'!N856, freight_mode, 1, 0))))</f>
        <v>0</v>
      </c>
      <c r="O856" s="140" t="b" cm="1">
        <f t="array" ref="O856">IF(SUMPRODUCT(--('Incumbent Data - REQUIRED'!$C856:$S856&lt;&gt;""))=0, FALSE, IF('Incumbent Data - REQUIRED'!O856="", TRUE, ISERROR(VLOOKUP('Incumbent Data - REQUIRED'!O856, SalaryTypes, 1, 0))))</f>
        <v>0</v>
      </c>
      <c r="P856" s="140" t="b" cm="1">
        <f t="array" ref="P856">IF(SUMPRODUCT(--('Incumbent Data - REQUIRED'!$C856:$S856&lt;&gt;""))=0, FALSE, IF('Incumbent Data - REQUIRED'!P856="", TRUE, FALSE))</f>
        <v>0</v>
      </c>
      <c r="Q856" s="140"/>
      <c r="R856" s="141"/>
      <c r="S856" s="139"/>
      <c r="T856" s="140" t="b" cm="1">
        <f t="array" ref="T856">IF(SUMPRODUCT(--('Incumbent Data - REQUIRED'!$C856:$S856&lt;&gt;""))=0, FALSE, IF('Incumbent Data - REQUIRED'!T856="", TRUE, FALSE))</f>
        <v>0</v>
      </c>
    </row>
    <row r="857" spans="3:20" x14ac:dyDescent="0.25">
      <c r="C857" s="139" t="b" cm="1">
        <f t="array" ref="C857">IF(SUMPRODUCT(--('Incumbent Data - REQUIRED'!C857:S857&lt;&gt;""))=0, FALSE, IF('Incumbent Data - REQUIRED'!C857="", TRUE, FALSE))</f>
        <v>0</v>
      </c>
      <c r="D857" s="140" t="b" cm="1">
        <f t="array" ref="D857">IF(SUMPRODUCT(--('Incumbent Data - REQUIRED'!$C857:$S857&lt;&gt;""))=0, FALSE, IF('Incumbent Data - REQUIRED'!D857="", TRUE, FALSE))</f>
        <v>0</v>
      </c>
      <c r="E857" s="139"/>
      <c r="F857" s="139"/>
      <c r="G857" s="140" t="b" cm="1">
        <f t="array" ref="G857">IF(SUMPRODUCT(--('Incumbent Data - REQUIRED'!$C857:$S857&lt;&gt;""))=0, FALSE, IF('Incumbent Data - REQUIRED'!G857="", TRUE, ISERROR(VLOOKUP('Incumbent Data - REQUIRED'!G857, 'Job Match Descriptions'!B:B, 1, 0))))</f>
        <v>0</v>
      </c>
      <c r="H857" s="140" t="b" cm="1">
        <f t="array" ref="H857">IF(SUMPRODUCT(--('Incumbent Data - REQUIRED'!$C857:$S857&lt;&gt;""))=0, FALSE, IF('Incumbent Data - REQUIRED'!H857="", TRUE, FALSE))</f>
        <v>0</v>
      </c>
      <c r="I857" s="140" t="b" cm="1">
        <f t="array" ref="I857">IF(SUMPRODUCT(--('Incumbent Data - REQUIRED'!$C857:$S857&lt;&gt;""))=0, FALSE, IF('Incumbent Data - REQUIRED'!I857="", TRUE, ISERROR(VLOOKUP('Incumbent Data - REQUIRED'!I857, 'Job Match Descriptions'!C:C, 1, 0))))</f>
        <v>0</v>
      </c>
      <c r="J857" s="139"/>
      <c r="K857" s="139"/>
      <c r="L857" s="140" t="b" cm="1">
        <f t="array" ref="L857">IF(SUMPRODUCT(--('Incumbent Data - REQUIRED'!$C857:$S857&lt;&gt;""))=0, FALSE, IF('Incumbent Data - REQUIRED'!L857="", TRUE, ISERROR(VLOOKUP('Incumbent Data - REQUIRED'!L857,Y:Y, 1, 0))))</f>
        <v>0</v>
      </c>
      <c r="M857" s="140" t="b" cm="1">
        <f t="array" ref="M857">IF(SUMPRODUCT(--('Incumbent Data - REQUIRED'!$C857:$S857&lt;&gt;""))=0, FALSE, IF('Incumbent Data - REQUIRED'!M857="", TRUE, ISERROR(VLOOKUP('Incumbent Data - REQUIRED'!M857, Levels, 1, 0))))</f>
        <v>0</v>
      </c>
      <c r="N857" s="140" t="b" cm="1">
        <f t="array" ref="N857">IF(SUMPRODUCT(--('Incumbent Data - REQUIRED'!$C857:$S857&lt;&gt;""))=0, FALSE, IF('Incumbent Data - REQUIRED'!N857="", TRUE, ISERROR(VLOOKUP('Incumbent Data - REQUIRED'!N857, freight_mode, 1, 0))))</f>
        <v>0</v>
      </c>
      <c r="O857" s="140" t="b" cm="1">
        <f t="array" ref="O857">IF(SUMPRODUCT(--('Incumbent Data - REQUIRED'!$C857:$S857&lt;&gt;""))=0, FALSE, IF('Incumbent Data - REQUIRED'!O857="", TRUE, ISERROR(VLOOKUP('Incumbent Data - REQUIRED'!O857, SalaryTypes, 1, 0))))</f>
        <v>0</v>
      </c>
      <c r="P857" s="140" t="b" cm="1">
        <f t="array" ref="P857">IF(SUMPRODUCT(--('Incumbent Data - REQUIRED'!$C857:$S857&lt;&gt;""))=0, FALSE, IF('Incumbent Data - REQUIRED'!P857="", TRUE, FALSE))</f>
        <v>0</v>
      </c>
      <c r="Q857" s="140"/>
      <c r="R857" s="141"/>
      <c r="S857" s="139"/>
      <c r="T857" s="140" t="b" cm="1">
        <f t="array" ref="T857">IF(SUMPRODUCT(--('Incumbent Data - REQUIRED'!$C857:$S857&lt;&gt;""))=0, FALSE, IF('Incumbent Data - REQUIRED'!T857="", TRUE, FALSE))</f>
        <v>0</v>
      </c>
    </row>
    <row r="858" spans="3:20" x14ac:dyDescent="0.25">
      <c r="C858" s="139" t="b" cm="1">
        <f t="array" ref="C858">IF(SUMPRODUCT(--('Incumbent Data - REQUIRED'!C858:S858&lt;&gt;""))=0, FALSE, IF('Incumbent Data - REQUIRED'!C858="", TRUE, FALSE))</f>
        <v>0</v>
      </c>
      <c r="D858" s="140" t="b" cm="1">
        <f t="array" ref="D858">IF(SUMPRODUCT(--('Incumbent Data - REQUIRED'!$C858:$S858&lt;&gt;""))=0, FALSE, IF('Incumbent Data - REQUIRED'!D858="", TRUE, FALSE))</f>
        <v>0</v>
      </c>
      <c r="E858" s="139"/>
      <c r="F858" s="139"/>
      <c r="G858" s="140" t="b" cm="1">
        <f t="array" ref="G858">IF(SUMPRODUCT(--('Incumbent Data - REQUIRED'!$C858:$S858&lt;&gt;""))=0, FALSE, IF('Incumbent Data - REQUIRED'!G858="", TRUE, ISERROR(VLOOKUP('Incumbent Data - REQUIRED'!G858, 'Job Match Descriptions'!B:B, 1, 0))))</f>
        <v>0</v>
      </c>
      <c r="H858" s="140" t="b" cm="1">
        <f t="array" ref="H858">IF(SUMPRODUCT(--('Incumbent Data - REQUIRED'!$C858:$S858&lt;&gt;""))=0, FALSE, IF('Incumbent Data - REQUIRED'!H858="", TRUE, FALSE))</f>
        <v>0</v>
      </c>
      <c r="I858" s="140" t="b" cm="1">
        <f t="array" ref="I858">IF(SUMPRODUCT(--('Incumbent Data - REQUIRED'!$C858:$S858&lt;&gt;""))=0, FALSE, IF('Incumbent Data - REQUIRED'!I858="", TRUE, ISERROR(VLOOKUP('Incumbent Data - REQUIRED'!I858, 'Job Match Descriptions'!C:C, 1, 0))))</f>
        <v>0</v>
      </c>
      <c r="J858" s="139"/>
      <c r="K858" s="139"/>
      <c r="L858" s="140" t="b" cm="1">
        <f t="array" ref="L858">IF(SUMPRODUCT(--('Incumbent Data - REQUIRED'!$C858:$S858&lt;&gt;""))=0, FALSE, IF('Incumbent Data - REQUIRED'!L858="", TRUE, ISERROR(VLOOKUP('Incumbent Data - REQUIRED'!L858,Y:Y, 1, 0))))</f>
        <v>0</v>
      </c>
      <c r="M858" s="140" t="b" cm="1">
        <f t="array" ref="M858">IF(SUMPRODUCT(--('Incumbent Data - REQUIRED'!$C858:$S858&lt;&gt;""))=0, FALSE, IF('Incumbent Data - REQUIRED'!M858="", TRUE, ISERROR(VLOOKUP('Incumbent Data - REQUIRED'!M858, Levels, 1, 0))))</f>
        <v>0</v>
      </c>
      <c r="N858" s="140" t="b" cm="1">
        <f t="array" ref="N858">IF(SUMPRODUCT(--('Incumbent Data - REQUIRED'!$C858:$S858&lt;&gt;""))=0, FALSE, IF('Incumbent Data - REQUIRED'!N858="", TRUE, ISERROR(VLOOKUP('Incumbent Data - REQUIRED'!N858, freight_mode, 1, 0))))</f>
        <v>0</v>
      </c>
      <c r="O858" s="140" t="b" cm="1">
        <f t="array" ref="O858">IF(SUMPRODUCT(--('Incumbent Data - REQUIRED'!$C858:$S858&lt;&gt;""))=0, FALSE, IF('Incumbent Data - REQUIRED'!O858="", TRUE, ISERROR(VLOOKUP('Incumbent Data - REQUIRED'!O858, SalaryTypes, 1, 0))))</f>
        <v>0</v>
      </c>
      <c r="P858" s="140" t="b" cm="1">
        <f t="array" ref="P858">IF(SUMPRODUCT(--('Incumbent Data - REQUIRED'!$C858:$S858&lt;&gt;""))=0, FALSE, IF('Incumbent Data - REQUIRED'!P858="", TRUE, FALSE))</f>
        <v>0</v>
      </c>
      <c r="Q858" s="140"/>
      <c r="R858" s="141"/>
      <c r="S858" s="139"/>
      <c r="T858" s="140" t="b" cm="1">
        <f t="array" ref="T858">IF(SUMPRODUCT(--('Incumbent Data - REQUIRED'!$C858:$S858&lt;&gt;""))=0, FALSE, IF('Incumbent Data - REQUIRED'!T858="", TRUE, FALSE))</f>
        <v>0</v>
      </c>
    </row>
    <row r="859" spans="3:20" x14ac:dyDescent="0.25">
      <c r="C859" s="139" t="b" cm="1">
        <f t="array" ref="C859">IF(SUMPRODUCT(--('Incumbent Data - REQUIRED'!C859:S859&lt;&gt;""))=0, FALSE, IF('Incumbent Data - REQUIRED'!C859="", TRUE, FALSE))</f>
        <v>0</v>
      </c>
      <c r="D859" s="140" t="b" cm="1">
        <f t="array" ref="D859">IF(SUMPRODUCT(--('Incumbent Data - REQUIRED'!$C859:$S859&lt;&gt;""))=0, FALSE, IF('Incumbent Data - REQUIRED'!D859="", TRUE, FALSE))</f>
        <v>0</v>
      </c>
      <c r="E859" s="139"/>
      <c r="F859" s="139"/>
      <c r="G859" s="140" t="b" cm="1">
        <f t="array" ref="G859">IF(SUMPRODUCT(--('Incumbent Data - REQUIRED'!$C859:$S859&lt;&gt;""))=0, FALSE, IF('Incumbent Data - REQUIRED'!G859="", TRUE, ISERROR(VLOOKUP('Incumbent Data - REQUIRED'!G859, 'Job Match Descriptions'!B:B, 1, 0))))</f>
        <v>0</v>
      </c>
      <c r="H859" s="140" t="b" cm="1">
        <f t="array" ref="H859">IF(SUMPRODUCT(--('Incumbent Data - REQUIRED'!$C859:$S859&lt;&gt;""))=0, FALSE, IF('Incumbent Data - REQUIRED'!H859="", TRUE, FALSE))</f>
        <v>0</v>
      </c>
      <c r="I859" s="140" t="b" cm="1">
        <f t="array" ref="I859">IF(SUMPRODUCT(--('Incumbent Data - REQUIRED'!$C859:$S859&lt;&gt;""))=0, FALSE, IF('Incumbent Data - REQUIRED'!I859="", TRUE, ISERROR(VLOOKUP('Incumbent Data - REQUIRED'!I859, 'Job Match Descriptions'!C:C, 1, 0))))</f>
        <v>0</v>
      </c>
      <c r="J859" s="139"/>
      <c r="K859" s="139"/>
      <c r="L859" s="140" t="b" cm="1">
        <f t="array" ref="L859">IF(SUMPRODUCT(--('Incumbent Data - REQUIRED'!$C859:$S859&lt;&gt;""))=0, FALSE, IF('Incumbent Data - REQUIRED'!L859="", TRUE, ISERROR(VLOOKUP('Incumbent Data - REQUIRED'!L859,Y:Y, 1, 0))))</f>
        <v>0</v>
      </c>
      <c r="M859" s="140" t="b" cm="1">
        <f t="array" ref="M859">IF(SUMPRODUCT(--('Incumbent Data - REQUIRED'!$C859:$S859&lt;&gt;""))=0, FALSE, IF('Incumbent Data - REQUIRED'!M859="", TRUE, ISERROR(VLOOKUP('Incumbent Data - REQUIRED'!M859, Levels, 1, 0))))</f>
        <v>0</v>
      </c>
      <c r="N859" s="140" t="b" cm="1">
        <f t="array" ref="N859">IF(SUMPRODUCT(--('Incumbent Data - REQUIRED'!$C859:$S859&lt;&gt;""))=0, FALSE, IF('Incumbent Data - REQUIRED'!N859="", TRUE, ISERROR(VLOOKUP('Incumbent Data - REQUIRED'!N859, freight_mode, 1, 0))))</f>
        <v>0</v>
      </c>
      <c r="O859" s="140" t="b" cm="1">
        <f t="array" ref="O859">IF(SUMPRODUCT(--('Incumbent Data - REQUIRED'!$C859:$S859&lt;&gt;""))=0, FALSE, IF('Incumbent Data - REQUIRED'!O859="", TRUE, ISERROR(VLOOKUP('Incumbent Data - REQUIRED'!O859, SalaryTypes, 1, 0))))</f>
        <v>0</v>
      </c>
      <c r="P859" s="140" t="b" cm="1">
        <f t="array" ref="P859">IF(SUMPRODUCT(--('Incumbent Data - REQUIRED'!$C859:$S859&lt;&gt;""))=0, FALSE, IF('Incumbent Data - REQUIRED'!P859="", TRUE, FALSE))</f>
        <v>0</v>
      </c>
      <c r="Q859" s="140"/>
      <c r="R859" s="141"/>
      <c r="S859" s="139"/>
      <c r="T859" s="140" t="b" cm="1">
        <f t="array" ref="T859">IF(SUMPRODUCT(--('Incumbent Data - REQUIRED'!$C859:$S859&lt;&gt;""))=0, FALSE, IF('Incumbent Data - REQUIRED'!T859="", TRUE, FALSE))</f>
        <v>0</v>
      </c>
    </row>
    <row r="860" spans="3:20" x14ac:dyDescent="0.25">
      <c r="C860" s="139" t="b" cm="1">
        <f t="array" ref="C860">IF(SUMPRODUCT(--('Incumbent Data - REQUIRED'!C860:S860&lt;&gt;""))=0, FALSE, IF('Incumbent Data - REQUIRED'!C860="", TRUE, FALSE))</f>
        <v>0</v>
      </c>
      <c r="D860" s="140" t="b" cm="1">
        <f t="array" ref="D860">IF(SUMPRODUCT(--('Incumbent Data - REQUIRED'!$C860:$S860&lt;&gt;""))=0, FALSE, IF('Incumbent Data - REQUIRED'!D860="", TRUE, FALSE))</f>
        <v>0</v>
      </c>
      <c r="E860" s="139"/>
      <c r="F860" s="139"/>
      <c r="G860" s="140" t="b" cm="1">
        <f t="array" ref="G860">IF(SUMPRODUCT(--('Incumbent Data - REQUIRED'!$C860:$S860&lt;&gt;""))=0, FALSE, IF('Incumbent Data - REQUIRED'!G860="", TRUE, ISERROR(VLOOKUP('Incumbent Data - REQUIRED'!G860, 'Job Match Descriptions'!B:B, 1, 0))))</f>
        <v>0</v>
      </c>
      <c r="H860" s="140" t="b" cm="1">
        <f t="array" ref="H860">IF(SUMPRODUCT(--('Incumbent Data - REQUIRED'!$C860:$S860&lt;&gt;""))=0, FALSE, IF('Incumbent Data - REQUIRED'!H860="", TRUE, FALSE))</f>
        <v>0</v>
      </c>
      <c r="I860" s="140" t="b" cm="1">
        <f t="array" ref="I860">IF(SUMPRODUCT(--('Incumbent Data - REQUIRED'!$C860:$S860&lt;&gt;""))=0, FALSE, IF('Incumbent Data - REQUIRED'!I860="", TRUE, ISERROR(VLOOKUP('Incumbent Data - REQUIRED'!I860, 'Job Match Descriptions'!C:C, 1, 0))))</f>
        <v>0</v>
      </c>
      <c r="J860" s="139"/>
      <c r="K860" s="139"/>
      <c r="L860" s="140" t="b" cm="1">
        <f t="array" ref="L860">IF(SUMPRODUCT(--('Incumbent Data - REQUIRED'!$C860:$S860&lt;&gt;""))=0, FALSE, IF('Incumbent Data - REQUIRED'!L860="", TRUE, ISERROR(VLOOKUP('Incumbent Data - REQUIRED'!L860,Y:Y, 1, 0))))</f>
        <v>0</v>
      </c>
      <c r="M860" s="140" t="b" cm="1">
        <f t="array" ref="M860">IF(SUMPRODUCT(--('Incumbent Data - REQUIRED'!$C860:$S860&lt;&gt;""))=0, FALSE, IF('Incumbent Data - REQUIRED'!M860="", TRUE, ISERROR(VLOOKUP('Incumbent Data - REQUIRED'!M860, Levels, 1, 0))))</f>
        <v>0</v>
      </c>
      <c r="N860" s="140" t="b" cm="1">
        <f t="array" ref="N860">IF(SUMPRODUCT(--('Incumbent Data - REQUIRED'!$C860:$S860&lt;&gt;""))=0, FALSE, IF('Incumbent Data - REQUIRED'!N860="", TRUE, ISERROR(VLOOKUP('Incumbent Data - REQUIRED'!N860, freight_mode, 1, 0))))</f>
        <v>0</v>
      </c>
      <c r="O860" s="140" t="b" cm="1">
        <f t="array" ref="O860">IF(SUMPRODUCT(--('Incumbent Data - REQUIRED'!$C860:$S860&lt;&gt;""))=0, FALSE, IF('Incumbent Data - REQUIRED'!O860="", TRUE, ISERROR(VLOOKUP('Incumbent Data - REQUIRED'!O860, SalaryTypes, 1, 0))))</f>
        <v>0</v>
      </c>
      <c r="P860" s="140" t="b" cm="1">
        <f t="array" ref="P860">IF(SUMPRODUCT(--('Incumbent Data - REQUIRED'!$C860:$S860&lt;&gt;""))=0, FALSE, IF('Incumbent Data - REQUIRED'!P860="", TRUE, FALSE))</f>
        <v>0</v>
      </c>
      <c r="Q860" s="140"/>
      <c r="R860" s="141"/>
      <c r="S860" s="139"/>
      <c r="T860" s="140" t="b" cm="1">
        <f t="array" ref="T860">IF(SUMPRODUCT(--('Incumbent Data - REQUIRED'!$C860:$S860&lt;&gt;""))=0, FALSE, IF('Incumbent Data - REQUIRED'!T860="", TRUE, FALSE))</f>
        <v>0</v>
      </c>
    </row>
    <row r="861" spans="3:20" x14ac:dyDescent="0.25">
      <c r="C861" s="139" t="b" cm="1">
        <f t="array" ref="C861">IF(SUMPRODUCT(--('Incumbent Data - REQUIRED'!C861:S861&lt;&gt;""))=0, FALSE, IF('Incumbent Data - REQUIRED'!C861="", TRUE, FALSE))</f>
        <v>0</v>
      </c>
      <c r="D861" s="140" t="b" cm="1">
        <f t="array" ref="D861">IF(SUMPRODUCT(--('Incumbent Data - REQUIRED'!$C861:$S861&lt;&gt;""))=0, FALSE, IF('Incumbent Data - REQUIRED'!D861="", TRUE, FALSE))</f>
        <v>0</v>
      </c>
      <c r="E861" s="139"/>
      <c r="F861" s="139"/>
      <c r="G861" s="140" t="b" cm="1">
        <f t="array" ref="G861">IF(SUMPRODUCT(--('Incumbent Data - REQUIRED'!$C861:$S861&lt;&gt;""))=0, FALSE, IF('Incumbent Data - REQUIRED'!G861="", TRUE, ISERROR(VLOOKUP('Incumbent Data - REQUIRED'!G861, 'Job Match Descriptions'!B:B, 1, 0))))</f>
        <v>0</v>
      </c>
      <c r="H861" s="140" t="b" cm="1">
        <f t="array" ref="H861">IF(SUMPRODUCT(--('Incumbent Data - REQUIRED'!$C861:$S861&lt;&gt;""))=0, FALSE, IF('Incumbent Data - REQUIRED'!H861="", TRUE, FALSE))</f>
        <v>0</v>
      </c>
      <c r="I861" s="140" t="b" cm="1">
        <f t="array" ref="I861">IF(SUMPRODUCT(--('Incumbent Data - REQUIRED'!$C861:$S861&lt;&gt;""))=0, FALSE, IF('Incumbent Data - REQUIRED'!I861="", TRUE, ISERROR(VLOOKUP('Incumbent Data - REQUIRED'!I861, 'Job Match Descriptions'!C:C, 1, 0))))</f>
        <v>0</v>
      </c>
      <c r="J861" s="139"/>
      <c r="K861" s="139"/>
      <c r="L861" s="140" t="b" cm="1">
        <f t="array" ref="L861">IF(SUMPRODUCT(--('Incumbent Data - REQUIRED'!$C861:$S861&lt;&gt;""))=0, FALSE, IF('Incumbent Data - REQUIRED'!L861="", TRUE, ISERROR(VLOOKUP('Incumbent Data - REQUIRED'!L861,Y:Y, 1, 0))))</f>
        <v>0</v>
      </c>
      <c r="M861" s="140" t="b" cm="1">
        <f t="array" ref="M861">IF(SUMPRODUCT(--('Incumbent Data - REQUIRED'!$C861:$S861&lt;&gt;""))=0, FALSE, IF('Incumbent Data - REQUIRED'!M861="", TRUE, ISERROR(VLOOKUP('Incumbent Data - REQUIRED'!M861, Levels, 1, 0))))</f>
        <v>0</v>
      </c>
      <c r="N861" s="140" t="b" cm="1">
        <f t="array" ref="N861">IF(SUMPRODUCT(--('Incumbent Data - REQUIRED'!$C861:$S861&lt;&gt;""))=0, FALSE, IF('Incumbent Data - REQUIRED'!N861="", TRUE, ISERROR(VLOOKUP('Incumbent Data - REQUIRED'!N861, freight_mode, 1, 0))))</f>
        <v>0</v>
      </c>
      <c r="O861" s="140" t="b" cm="1">
        <f t="array" ref="O861">IF(SUMPRODUCT(--('Incumbent Data - REQUIRED'!$C861:$S861&lt;&gt;""))=0, FALSE, IF('Incumbent Data - REQUIRED'!O861="", TRUE, ISERROR(VLOOKUP('Incumbent Data - REQUIRED'!O861, SalaryTypes, 1, 0))))</f>
        <v>0</v>
      </c>
      <c r="P861" s="140" t="b" cm="1">
        <f t="array" ref="P861">IF(SUMPRODUCT(--('Incumbent Data - REQUIRED'!$C861:$S861&lt;&gt;""))=0, FALSE, IF('Incumbent Data - REQUIRED'!P861="", TRUE, FALSE))</f>
        <v>0</v>
      </c>
      <c r="Q861" s="140"/>
      <c r="R861" s="141"/>
      <c r="S861" s="139"/>
      <c r="T861" s="140" t="b" cm="1">
        <f t="array" ref="T861">IF(SUMPRODUCT(--('Incumbent Data - REQUIRED'!$C861:$S861&lt;&gt;""))=0, FALSE, IF('Incumbent Data - REQUIRED'!T861="", TRUE, FALSE))</f>
        <v>0</v>
      </c>
    </row>
    <row r="862" spans="3:20" x14ac:dyDescent="0.25">
      <c r="C862" s="139" t="b" cm="1">
        <f t="array" ref="C862">IF(SUMPRODUCT(--('Incumbent Data - REQUIRED'!C862:S862&lt;&gt;""))=0, FALSE, IF('Incumbent Data - REQUIRED'!C862="", TRUE, FALSE))</f>
        <v>0</v>
      </c>
      <c r="D862" s="140" t="b" cm="1">
        <f t="array" ref="D862">IF(SUMPRODUCT(--('Incumbent Data - REQUIRED'!$C862:$S862&lt;&gt;""))=0, FALSE, IF('Incumbent Data - REQUIRED'!D862="", TRUE, FALSE))</f>
        <v>0</v>
      </c>
      <c r="E862" s="139"/>
      <c r="F862" s="139"/>
      <c r="G862" s="140" t="b" cm="1">
        <f t="array" ref="G862">IF(SUMPRODUCT(--('Incumbent Data - REQUIRED'!$C862:$S862&lt;&gt;""))=0, FALSE, IF('Incumbent Data - REQUIRED'!G862="", TRUE, ISERROR(VLOOKUP('Incumbent Data - REQUIRED'!G862, 'Job Match Descriptions'!B:B, 1, 0))))</f>
        <v>0</v>
      </c>
      <c r="H862" s="140" t="b" cm="1">
        <f t="array" ref="H862">IF(SUMPRODUCT(--('Incumbent Data - REQUIRED'!$C862:$S862&lt;&gt;""))=0, FALSE, IF('Incumbent Data - REQUIRED'!H862="", TRUE, FALSE))</f>
        <v>0</v>
      </c>
      <c r="I862" s="140" t="b" cm="1">
        <f t="array" ref="I862">IF(SUMPRODUCT(--('Incumbent Data - REQUIRED'!$C862:$S862&lt;&gt;""))=0, FALSE, IF('Incumbent Data - REQUIRED'!I862="", TRUE, ISERROR(VLOOKUP('Incumbent Data - REQUIRED'!I862, 'Job Match Descriptions'!C:C, 1, 0))))</f>
        <v>0</v>
      </c>
      <c r="J862" s="139"/>
      <c r="K862" s="139"/>
      <c r="L862" s="140" t="b" cm="1">
        <f t="array" ref="L862">IF(SUMPRODUCT(--('Incumbent Data - REQUIRED'!$C862:$S862&lt;&gt;""))=0, FALSE, IF('Incumbent Data - REQUIRED'!L862="", TRUE, ISERROR(VLOOKUP('Incumbent Data - REQUIRED'!L862,Y:Y, 1, 0))))</f>
        <v>0</v>
      </c>
      <c r="M862" s="140" t="b" cm="1">
        <f t="array" ref="M862">IF(SUMPRODUCT(--('Incumbent Data - REQUIRED'!$C862:$S862&lt;&gt;""))=0, FALSE, IF('Incumbent Data - REQUIRED'!M862="", TRUE, ISERROR(VLOOKUP('Incumbent Data - REQUIRED'!M862, Levels, 1, 0))))</f>
        <v>0</v>
      </c>
      <c r="N862" s="140" t="b" cm="1">
        <f t="array" ref="N862">IF(SUMPRODUCT(--('Incumbent Data - REQUIRED'!$C862:$S862&lt;&gt;""))=0, FALSE, IF('Incumbent Data - REQUIRED'!N862="", TRUE, ISERROR(VLOOKUP('Incumbent Data - REQUIRED'!N862, freight_mode, 1, 0))))</f>
        <v>0</v>
      </c>
      <c r="O862" s="140" t="b" cm="1">
        <f t="array" ref="O862">IF(SUMPRODUCT(--('Incumbent Data - REQUIRED'!$C862:$S862&lt;&gt;""))=0, FALSE, IF('Incumbent Data - REQUIRED'!O862="", TRUE, ISERROR(VLOOKUP('Incumbent Data - REQUIRED'!O862, SalaryTypes, 1, 0))))</f>
        <v>0</v>
      </c>
      <c r="P862" s="140" t="b" cm="1">
        <f t="array" ref="P862">IF(SUMPRODUCT(--('Incumbent Data - REQUIRED'!$C862:$S862&lt;&gt;""))=0, FALSE, IF('Incumbent Data - REQUIRED'!P862="", TRUE, FALSE))</f>
        <v>0</v>
      </c>
      <c r="Q862" s="140"/>
      <c r="R862" s="141"/>
      <c r="S862" s="139"/>
      <c r="T862" s="140" t="b" cm="1">
        <f t="array" ref="T862">IF(SUMPRODUCT(--('Incumbent Data - REQUIRED'!$C862:$S862&lt;&gt;""))=0, FALSE, IF('Incumbent Data - REQUIRED'!T862="", TRUE, FALSE))</f>
        <v>0</v>
      </c>
    </row>
    <row r="863" spans="3:20" x14ac:dyDescent="0.25">
      <c r="C863" s="139" t="b" cm="1">
        <f t="array" ref="C863">IF(SUMPRODUCT(--('Incumbent Data - REQUIRED'!C863:S863&lt;&gt;""))=0, FALSE, IF('Incumbent Data - REQUIRED'!C863="", TRUE, FALSE))</f>
        <v>0</v>
      </c>
      <c r="D863" s="140" t="b" cm="1">
        <f t="array" ref="D863">IF(SUMPRODUCT(--('Incumbent Data - REQUIRED'!$C863:$S863&lt;&gt;""))=0, FALSE, IF('Incumbent Data - REQUIRED'!D863="", TRUE, FALSE))</f>
        <v>0</v>
      </c>
      <c r="E863" s="139"/>
      <c r="F863" s="139"/>
      <c r="G863" s="140" t="b" cm="1">
        <f t="array" ref="G863">IF(SUMPRODUCT(--('Incumbent Data - REQUIRED'!$C863:$S863&lt;&gt;""))=0, FALSE, IF('Incumbent Data - REQUIRED'!G863="", TRUE, ISERROR(VLOOKUP('Incumbent Data - REQUIRED'!G863, 'Job Match Descriptions'!B:B, 1, 0))))</f>
        <v>0</v>
      </c>
      <c r="H863" s="140" t="b" cm="1">
        <f t="array" ref="H863">IF(SUMPRODUCT(--('Incumbent Data - REQUIRED'!$C863:$S863&lt;&gt;""))=0, FALSE, IF('Incumbent Data - REQUIRED'!H863="", TRUE, FALSE))</f>
        <v>0</v>
      </c>
      <c r="I863" s="140" t="b" cm="1">
        <f t="array" ref="I863">IF(SUMPRODUCT(--('Incumbent Data - REQUIRED'!$C863:$S863&lt;&gt;""))=0, FALSE, IF('Incumbent Data - REQUIRED'!I863="", TRUE, ISERROR(VLOOKUP('Incumbent Data - REQUIRED'!I863, 'Job Match Descriptions'!C:C, 1, 0))))</f>
        <v>0</v>
      </c>
      <c r="J863" s="139"/>
      <c r="K863" s="139"/>
      <c r="L863" s="140" t="b" cm="1">
        <f t="array" ref="L863">IF(SUMPRODUCT(--('Incumbent Data - REQUIRED'!$C863:$S863&lt;&gt;""))=0, FALSE, IF('Incumbent Data - REQUIRED'!L863="", TRUE, ISERROR(VLOOKUP('Incumbent Data - REQUIRED'!L863,Y:Y, 1, 0))))</f>
        <v>0</v>
      </c>
      <c r="M863" s="140" t="b" cm="1">
        <f t="array" ref="M863">IF(SUMPRODUCT(--('Incumbent Data - REQUIRED'!$C863:$S863&lt;&gt;""))=0, FALSE, IF('Incumbent Data - REQUIRED'!M863="", TRUE, ISERROR(VLOOKUP('Incumbent Data - REQUIRED'!M863, Levels, 1, 0))))</f>
        <v>0</v>
      </c>
      <c r="N863" s="140" t="b" cm="1">
        <f t="array" ref="N863">IF(SUMPRODUCT(--('Incumbent Data - REQUIRED'!$C863:$S863&lt;&gt;""))=0, FALSE, IF('Incumbent Data - REQUIRED'!N863="", TRUE, ISERROR(VLOOKUP('Incumbent Data - REQUIRED'!N863, freight_mode, 1, 0))))</f>
        <v>0</v>
      </c>
      <c r="O863" s="140" t="b" cm="1">
        <f t="array" ref="O863">IF(SUMPRODUCT(--('Incumbent Data - REQUIRED'!$C863:$S863&lt;&gt;""))=0, FALSE, IF('Incumbent Data - REQUIRED'!O863="", TRUE, ISERROR(VLOOKUP('Incumbent Data - REQUIRED'!O863, SalaryTypes, 1, 0))))</f>
        <v>0</v>
      </c>
      <c r="P863" s="140" t="b" cm="1">
        <f t="array" ref="P863">IF(SUMPRODUCT(--('Incumbent Data - REQUIRED'!$C863:$S863&lt;&gt;""))=0, FALSE, IF('Incumbent Data - REQUIRED'!P863="", TRUE, FALSE))</f>
        <v>0</v>
      </c>
      <c r="Q863" s="140"/>
      <c r="R863" s="141"/>
      <c r="S863" s="139"/>
      <c r="T863" s="140" t="b" cm="1">
        <f t="array" ref="T863">IF(SUMPRODUCT(--('Incumbent Data - REQUIRED'!$C863:$S863&lt;&gt;""))=0, FALSE, IF('Incumbent Data - REQUIRED'!T863="", TRUE, FALSE))</f>
        <v>0</v>
      </c>
    </row>
    <row r="864" spans="3:20" x14ac:dyDescent="0.25">
      <c r="C864" s="139" t="b" cm="1">
        <f t="array" ref="C864">IF(SUMPRODUCT(--('Incumbent Data - REQUIRED'!C864:S864&lt;&gt;""))=0, FALSE, IF('Incumbent Data - REQUIRED'!C864="", TRUE, FALSE))</f>
        <v>0</v>
      </c>
      <c r="D864" s="140" t="b" cm="1">
        <f t="array" ref="D864">IF(SUMPRODUCT(--('Incumbent Data - REQUIRED'!$C864:$S864&lt;&gt;""))=0, FALSE, IF('Incumbent Data - REQUIRED'!D864="", TRUE, FALSE))</f>
        <v>0</v>
      </c>
      <c r="E864" s="139"/>
      <c r="F864" s="139"/>
      <c r="G864" s="140" t="b" cm="1">
        <f t="array" ref="G864">IF(SUMPRODUCT(--('Incumbent Data - REQUIRED'!$C864:$S864&lt;&gt;""))=0, FALSE, IF('Incumbent Data - REQUIRED'!G864="", TRUE, ISERROR(VLOOKUP('Incumbent Data - REQUIRED'!G864, 'Job Match Descriptions'!B:B, 1, 0))))</f>
        <v>0</v>
      </c>
      <c r="H864" s="140" t="b" cm="1">
        <f t="array" ref="H864">IF(SUMPRODUCT(--('Incumbent Data - REQUIRED'!$C864:$S864&lt;&gt;""))=0, FALSE, IF('Incumbent Data - REQUIRED'!H864="", TRUE, FALSE))</f>
        <v>0</v>
      </c>
      <c r="I864" s="140" t="b" cm="1">
        <f t="array" ref="I864">IF(SUMPRODUCT(--('Incumbent Data - REQUIRED'!$C864:$S864&lt;&gt;""))=0, FALSE, IF('Incumbent Data - REQUIRED'!I864="", TRUE, ISERROR(VLOOKUP('Incumbent Data - REQUIRED'!I864, 'Job Match Descriptions'!C:C, 1, 0))))</f>
        <v>0</v>
      </c>
      <c r="J864" s="139"/>
      <c r="K864" s="139"/>
      <c r="L864" s="140" t="b" cm="1">
        <f t="array" ref="L864">IF(SUMPRODUCT(--('Incumbent Data - REQUIRED'!$C864:$S864&lt;&gt;""))=0, FALSE, IF('Incumbent Data - REQUIRED'!L864="", TRUE, ISERROR(VLOOKUP('Incumbent Data - REQUIRED'!L864,Y:Y, 1, 0))))</f>
        <v>0</v>
      </c>
      <c r="M864" s="140" t="b" cm="1">
        <f t="array" ref="M864">IF(SUMPRODUCT(--('Incumbent Data - REQUIRED'!$C864:$S864&lt;&gt;""))=0, FALSE, IF('Incumbent Data - REQUIRED'!M864="", TRUE, ISERROR(VLOOKUP('Incumbent Data - REQUIRED'!M864, Levels, 1, 0))))</f>
        <v>0</v>
      </c>
      <c r="N864" s="140" t="b" cm="1">
        <f t="array" ref="N864">IF(SUMPRODUCT(--('Incumbent Data - REQUIRED'!$C864:$S864&lt;&gt;""))=0, FALSE, IF('Incumbent Data - REQUIRED'!N864="", TRUE, ISERROR(VLOOKUP('Incumbent Data - REQUIRED'!N864, freight_mode, 1, 0))))</f>
        <v>0</v>
      </c>
      <c r="O864" s="140" t="b" cm="1">
        <f t="array" ref="O864">IF(SUMPRODUCT(--('Incumbent Data - REQUIRED'!$C864:$S864&lt;&gt;""))=0, FALSE, IF('Incumbent Data - REQUIRED'!O864="", TRUE, ISERROR(VLOOKUP('Incumbent Data - REQUIRED'!O864, SalaryTypes, 1, 0))))</f>
        <v>0</v>
      </c>
      <c r="P864" s="140" t="b" cm="1">
        <f t="array" ref="P864">IF(SUMPRODUCT(--('Incumbent Data - REQUIRED'!$C864:$S864&lt;&gt;""))=0, FALSE, IF('Incumbent Data - REQUIRED'!P864="", TRUE, FALSE))</f>
        <v>0</v>
      </c>
      <c r="Q864" s="140"/>
      <c r="R864" s="141"/>
      <c r="S864" s="139"/>
      <c r="T864" s="140" t="b" cm="1">
        <f t="array" ref="T864">IF(SUMPRODUCT(--('Incumbent Data - REQUIRED'!$C864:$S864&lt;&gt;""))=0, FALSE, IF('Incumbent Data - REQUIRED'!T864="", TRUE, FALSE))</f>
        <v>0</v>
      </c>
    </row>
    <row r="865" spans="3:20" x14ac:dyDescent="0.25">
      <c r="C865" s="139" t="b" cm="1">
        <f t="array" ref="C865">IF(SUMPRODUCT(--('Incumbent Data - REQUIRED'!C865:S865&lt;&gt;""))=0, FALSE, IF('Incumbent Data - REQUIRED'!C865="", TRUE, FALSE))</f>
        <v>0</v>
      </c>
      <c r="D865" s="140" t="b" cm="1">
        <f t="array" ref="D865">IF(SUMPRODUCT(--('Incumbent Data - REQUIRED'!$C865:$S865&lt;&gt;""))=0, FALSE, IF('Incumbent Data - REQUIRED'!D865="", TRUE, FALSE))</f>
        <v>0</v>
      </c>
      <c r="E865" s="139"/>
      <c r="F865" s="139"/>
      <c r="G865" s="140" t="b" cm="1">
        <f t="array" ref="G865">IF(SUMPRODUCT(--('Incumbent Data - REQUIRED'!$C865:$S865&lt;&gt;""))=0, FALSE, IF('Incumbent Data - REQUIRED'!G865="", TRUE, ISERROR(VLOOKUP('Incumbent Data - REQUIRED'!G865, 'Job Match Descriptions'!B:B, 1, 0))))</f>
        <v>0</v>
      </c>
      <c r="H865" s="140" t="b" cm="1">
        <f t="array" ref="H865">IF(SUMPRODUCT(--('Incumbent Data - REQUIRED'!$C865:$S865&lt;&gt;""))=0, FALSE, IF('Incumbent Data - REQUIRED'!H865="", TRUE, FALSE))</f>
        <v>0</v>
      </c>
      <c r="I865" s="140" t="b" cm="1">
        <f t="array" ref="I865">IF(SUMPRODUCT(--('Incumbent Data - REQUIRED'!$C865:$S865&lt;&gt;""))=0, FALSE, IF('Incumbent Data - REQUIRED'!I865="", TRUE, ISERROR(VLOOKUP('Incumbent Data - REQUIRED'!I865, 'Job Match Descriptions'!C:C, 1, 0))))</f>
        <v>0</v>
      </c>
      <c r="J865" s="139"/>
      <c r="K865" s="139"/>
      <c r="L865" s="140" t="b" cm="1">
        <f t="array" ref="L865">IF(SUMPRODUCT(--('Incumbent Data - REQUIRED'!$C865:$S865&lt;&gt;""))=0, FALSE, IF('Incumbent Data - REQUIRED'!L865="", TRUE, ISERROR(VLOOKUP('Incumbent Data - REQUIRED'!L865,Y:Y, 1, 0))))</f>
        <v>0</v>
      </c>
      <c r="M865" s="140" t="b" cm="1">
        <f t="array" ref="M865">IF(SUMPRODUCT(--('Incumbent Data - REQUIRED'!$C865:$S865&lt;&gt;""))=0, FALSE, IF('Incumbent Data - REQUIRED'!M865="", TRUE, ISERROR(VLOOKUP('Incumbent Data - REQUIRED'!M865, Levels, 1, 0))))</f>
        <v>0</v>
      </c>
      <c r="N865" s="140" t="b" cm="1">
        <f t="array" ref="N865">IF(SUMPRODUCT(--('Incumbent Data - REQUIRED'!$C865:$S865&lt;&gt;""))=0, FALSE, IF('Incumbent Data - REQUIRED'!N865="", TRUE, ISERROR(VLOOKUP('Incumbent Data - REQUIRED'!N865, freight_mode, 1, 0))))</f>
        <v>0</v>
      </c>
      <c r="O865" s="140" t="b" cm="1">
        <f t="array" ref="O865">IF(SUMPRODUCT(--('Incumbent Data - REQUIRED'!$C865:$S865&lt;&gt;""))=0, FALSE, IF('Incumbent Data - REQUIRED'!O865="", TRUE, ISERROR(VLOOKUP('Incumbent Data - REQUIRED'!O865, SalaryTypes, 1, 0))))</f>
        <v>0</v>
      </c>
      <c r="P865" s="140" t="b" cm="1">
        <f t="array" ref="P865">IF(SUMPRODUCT(--('Incumbent Data - REQUIRED'!$C865:$S865&lt;&gt;""))=0, FALSE, IF('Incumbent Data - REQUIRED'!P865="", TRUE, FALSE))</f>
        <v>0</v>
      </c>
      <c r="Q865" s="140"/>
      <c r="R865" s="141"/>
      <c r="S865" s="139"/>
      <c r="T865" s="140" t="b" cm="1">
        <f t="array" ref="T865">IF(SUMPRODUCT(--('Incumbent Data - REQUIRED'!$C865:$S865&lt;&gt;""))=0, FALSE, IF('Incumbent Data - REQUIRED'!T865="", TRUE, FALSE))</f>
        <v>0</v>
      </c>
    </row>
    <row r="866" spans="3:20" x14ac:dyDescent="0.25">
      <c r="C866" s="139" t="b" cm="1">
        <f t="array" ref="C866">IF(SUMPRODUCT(--('Incumbent Data - REQUIRED'!C866:S866&lt;&gt;""))=0, FALSE, IF('Incumbent Data - REQUIRED'!C866="", TRUE, FALSE))</f>
        <v>0</v>
      </c>
      <c r="D866" s="140" t="b" cm="1">
        <f t="array" ref="D866">IF(SUMPRODUCT(--('Incumbent Data - REQUIRED'!$C866:$S866&lt;&gt;""))=0, FALSE, IF('Incumbent Data - REQUIRED'!D866="", TRUE, FALSE))</f>
        <v>0</v>
      </c>
      <c r="E866" s="139"/>
      <c r="F866" s="139"/>
      <c r="G866" s="140" t="b" cm="1">
        <f t="array" ref="G866">IF(SUMPRODUCT(--('Incumbent Data - REQUIRED'!$C866:$S866&lt;&gt;""))=0, FALSE, IF('Incumbent Data - REQUIRED'!G866="", TRUE, ISERROR(VLOOKUP('Incumbent Data - REQUIRED'!G866, 'Job Match Descriptions'!B:B, 1, 0))))</f>
        <v>0</v>
      </c>
      <c r="H866" s="140" t="b" cm="1">
        <f t="array" ref="H866">IF(SUMPRODUCT(--('Incumbent Data - REQUIRED'!$C866:$S866&lt;&gt;""))=0, FALSE, IF('Incumbent Data - REQUIRED'!H866="", TRUE, FALSE))</f>
        <v>0</v>
      </c>
      <c r="I866" s="140" t="b" cm="1">
        <f t="array" ref="I866">IF(SUMPRODUCT(--('Incumbent Data - REQUIRED'!$C866:$S866&lt;&gt;""))=0, FALSE, IF('Incumbent Data - REQUIRED'!I866="", TRUE, ISERROR(VLOOKUP('Incumbent Data - REQUIRED'!I866, 'Job Match Descriptions'!C:C, 1, 0))))</f>
        <v>0</v>
      </c>
      <c r="J866" s="139"/>
      <c r="K866" s="139"/>
      <c r="L866" s="140" t="b" cm="1">
        <f t="array" ref="L866">IF(SUMPRODUCT(--('Incumbent Data - REQUIRED'!$C866:$S866&lt;&gt;""))=0, FALSE, IF('Incumbent Data - REQUIRED'!L866="", TRUE, ISERROR(VLOOKUP('Incumbent Data - REQUIRED'!L866,Y:Y, 1, 0))))</f>
        <v>0</v>
      </c>
      <c r="M866" s="140" t="b" cm="1">
        <f t="array" ref="M866">IF(SUMPRODUCT(--('Incumbent Data - REQUIRED'!$C866:$S866&lt;&gt;""))=0, FALSE, IF('Incumbent Data - REQUIRED'!M866="", TRUE, ISERROR(VLOOKUP('Incumbent Data - REQUIRED'!M866, Levels, 1, 0))))</f>
        <v>0</v>
      </c>
      <c r="N866" s="140" t="b" cm="1">
        <f t="array" ref="N866">IF(SUMPRODUCT(--('Incumbent Data - REQUIRED'!$C866:$S866&lt;&gt;""))=0, FALSE, IF('Incumbent Data - REQUIRED'!N866="", TRUE, ISERROR(VLOOKUP('Incumbent Data - REQUIRED'!N866, freight_mode, 1, 0))))</f>
        <v>0</v>
      </c>
      <c r="O866" s="140" t="b" cm="1">
        <f t="array" ref="O866">IF(SUMPRODUCT(--('Incumbent Data - REQUIRED'!$C866:$S866&lt;&gt;""))=0, FALSE, IF('Incumbent Data - REQUIRED'!O866="", TRUE, ISERROR(VLOOKUP('Incumbent Data - REQUIRED'!O866, SalaryTypes, 1, 0))))</f>
        <v>0</v>
      </c>
      <c r="P866" s="140" t="b" cm="1">
        <f t="array" ref="P866">IF(SUMPRODUCT(--('Incumbent Data - REQUIRED'!$C866:$S866&lt;&gt;""))=0, FALSE, IF('Incumbent Data - REQUIRED'!P866="", TRUE, FALSE))</f>
        <v>0</v>
      </c>
      <c r="Q866" s="140"/>
      <c r="R866" s="141"/>
      <c r="S866" s="139"/>
      <c r="T866" s="140" t="b" cm="1">
        <f t="array" ref="T866">IF(SUMPRODUCT(--('Incumbent Data - REQUIRED'!$C866:$S866&lt;&gt;""))=0, FALSE, IF('Incumbent Data - REQUIRED'!T866="", TRUE, FALSE))</f>
        <v>0</v>
      </c>
    </row>
    <row r="867" spans="3:20" x14ac:dyDescent="0.25">
      <c r="C867" s="139" t="b" cm="1">
        <f t="array" ref="C867">IF(SUMPRODUCT(--('Incumbent Data - REQUIRED'!C867:S867&lt;&gt;""))=0, FALSE, IF('Incumbent Data - REQUIRED'!C867="", TRUE, FALSE))</f>
        <v>0</v>
      </c>
      <c r="D867" s="140" t="b" cm="1">
        <f t="array" ref="D867">IF(SUMPRODUCT(--('Incumbent Data - REQUIRED'!$C867:$S867&lt;&gt;""))=0, FALSE, IF('Incumbent Data - REQUIRED'!D867="", TRUE, FALSE))</f>
        <v>0</v>
      </c>
      <c r="E867" s="139"/>
      <c r="F867" s="139"/>
      <c r="G867" s="140" t="b" cm="1">
        <f t="array" ref="G867">IF(SUMPRODUCT(--('Incumbent Data - REQUIRED'!$C867:$S867&lt;&gt;""))=0, FALSE, IF('Incumbent Data - REQUIRED'!G867="", TRUE, ISERROR(VLOOKUP('Incumbent Data - REQUIRED'!G867, 'Job Match Descriptions'!B:B, 1, 0))))</f>
        <v>0</v>
      </c>
      <c r="H867" s="140" t="b" cm="1">
        <f t="array" ref="H867">IF(SUMPRODUCT(--('Incumbent Data - REQUIRED'!$C867:$S867&lt;&gt;""))=0, FALSE, IF('Incumbent Data - REQUIRED'!H867="", TRUE, FALSE))</f>
        <v>0</v>
      </c>
      <c r="I867" s="140" t="b" cm="1">
        <f t="array" ref="I867">IF(SUMPRODUCT(--('Incumbent Data - REQUIRED'!$C867:$S867&lt;&gt;""))=0, FALSE, IF('Incumbent Data - REQUIRED'!I867="", TRUE, ISERROR(VLOOKUP('Incumbent Data - REQUIRED'!I867, 'Job Match Descriptions'!C:C, 1, 0))))</f>
        <v>0</v>
      </c>
      <c r="J867" s="139"/>
      <c r="K867" s="139"/>
      <c r="L867" s="140" t="b" cm="1">
        <f t="array" ref="L867">IF(SUMPRODUCT(--('Incumbent Data - REQUIRED'!$C867:$S867&lt;&gt;""))=0, FALSE, IF('Incumbent Data - REQUIRED'!L867="", TRUE, ISERROR(VLOOKUP('Incumbent Data - REQUIRED'!L867,Y:Y, 1, 0))))</f>
        <v>0</v>
      </c>
      <c r="M867" s="140" t="b" cm="1">
        <f t="array" ref="M867">IF(SUMPRODUCT(--('Incumbent Data - REQUIRED'!$C867:$S867&lt;&gt;""))=0, FALSE, IF('Incumbent Data - REQUIRED'!M867="", TRUE, ISERROR(VLOOKUP('Incumbent Data - REQUIRED'!M867, Levels, 1, 0))))</f>
        <v>0</v>
      </c>
      <c r="N867" s="140" t="b" cm="1">
        <f t="array" ref="N867">IF(SUMPRODUCT(--('Incumbent Data - REQUIRED'!$C867:$S867&lt;&gt;""))=0, FALSE, IF('Incumbent Data - REQUIRED'!N867="", TRUE, ISERROR(VLOOKUP('Incumbent Data - REQUIRED'!N867, freight_mode, 1, 0))))</f>
        <v>0</v>
      </c>
      <c r="O867" s="140" t="b" cm="1">
        <f t="array" ref="O867">IF(SUMPRODUCT(--('Incumbent Data - REQUIRED'!$C867:$S867&lt;&gt;""))=0, FALSE, IF('Incumbent Data - REQUIRED'!O867="", TRUE, ISERROR(VLOOKUP('Incumbent Data - REQUIRED'!O867, SalaryTypes, 1, 0))))</f>
        <v>0</v>
      </c>
      <c r="P867" s="140" t="b" cm="1">
        <f t="array" ref="P867">IF(SUMPRODUCT(--('Incumbent Data - REQUIRED'!$C867:$S867&lt;&gt;""))=0, FALSE, IF('Incumbent Data - REQUIRED'!P867="", TRUE, FALSE))</f>
        <v>0</v>
      </c>
      <c r="Q867" s="140"/>
      <c r="R867" s="141"/>
      <c r="S867" s="139"/>
      <c r="T867" s="140" t="b" cm="1">
        <f t="array" ref="T867">IF(SUMPRODUCT(--('Incumbent Data - REQUIRED'!$C867:$S867&lt;&gt;""))=0, FALSE, IF('Incumbent Data - REQUIRED'!T867="", TRUE, FALSE))</f>
        <v>0</v>
      </c>
    </row>
    <row r="868" spans="3:20" x14ac:dyDescent="0.25">
      <c r="C868" s="139" t="b" cm="1">
        <f t="array" ref="C868">IF(SUMPRODUCT(--('Incumbent Data - REQUIRED'!C868:S868&lt;&gt;""))=0, FALSE, IF('Incumbent Data - REQUIRED'!C868="", TRUE, FALSE))</f>
        <v>0</v>
      </c>
      <c r="D868" s="140" t="b" cm="1">
        <f t="array" ref="D868">IF(SUMPRODUCT(--('Incumbent Data - REQUIRED'!$C868:$S868&lt;&gt;""))=0, FALSE, IF('Incumbent Data - REQUIRED'!D868="", TRUE, FALSE))</f>
        <v>0</v>
      </c>
      <c r="E868" s="139"/>
      <c r="F868" s="139"/>
      <c r="G868" s="140" t="b" cm="1">
        <f t="array" ref="G868">IF(SUMPRODUCT(--('Incumbent Data - REQUIRED'!$C868:$S868&lt;&gt;""))=0, FALSE, IF('Incumbent Data - REQUIRED'!G868="", TRUE, ISERROR(VLOOKUP('Incumbent Data - REQUIRED'!G868, 'Job Match Descriptions'!B:B, 1, 0))))</f>
        <v>0</v>
      </c>
      <c r="H868" s="140" t="b" cm="1">
        <f t="array" ref="H868">IF(SUMPRODUCT(--('Incumbent Data - REQUIRED'!$C868:$S868&lt;&gt;""))=0, FALSE, IF('Incumbent Data - REQUIRED'!H868="", TRUE, FALSE))</f>
        <v>0</v>
      </c>
      <c r="I868" s="140" t="b" cm="1">
        <f t="array" ref="I868">IF(SUMPRODUCT(--('Incumbent Data - REQUIRED'!$C868:$S868&lt;&gt;""))=0, FALSE, IF('Incumbent Data - REQUIRED'!I868="", TRUE, ISERROR(VLOOKUP('Incumbent Data - REQUIRED'!I868, 'Job Match Descriptions'!C:C, 1, 0))))</f>
        <v>0</v>
      </c>
      <c r="J868" s="139"/>
      <c r="K868" s="139"/>
      <c r="L868" s="140" t="b" cm="1">
        <f t="array" ref="L868">IF(SUMPRODUCT(--('Incumbent Data - REQUIRED'!$C868:$S868&lt;&gt;""))=0, FALSE, IF('Incumbent Data - REQUIRED'!L868="", TRUE, ISERROR(VLOOKUP('Incumbent Data - REQUIRED'!L868,Y:Y, 1, 0))))</f>
        <v>0</v>
      </c>
      <c r="M868" s="140" t="b" cm="1">
        <f t="array" ref="M868">IF(SUMPRODUCT(--('Incumbent Data - REQUIRED'!$C868:$S868&lt;&gt;""))=0, FALSE, IF('Incumbent Data - REQUIRED'!M868="", TRUE, ISERROR(VLOOKUP('Incumbent Data - REQUIRED'!M868, Levels, 1, 0))))</f>
        <v>0</v>
      </c>
      <c r="N868" s="140" t="b" cm="1">
        <f t="array" ref="N868">IF(SUMPRODUCT(--('Incumbent Data - REQUIRED'!$C868:$S868&lt;&gt;""))=0, FALSE, IF('Incumbent Data - REQUIRED'!N868="", TRUE, ISERROR(VLOOKUP('Incumbent Data - REQUIRED'!N868, freight_mode, 1, 0))))</f>
        <v>0</v>
      </c>
      <c r="O868" s="140" t="b" cm="1">
        <f t="array" ref="O868">IF(SUMPRODUCT(--('Incumbent Data - REQUIRED'!$C868:$S868&lt;&gt;""))=0, FALSE, IF('Incumbent Data - REQUIRED'!O868="", TRUE, ISERROR(VLOOKUP('Incumbent Data - REQUIRED'!O868, SalaryTypes, 1, 0))))</f>
        <v>0</v>
      </c>
      <c r="P868" s="140" t="b" cm="1">
        <f t="array" ref="P868">IF(SUMPRODUCT(--('Incumbent Data - REQUIRED'!$C868:$S868&lt;&gt;""))=0, FALSE, IF('Incumbent Data - REQUIRED'!P868="", TRUE, FALSE))</f>
        <v>0</v>
      </c>
      <c r="Q868" s="140"/>
      <c r="R868" s="141"/>
      <c r="S868" s="139"/>
      <c r="T868" s="140" t="b" cm="1">
        <f t="array" ref="T868">IF(SUMPRODUCT(--('Incumbent Data - REQUIRED'!$C868:$S868&lt;&gt;""))=0, FALSE, IF('Incumbent Data - REQUIRED'!T868="", TRUE, FALSE))</f>
        <v>0</v>
      </c>
    </row>
    <row r="869" spans="3:20" x14ac:dyDescent="0.25">
      <c r="C869" s="139" t="b" cm="1">
        <f t="array" ref="C869">IF(SUMPRODUCT(--('Incumbent Data - REQUIRED'!C869:S869&lt;&gt;""))=0, FALSE, IF('Incumbent Data - REQUIRED'!C869="", TRUE, FALSE))</f>
        <v>0</v>
      </c>
      <c r="D869" s="140" t="b" cm="1">
        <f t="array" ref="D869">IF(SUMPRODUCT(--('Incumbent Data - REQUIRED'!$C869:$S869&lt;&gt;""))=0, FALSE, IF('Incumbent Data - REQUIRED'!D869="", TRUE, FALSE))</f>
        <v>0</v>
      </c>
      <c r="E869" s="139"/>
      <c r="F869" s="139"/>
      <c r="G869" s="140" t="b" cm="1">
        <f t="array" ref="G869">IF(SUMPRODUCT(--('Incumbent Data - REQUIRED'!$C869:$S869&lt;&gt;""))=0, FALSE, IF('Incumbent Data - REQUIRED'!G869="", TRUE, ISERROR(VLOOKUP('Incumbent Data - REQUIRED'!G869, 'Job Match Descriptions'!B:B, 1, 0))))</f>
        <v>0</v>
      </c>
      <c r="H869" s="140" t="b" cm="1">
        <f t="array" ref="H869">IF(SUMPRODUCT(--('Incumbent Data - REQUIRED'!$C869:$S869&lt;&gt;""))=0, FALSE, IF('Incumbent Data - REQUIRED'!H869="", TRUE, FALSE))</f>
        <v>0</v>
      </c>
      <c r="I869" s="140" t="b" cm="1">
        <f t="array" ref="I869">IF(SUMPRODUCT(--('Incumbent Data - REQUIRED'!$C869:$S869&lt;&gt;""))=0, FALSE, IF('Incumbent Data - REQUIRED'!I869="", TRUE, ISERROR(VLOOKUP('Incumbent Data - REQUIRED'!I869, 'Job Match Descriptions'!C:C, 1, 0))))</f>
        <v>0</v>
      </c>
      <c r="J869" s="139"/>
      <c r="K869" s="139"/>
      <c r="L869" s="140" t="b" cm="1">
        <f t="array" ref="L869">IF(SUMPRODUCT(--('Incumbent Data - REQUIRED'!$C869:$S869&lt;&gt;""))=0, FALSE, IF('Incumbent Data - REQUIRED'!L869="", TRUE, ISERROR(VLOOKUP('Incumbent Data - REQUIRED'!L869,Y:Y, 1, 0))))</f>
        <v>0</v>
      </c>
      <c r="M869" s="140" t="b" cm="1">
        <f t="array" ref="M869">IF(SUMPRODUCT(--('Incumbent Data - REQUIRED'!$C869:$S869&lt;&gt;""))=0, FALSE, IF('Incumbent Data - REQUIRED'!M869="", TRUE, ISERROR(VLOOKUP('Incumbent Data - REQUIRED'!M869, Levels, 1, 0))))</f>
        <v>0</v>
      </c>
      <c r="N869" s="140" t="b" cm="1">
        <f t="array" ref="N869">IF(SUMPRODUCT(--('Incumbent Data - REQUIRED'!$C869:$S869&lt;&gt;""))=0, FALSE, IF('Incumbent Data - REQUIRED'!N869="", TRUE, ISERROR(VLOOKUP('Incumbent Data - REQUIRED'!N869, freight_mode, 1, 0))))</f>
        <v>0</v>
      </c>
      <c r="O869" s="140" t="b" cm="1">
        <f t="array" ref="O869">IF(SUMPRODUCT(--('Incumbent Data - REQUIRED'!$C869:$S869&lt;&gt;""))=0, FALSE, IF('Incumbent Data - REQUIRED'!O869="", TRUE, ISERROR(VLOOKUP('Incumbent Data - REQUIRED'!O869, SalaryTypes, 1, 0))))</f>
        <v>0</v>
      </c>
      <c r="P869" s="140" t="b" cm="1">
        <f t="array" ref="P869">IF(SUMPRODUCT(--('Incumbent Data - REQUIRED'!$C869:$S869&lt;&gt;""))=0, FALSE, IF('Incumbent Data - REQUIRED'!P869="", TRUE, FALSE))</f>
        <v>0</v>
      </c>
      <c r="Q869" s="140"/>
      <c r="R869" s="141"/>
      <c r="S869" s="139"/>
      <c r="T869" s="140" t="b" cm="1">
        <f t="array" ref="T869">IF(SUMPRODUCT(--('Incumbent Data - REQUIRED'!$C869:$S869&lt;&gt;""))=0, FALSE, IF('Incumbent Data - REQUIRED'!T869="", TRUE, FALSE))</f>
        <v>0</v>
      </c>
    </row>
    <row r="870" spans="3:20" x14ac:dyDescent="0.25">
      <c r="C870" s="139" t="b" cm="1">
        <f t="array" ref="C870">IF(SUMPRODUCT(--('Incumbent Data - REQUIRED'!C870:S870&lt;&gt;""))=0, FALSE, IF('Incumbent Data - REQUIRED'!C870="", TRUE, FALSE))</f>
        <v>0</v>
      </c>
      <c r="D870" s="140" t="b" cm="1">
        <f t="array" ref="D870">IF(SUMPRODUCT(--('Incumbent Data - REQUIRED'!$C870:$S870&lt;&gt;""))=0, FALSE, IF('Incumbent Data - REQUIRED'!D870="", TRUE, FALSE))</f>
        <v>0</v>
      </c>
      <c r="E870" s="139"/>
      <c r="F870" s="139"/>
      <c r="G870" s="140" t="b" cm="1">
        <f t="array" ref="G870">IF(SUMPRODUCT(--('Incumbent Data - REQUIRED'!$C870:$S870&lt;&gt;""))=0, FALSE, IF('Incumbent Data - REQUIRED'!G870="", TRUE, ISERROR(VLOOKUP('Incumbent Data - REQUIRED'!G870, 'Job Match Descriptions'!B:B, 1, 0))))</f>
        <v>0</v>
      </c>
      <c r="H870" s="140" t="b" cm="1">
        <f t="array" ref="H870">IF(SUMPRODUCT(--('Incumbent Data - REQUIRED'!$C870:$S870&lt;&gt;""))=0, FALSE, IF('Incumbent Data - REQUIRED'!H870="", TRUE, FALSE))</f>
        <v>0</v>
      </c>
      <c r="I870" s="140" t="b" cm="1">
        <f t="array" ref="I870">IF(SUMPRODUCT(--('Incumbent Data - REQUIRED'!$C870:$S870&lt;&gt;""))=0, FALSE, IF('Incumbent Data - REQUIRED'!I870="", TRUE, ISERROR(VLOOKUP('Incumbent Data - REQUIRED'!I870, 'Job Match Descriptions'!C:C, 1, 0))))</f>
        <v>0</v>
      </c>
      <c r="J870" s="139"/>
      <c r="K870" s="139"/>
      <c r="L870" s="140" t="b" cm="1">
        <f t="array" ref="L870">IF(SUMPRODUCT(--('Incumbent Data - REQUIRED'!$C870:$S870&lt;&gt;""))=0, FALSE, IF('Incumbent Data - REQUIRED'!L870="", TRUE, ISERROR(VLOOKUP('Incumbent Data - REQUIRED'!L870,Y:Y, 1, 0))))</f>
        <v>0</v>
      </c>
      <c r="M870" s="140" t="b" cm="1">
        <f t="array" ref="M870">IF(SUMPRODUCT(--('Incumbent Data - REQUIRED'!$C870:$S870&lt;&gt;""))=0, FALSE, IF('Incumbent Data - REQUIRED'!M870="", TRUE, ISERROR(VLOOKUP('Incumbent Data - REQUIRED'!M870, Levels, 1, 0))))</f>
        <v>0</v>
      </c>
      <c r="N870" s="140" t="b" cm="1">
        <f t="array" ref="N870">IF(SUMPRODUCT(--('Incumbent Data - REQUIRED'!$C870:$S870&lt;&gt;""))=0, FALSE, IF('Incumbent Data - REQUIRED'!N870="", TRUE, ISERROR(VLOOKUP('Incumbent Data - REQUIRED'!N870, freight_mode, 1, 0))))</f>
        <v>0</v>
      </c>
      <c r="O870" s="140" t="b" cm="1">
        <f t="array" ref="O870">IF(SUMPRODUCT(--('Incumbent Data - REQUIRED'!$C870:$S870&lt;&gt;""))=0, FALSE, IF('Incumbent Data - REQUIRED'!O870="", TRUE, ISERROR(VLOOKUP('Incumbent Data - REQUIRED'!O870, SalaryTypes, 1, 0))))</f>
        <v>0</v>
      </c>
      <c r="P870" s="140" t="b" cm="1">
        <f t="array" ref="P870">IF(SUMPRODUCT(--('Incumbent Data - REQUIRED'!$C870:$S870&lt;&gt;""))=0, FALSE, IF('Incumbent Data - REQUIRED'!P870="", TRUE, FALSE))</f>
        <v>0</v>
      </c>
      <c r="Q870" s="140"/>
      <c r="R870" s="141"/>
      <c r="S870" s="139"/>
      <c r="T870" s="140" t="b" cm="1">
        <f t="array" ref="T870">IF(SUMPRODUCT(--('Incumbent Data - REQUIRED'!$C870:$S870&lt;&gt;""))=0, FALSE, IF('Incumbent Data - REQUIRED'!T870="", TRUE, FALSE))</f>
        <v>0</v>
      </c>
    </row>
    <row r="871" spans="3:20" x14ac:dyDescent="0.25">
      <c r="C871" s="139" t="b" cm="1">
        <f t="array" ref="C871">IF(SUMPRODUCT(--('Incumbent Data - REQUIRED'!C871:S871&lt;&gt;""))=0, FALSE, IF('Incumbent Data - REQUIRED'!C871="", TRUE, FALSE))</f>
        <v>0</v>
      </c>
      <c r="D871" s="140" t="b" cm="1">
        <f t="array" ref="D871">IF(SUMPRODUCT(--('Incumbent Data - REQUIRED'!$C871:$S871&lt;&gt;""))=0, FALSE, IF('Incumbent Data - REQUIRED'!D871="", TRUE, FALSE))</f>
        <v>0</v>
      </c>
      <c r="E871" s="139"/>
      <c r="F871" s="139"/>
      <c r="G871" s="140" t="b" cm="1">
        <f t="array" ref="G871">IF(SUMPRODUCT(--('Incumbent Data - REQUIRED'!$C871:$S871&lt;&gt;""))=0, FALSE, IF('Incumbent Data - REQUIRED'!G871="", TRUE, ISERROR(VLOOKUP('Incumbent Data - REQUIRED'!G871, 'Job Match Descriptions'!B:B, 1, 0))))</f>
        <v>0</v>
      </c>
      <c r="H871" s="140" t="b" cm="1">
        <f t="array" ref="H871">IF(SUMPRODUCT(--('Incumbent Data - REQUIRED'!$C871:$S871&lt;&gt;""))=0, FALSE, IF('Incumbent Data - REQUIRED'!H871="", TRUE, FALSE))</f>
        <v>0</v>
      </c>
      <c r="I871" s="140" t="b" cm="1">
        <f t="array" ref="I871">IF(SUMPRODUCT(--('Incumbent Data - REQUIRED'!$C871:$S871&lt;&gt;""))=0, FALSE, IF('Incumbent Data - REQUIRED'!I871="", TRUE, ISERROR(VLOOKUP('Incumbent Data - REQUIRED'!I871, 'Job Match Descriptions'!C:C, 1, 0))))</f>
        <v>0</v>
      </c>
      <c r="J871" s="139"/>
      <c r="K871" s="139"/>
      <c r="L871" s="140" t="b" cm="1">
        <f t="array" ref="L871">IF(SUMPRODUCT(--('Incumbent Data - REQUIRED'!$C871:$S871&lt;&gt;""))=0, FALSE, IF('Incumbent Data - REQUIRED'!L871="", TRUE, ISERROR(VLOOKUP('Incumbent Data - REQUIRED'!L871,Y:Y, 1, 0))))</f>
        <v>0</v>
      </c>
      <c r="M871" s="140" t="b" cm="1">
        <f t="array" ref="M871">IF(SUMPRODUCT(--('Incumbent Data - REQUIRED'!$C871:$S871&lt;&gt;""))=0, FALSE, IF('Incumbent Data - REQUIRED'!M871="", TRUE, ISERROR(VLOOKUP('Incumbent Data - REQUIRED'!M871, Levels, 1, 0))))</f>
        <v>0</v>
      </c>
      <c r="N871" s="140" t="b" cm="1">
        <f t="array" ref="N871">IF(SUMPRODUCT(--('Incumbent Data - REQUIRED'!$C871:$S871&lt;&gt;""))=0, FALSE, IF('Incumbent Data - REQUIRED'!N871="", TRUE, ISERROR(VLOOKUP('Incumbent Data - REQUIRED'!N871, freight_mode, 1, 0))))</f>
        <v>0</v>
      </c>
      <c r="O871" s="140" t="b" cm="1">
        <f t="array" ref="O871">IF(SUMPRODUCT(--('Incumbent Data - REQUIRED'!$C871:$S871&lt;&gt;""))=0, FALSE, IF('Incumbent Data - REQUIRED'!O871="", TRUE, ISERROR(VLOOKUP('Incumbent Data - REQUIRED'!O871, SalaryTypes, 1, 0))))</f>
        <v>0</v>
      </c>
      <c r="P871" s="140" t="b" cm="1">
        <f t="array" ref="P871">IF(SUMPRODUCT(--('Incumbent Data - REQUIRED'!$C871:$S871&lt;&gt;""))=0, FALSE, IF('Incumbent Data - REQUIRED'!P871="", TRUE, FALSE))</f>
        <v>0</v>
      </c>
      <c r="Q871" s="140"/>
      <c r="R871" s="141"/>
      <c r="S871" s="139"/>
      <c r="T871" s="140" t="b" cm="1">
        <f t="array" ref="T871">IF(SUMPRODUCT(--('Incumbent Data - REQUIRED'!$C871:$S871&lt;&gt;""))=0, FALSE, IF('Incumbent Data - REQUIRED'!T871="", TRUE, FALSE))</f>
        <v>0</v>
      </c>
    </row>
    <row r="872" spans="3:20" x14ac:dyDescent="0.25">
      <c r="C872" s="139" t="b" cm="1">
        <f t="array" ref="C872">IF(SUMPRODUCT(--('Incumbent Data - REQUIRED'!C872:S872&lt;&gt;""))=0, FALSE, IF('Incumbent Data - REQUIRED'!C872="", TRUE, FALSE))</f>
        <v>0</v>
      </c>
      <c r="D872" s="140" t="b" cm="1">
        <f t="array" ref="D872">IF(SUMPRODUCT(--('Incumbent Data - REQUIRED'!$C872:$S872&lt;&gt;""))=0, FALSE, IF('Incumbent Data - REQUIRED'!D872="", TRUE, FALSE))</f>
        <v>0</v>
      </c>
      <c r="E872" s="139"/>
      <c r="F872" s="139"/>
      <c r="G872" s="140" t="b" cm="1">
        <f t="array" ref="G872">IF(SUMPRODUCT(--('Incumbent Data - REQUIRED'!$C872:$S872&lt;&gt;""))=0, FALSE, IF('Incumbent Data - REQUIRED'!G872="", TRUE, ISERROR(VLOOKUP('Incumbent Data - REQUIRED'!G872, 'Job Match Descriptions'!B:B, 1, 0))))</f>
        <v>0</v>
      </c>
      <c r="H872" s="140" t="b" cm="1">
        <f t="array" ref="H872">IF(SUMPRODUCT(--('Incumbent Data - REQUIRED'!$C872:$S872&lt;&gt;""))=0, FALSE, IF('Incumbent Data - REQUIRED'!H872="", TRUE, FALSE))</f>
        <v>0</v>
      </c>
      <c r="I872" s="140" t="b" cm="1">
        <f t="array" ref="I872">IF(SUMPRODUCT(--('Incumbent Data - REQUIRED'!$C872:$S872&lt;&gt;""))=0, FALSE, IF('Incumbent Data - REQUIRED'!I872="", TRUE, ISERROR(VLOOKUP('Incumbent Data - REQUIRED'!I872, 'Job Match Descriptions'!C:C, 1, 0))))</f>
        <v>0</v>
      </c>
      <c r="J872" s="139"/>
      <c r="K872" s="139"/>
      <c r="L872" s="140" t="b" cm="1">
        <f t="array" ref="L872">IF(SUMPRODUCT(--('Incumbent Data - REQUIRED'!$C872:$S872&lt;&gt;""))=0, FALSE, IF('Incumbent Data - REQUIRED'!L872="", TRUE, ISERROR(VLOOKUP('Incumbent Data - REQUIRED'!L872,Y:Y, 1, 0))))</f>
        <v>0</v>
      </c>
      <c r="M872" s="140" t="b" cm="1">
        <f t="array" ref="M872">IF(SUMPRODUCT(--('Incumbent Data - REQUIRED'!$C872:$S872&lt;&gt;""))=0, FALSE, IF('Incumbent Data - REQUIRED'!M872="", TRUE, ISERROR(VLOOKUP('Incumbent Data - REQUIRED'!M872, Levels, 1, 0))))</f>
        <v>0</v>
      </c>
      <c r="N872" s="140" t="b" cm="1">
        <f t="array" ref="N872">IF(SUMPRODUCT(--('Incumbent Data - REQUIRED'!$C872:$S872&lt;&gt;""))=0, FALSE, IF('Incumbent Data - REQUIRED'!N872="", TRUE, ISERROR(VLOOKUP('Incumbent Data - REQUIRED'!N872, freight_mode, 1, 0))))</f>
        <v>0</v>
      </c>
      <c r="O872" s="140" t="b" cm="1">
        <f t="array" ref="O872">IF(SUMPRODUCT(--('Incumbent Data - REQUIRED'!$C872:$S872&lt;&gt;""))=0, FALSE, IF('Incumbent Data - REQUIRED'!O872="", TRUE, ISERROR(VLOOKUP('Incumbent Data - REQUIRED'!O872, SalaryTypes, 1, 0))))</f>
        <v>0</v>
      </c>
      <c r="P872" s="140" t="b" cm="1">
        <f t="array" ref="P872">IF(SUMPRODUCT(--('Incumbent Data - REQUIRED'!$C872:$S872&lt;&gt;""))=0, FALSE, IF('Incumbent Data - REQUIRED'!P872="", TRUE, FALSE))</f>
        <v>0</v>
      </c>
      <c r="Q872" s="140"/>
      <c r="R872" s="141"/>
      <c r="S872" s="139"/>
      <c r="T872" s="140" t="b" cm="1">
        <f t="array" ref="T872">IF(SUMPRODUCT(--('Incumbent Data - REQUIRED'!$C872:$S872&lt;&gt;""))=0, FALSE, IF('Incumbent Data - REQUIRED'!T872="", TRUE, FALSE))</f>
        <v>0</v>
      </c>
    </row>
    <row r="873" spans="3:20" x14ac:dyDescent="0.25">
      <c r="C873" s="139" t="b" cm="1">
        <f t="array" ref="C873">IF(SUMPRODUCT(--('Incumbent Data - REQUIRED'!C873:S873&lt;&gt;""))=0, FALSE, IF('Incumbent Data - REQUIRED'!C873="", TRUE, FALSE))</f>
        <v>0</v>
      </c>
      <c r="D873" s="140" t="b" cm="1">
        <f t="array" ref="D873">IF(SUMPRODUCT(--('Incumbent Data - REQUIRED'!$C873:$S873&lt;&gt;""))=0, FALSE, IF('Incumbent Data - REQUIRED'!D873="", TRUE, FALSE))</f>
        <v>0</v>
      </c>
      <c r="E873" s="139"/>
      <c r="F873" s="139"/>
      <c r="G873" s="140" t="b" cm="1">
        <f t="array" ref="G873">IF(SUMPRODUCT(--('Incumbent Data - REQUIRED'!$C873:$S873&lt;&gt;""))=0, FALSE, IF('Incumbent Data - REQUIRED'!G873="", TRUE, ISERROR(VLOOKUP('Incumbent Data - REQUIRED'!G873, 'Job Match Descriptions'!B:B, 1, 0))))</f>
        <v>0</v>
      </c>
      <c r="H873" s="140" t="b" cm="1">
        <f t="array" ref="H873">IF(SUMPRODUCT(--('Incumbent Data - REQUIRED'!$C873:$S873&lt;&gt;""))=0, FALSE, IF('Incumbent Data - REQUIRED'!H873="", TRUE, FALSE))</f>
        <v>0</v>
      </c>
      <c r="I873" s="140" t="b" cm="1">
        <f t="array" ref="I873">IF(SUMPRODUCT(--('Incumbent Data - REQUIRED'!$C873:$S873&lt;&gt;""))=0, FALSE, IF('Incumbent Data - REQUIRED'!I873="", TRUE, ISERROR(VLOOKUP('Incumbent Data - REQUIRED'!I873, 'Job Match Descriptions'!C:C, 1, 0))))</f>
        <v>0</v>
      </c>
      <c r="J873" s="139"/>
      <c r="K873" s="139"/>
      <c r="L873" s="140" t="b" cm="1">
        <f t="array" ref="L873">IF(SUMPRODUCT(--('Incumbent Data - REQUIRED'!$C873:$S873&lt;&gt;""))=0, FALSE, IF('Incumbent Data - REQUIRED'!L873="", TRUE, ISERROR(VLOOKUP('Incumbent Data - REQUIRED'!L873,Y:Y, 1, 0))))</f>
        <v>0</v>
      </c>
      <c r="M873" s="140" t="b" cm="1">
        <f t="array" ref="M873">IF(SUMPRODUCT(--('Incumbent Data - REQUIRED'!$C873:$S873&lt;&gt;""))=0, FALSE, IF('Incumbent Data - REQUIRED'!M873="", TRUE, ISERROR(VLOOKUP('Incumbent Data - REQUIRED'!M873, Levels, 1, 0))))</f>
        <v>0</v>
      </c>
      <c r="N873" s="140" t="b" cm="1">
        <f t="array" ref="N873">IF(SUMPRODUCT(--('Incumbent Data - REQUIRED'!$C873:$S873&lt;&gt;""))=0, FALSE, IF('Incumbent Data - REQUIRED'!N873="", TRUE, ISERROR(VLOOKUP('Incumbent Data - REQUIRED'!N873, freight_mode, 1, 0))))</f>
        <v>0</v>
      </c>
      <c r="O873" s="140" t="b" cm="1">
        <f t="array" ref="O873">IF(SUMPRODUCT(--('Incumbent Data - REQUIRED'!$C873:$S873&lt;&gt;""))=0, FALSE, IF('Incumbent Data - REQUIRED'!O873="", TRUE, ISERROR(VLOOKUP('Incumbent Data - REQUIRED'!O873, SalaryTypes, 1, 0))))</f>
        <v>0</v>
      </c>
      <c r="P873" s="140" t="b" cm="1">
        <f t="array" ref="P873">IF(SUMPRODUCT(--('Incumbent Data - REQUIRED'!$C873:$S873&lt;&gt;""))=0, FALSE, IF('Incumbent Data - REQUIRED'!P873="", TRUE, FALSE))</f>
        <v>0</v>
      </c>
      <c r="Q873" s="140"/>
      <c r="R873" s="141"/>
      <c r="S873" s="139"/>
      <c r="T873" s="140" t="b" cm="1">
        <f t="array" ref="T873">IF(SUMPRODUCT(--('Incumbent Data - REQUIRED'!$C873:$S873&lt;&gt;""))=0, FALSE, IF('Incumbent Data - REQUIRED'!T873="", TRUE, FALSE))</f>
        <v>0</v>
      </c>
    </row>
    <row r="874" spans="3:20" x14ac:dyDescent="0.25">
      <c r="C874" s="139" t="b" cm="1">
        <f t="array" ref="C874">IF(SUMPRODUCT(--('Incumbent Data - REQUIRED'!C874:S874&lt;&gt;""))=0, FALSE, IF('Incumbent Data - REQUIRED'!C874="", TRUE, FALSE))</f>
        <v>0</v>
      </c>
      <c r="D874" s="140" t="b" cm="1">
        <f t="array" ref="D874">IF(SUMPRODUCT(--('Incumbent Data - REQUIRED'!$C874:$S874&lt;&gt;""))=0, FALSE, IF('Incumbent Data - REQUIRED'!D874="", TRUE, FALSE))</f>
        <v>0</v>
      </c>
      <c r="E874" s="139"/>
      <c r="F874" s="139"/>
      <c r="G874" s="140" t="b" cm="1">
        <f t="array" ref="G874">IF(SUMPRODUCT(--('Incumbent Data - REQUIRED'!$C874:$S874&lt;&gt;""))=0, FALSE, IF('Incumbent Data - REQUIRED'!G874="", TRUE, ISERROR(VLOOKUP('Incumbent Data - REQUIRED'!G874, 'Job Match Descriptions'!B:B, 1, 0))))</f>
        <v>0</v>
      </c>
      <c r="H874" s="140" t="b" cm="1">
        <f t="array" ref="H874">IF(SUMPRODUCT(--('Incumbent Data - REQUIRED'!$C874:$S874&lt;&gt;""))=0, FALSE, IF('Incumbent Data - REQUIRED'!H874="", TRUE, FALSE))</f>
        <v>0</v>
      </c>
      <c r="I874" s="140" t="b" cm="1">
        <f t="array" ref="I874">IF(SUMPRODUCT(--('Incumbent Data - REQUIRED'!$C874:$S874&lt;&gt;""))=0, FALSE, IF('Incumbent Data - REQUIRED'!I874="", TRUE, ISERROR(VLOOKUP('Incumbent Data - REQUIRED'!I874, 'Job Match Descriptions'!C:C, 1, 0))))</f>
        <v>0</v>
      </c>
      <c r="J874" s="139"/>
      <c r="K874" s="139"/>
      <c r="L874" s="140" t="b" cm="1">
        <f t="array" ref="L874">IF(SUMPRODUCT(--('Incumbent Data - REQUIRED'!$C874:$S874&lt;&gt;""))=0, FALSE, IF('Incumbent Data - REQUIRED'!L874="", TRUE, ISERROR(VLOOKUP('Incumbent Data - REQUIRED'!L874,Y:Y, 1, 0))))</f>
        <v>0</v>
      </c>
      <c r="M874" s="140" t="b" cm="1">
        <f t="array" ref="M874">IF(SUMPRODUCT(--('Incumbent Data - REQUIRED'!$C874:$S874&lt;&gt;""))=0, FALSE, IF('Incumbent Data - REQUIRED'!M874="", TRUE, ISERROR(VLOOKUP('Incumbent Data - REQUIRED'!M874, Levels, 1, 0))))</f>
        <v>0</v>
      </c>
      <c r="N874" s="140" t="b" cm="1">
        <f t="array" ref="N874">IF(SUMPRODUCT(--('Incumbent Data - REQUIRED'!$C874:$S874&lt;&gt;""))=0, FALSE, IF('Incumbent Data - REQUIRED'!N874="", TRUE, ISERROR(VLOOKUP('Incumbent Data - REQUIRED'!N874, freight_mode, 1, 0))))</f>
        <v>0</v>
      </c>
      <c r="O874" s="140" t="b" cm="1">
        <f t="array" ref="O874">IF(SUMPRODUCT(--('Incumbent Data - REQUIRED'!$C874:$S874&lt;&gt;""))=0, FALSE, IF('Incumbent Data - REQUIRED'!O874="", TRUE, ISERROR(VLOOKUP('Incumbent Data - REQUIRED'!O874, SalaryTypes, 1, 0))))</f>
        <v>0</v>
      </c>
      <c r="P874" s="140" t="b" cm="1">
        <f t="array" ref="P874">IF(SUMPRODUCT(--('Incumbent Data - REQUIRED'!$C874:$S874&lt;&gt;""))=0, FALSE, IF('Incumbent Data - REQUIRED'!P874="", TRUE, FALSE))</f>
        <v>0</v>
      </c>
      <c r="Q874" s="140"/>
      <c r="R874" s="141"/>
      <c r="S874" s="139"/>
      <c r="T874" s="140" t="b" cm="1">
        <f t="array" ref="T874">IF(SUMPRODUCT(--('Incumbent Data - REQUIRED'!$C874:$S874&lt;&gt;""))=0, FALSE, IF('Incumbent Data - REQUIRED'!T874="", TRUE, FALSE))</f>
        <v>0</v>
      </c>
    </row>
    <row r="875" spans="3:20" x14ac:dyDescent="0.25">
      <c r="C875" s="139" t="b" cm="1">
        <f t="array" ref="C875">IF(SUMPRODUCT(--('Incumbent Data - REQUIRED'!C875:S875&lt;&gt;""))=0, FALSE, IF('Incumbent Data - REQUIRED'!C875="", TRUE, FALSE))</f>
        <v>0</v>
      </c>
      <c r="D875" s="140" t="b" cm="1">
        <f t="array" ref="D875">IF(SUMPRODUCT(--('Incumbent Data - REQUIRED'!$C875:$S875&lt;&gt;""))=0, FALSE, IF('Incumbent Data - REQUIRED'!D875="", TRUE, FALSE))</f>
        <v>0</v>
      </c>
      <c r="E875" s="139"/>
      <c r="F875" s="139"/>
      <c r="G875" s="140" t="b" cm="1">
        <f t="array" ref="G875">IF(SUMPRODUCT(--('Incumbent Data - REQUIRED'!$C875:$S875&lt;&gt;""))=0, FALSE, IF('Incumbent Data - REQUIRED'!G875="", TRUE, ISERROR(VLOOKUP('Incumbent Data - REQUIRED'!G875, 'Job Match Descriptions'!B:B, 1, 0))))</f>
        <v>0</v>
      </c>
      <c r="H875" s="140" t="b" cm="1">
        <f t="array" ref="H875">IF(SUMPRODUCT(--('Incumbent Data - REQUIRED'!$C875:$S875&lt;&gt;""))=0, FALSE, IF('Incumbent Data - REQUIRED'!H875="", TRUE, FALSE))</f>
        <v>0</v>
      </c>
      <c r="I875" s="140" t="b" cm="1">
        <f t="array" ref="I875">IF(SUMPRODUCT(--('Incumbent Data - REQUIRED'!$C875:$S875&lt;&gt;""))=0, FALSE, IF('Incumbent Data - REQUIRED'!I875="", TRUE, ISERROR(VLOOKUP('Incumbent Data - REQUIRED'!I875, 'Job Match Descriptions'!C:C, 1, 0))))</f>
        <v>0</v>
      </c>
      <c r="J875" s="139"/>
      <c r="K875" s="139"/>
      <c r="L875" s="140" t="b" cm="1">
        <f t="array" ref="L875">IF(SUMPRODUCT(--('Incumbent Data - REQUIRED'!$C875:$S875&lt;&gt;""))=0, FALSE, IF('Incumbent Data - REQUIRED'!L875="", TRUE, ISERROR(VLOOKUP('Incumbent Data - REQUIRED'!L875,Y:Y, 1, 0))))</f>
        <v>0</v>
      </c>
      <c r="M875" s="140" t="b" cm="1">
        <f t="array" ref="M875">IF(SUMPRODUCT(--('Incumbent Data - REQUIRED'!$C875:$S875&lt;&gt;""))=0, FALSE, IF('Incumbent Data - REQUIRED'!M875="", TRUE, ISERROR(VLOOKUP('Incumbent Data - REQUIRED'!M875, Levels, 1, 0))))</f>
        <v>0</v>
      </c>
      <c r="N875" s="140" t="b" cm="1">
        <f t="array" ref="N875">IF(SUMPRODUCT(--('Incumbent Data - REQUIRED'!$C875:$S875&lt;&gt;""))=0, FALSE, IF('Incumbent Data - REQUIRED'!N875="", TRUE, ISERROR(VLOOKUP('Incumbent Data - REQUIRED'!N875, freight_mode, 1, 0))))</f>
        <v>0</v>
      </c>
      <c r="O875" s="140" t="b" cm="1">
        <f t="array" ref="O875">IF(SUMPRODUCT(--('Incumbent Data - REQUIRED'!$C875:$S875&lt;&gt;""))=0, FALSE, IF('Incumbent Data - REQUIRED'!O875="", TRUE, ISERROR(VLOOKUP('Incumbent Data - REQUIRED'!O875, SalaryTypes, 1, 0))))</f>
        <v>0</v>
      </c>
      <c r="P875" s="140" t="b" cm="1">
        <f t="array" ref="P875">IF(SUMPRODUCT(--('Incumbent Data - REQUIRED'!$C875:$S875&lt;&gt;""))=0, FALSE, IF('Incumbent Data - REQUIRED'!P875="", TRUE, FALSE))</f>
        <v>0</v>
      </c>
      <c r="Q875" s="140"/>
      <c r="R875" s="141"/>
      <c r="S875" s="139"/>
      <c r="T875" s="140" t="b" cm="1">
        <f t="array" ref="T875">IF(SUMPRODUCT(--('Incumbent Data - REQUIRED'!$C875:$S875&lt;&gt;""))=0, FALSE, IF('Incumbent Data - REQUIRED'!T875="", TRUE, FALSE))</f>
        <v>0</v>
      </c>
    </row>
    <row r="876" spans="3:20" x14ac:dyDescent="0.25">
      <c r="C876" s="139" t="b" cm="1">
        <f t="array" ref="C876">IF(SUMPRODUCT(--('Incumbent Data - REQUIRED'!C876:S876&lt;&gt;""))=0, FALSE, IF('Incumbent Data - REQUIRED'!C876="", TRUE, FALSE))</f>
        <v>0</v>
      </c>
      <c r="D876" s="140" t="b" cm="1">
        <f t="array" ref="D876">IF(SUMPRODUCT(--('Incumbent Data - REQUIRED'!$C876:$S876&lt;&gt;""))=0, FALSE, IF('Incumbent Data - REQUIRED'!D876="", TRUE, FALSE))</f>
        <v>0</v>
      </c>
      <c r="E876" s="139"/>
      <c r="F876" s="139"/>
      <c r="G876" s="140" t="b" cm="1">
        <f t="array" ref="G876">IF(SUMPRODUCT(--('Incumbent Data - REQUIRED'!$C876:$S876&lt;&gt;""))=0, FALSE, IF('Incumbent Data - REQUIRED'!G876="", TRUE, ISERROR(VLOOKUP('Incumbent Data - REQUIRED'!G876, 'Job Match Descriptions'!B:B, 1, 0))))</f>
        <v>0</v>
      </c>
      <c r="H876" s="140" t="b" cm="1">
        <f t="array" ref="H876">IF(SUMPRODUCT(--('Incumbent Data - REQUIRED'!$C876:$S876&lt;&gt;""))=0, FALSE, IF('Incumbent Data - REQUIRED'!H876="", TRUE, FALSE))</f>
        <v>0</v>
      </c>
      <c r="I876" s="140" t="b" cm="1">
        <f t="array" ref="I876">IF(SUMPRODUCT(--('Incumbent Data - REQUIRED'!$C876:$S876&lt;&gt;""))=0, FALSE, IF('Incumbent Data - REQUIRED'!I876="", TRUE, ISERROR(VLOOKUP('Incumbent Data - REQUIRED'!I876, 'Job Match Descriptions'!C:C, 1, 0))))</f>
        <v>0</v>
      </c>
      <c r="J876" s="139"/>
      <c r="K876" s="139"/>
      <c r="L876" s="140" t="b" cm="1">
        <f t="array" ref="L876">IF(SUMPRODUCT(--('Incumbent Data - REQUIRED'!$C876:$S876&lt;&gt;""))=0, FALSE, IF('Incumbent Data - REQUIRED'!L876="", TRUE, ISERROR(VLOOKUP('Incumbent Data - REQUIRED'!L876,Y:Y, 1, 0))))</f>
        <v>0</v>
      </c>
      <c r="M876" s="140" t="b" cm="1">
        <f t="array" ref="M876">IF(SUMPRODUCT(--('Incumbent Data - REQUIRED'!$C876:$S876&lt;&gt;""))=0, FALSE, IF('Incumbent Data - REQUIRED'!M876="", TRUE, ISERROR(VLOOKUP('Incumbent Data - REQUIRED'!M876, Levels, 1, 0))))</f>
        <v>0</v>
      </c>
      <c r="N876" s="140" t="b" cm="1">
        <f t="array" ref="N876">IF(SUMPRODUCT(--('Incumbent Data - REQUIRED'!$C876:$S876&lt;&gt;""))=0, FALSE, IF('Incumbent Data - REQUIRED'!N876="", TRUE, ISERROR(VLOOKUP('Incumbent Data - REQUIRED'!N876, freight_mode, 1, 0))))</f>
        <v>0</v>
      </c>
      <c r="O876" s="140" t="b" cm="1">
        <f t="array" ref="O876">IF(SUMPRODUCT(--('Incumbent Data - REQUIRED'!$C876:$S876&lt;&gt;""))=0, FALSE, IF('Incumbent Data - REQUIRED'!O876="", TRUE, ISERROR(VLOOKUP('Incumbent Data - REQUIRED'!O876, SalaryTypes, 1, 0))))</f>
        <v>0</v>
      </c>
      <c r="P876" s="140" t="b" cm="1">
        <f t="array" ref="P876">IF(SUMPRODUCT(--('Incumbent Data - REQUIRED'!$C876:$S876&lt;&gt;""))=0, FALSE, IF('Incumbent Data - REQUIRED'!P876="", TRUE, FALSE))</f>
        <v>0</v>
      </c>
      <c r="Q876" s="140"/>
      <c r="R876" s="141"/>
      <c r="S876" s="139"/>
      <c r="T876" s="140" t="b" cm="1">
        <f t="array" ref="T876">IF(SUMPRODUCT(--('Incumbent Data - REQUIRED'!$C876:$S876&lt;&gt;""))=0, FALSE, IF('Incumbent Data - REQUIRED'!T876="", TRUE, FALSE))</f>
        <v>0</v>
      </c>
    </row>
    <row r="877" spans="3:20" x14ac:dyDescent="0.25">
      <c r="C877" s="139" t="b" cm="1">
        <f t="array" ref="C877">IF(SUMPRODUCT(--('Incumbent Data - REQUIRED'!C877:S877&lt;&gt;""))=0, FALSE, IF('Incumbent Data - REQUIRED'!C877="", TRUE, FALSE))</f>
        <v>0</v>
      </c>
      <c r="D877" s="140" t="b" cm="1">
        <f t="array" ref="D877">IF(SUMPRODUCT(--('Incumbent Data - REQUIRED'!$C877:$S877&lt;&gt;""))=0, FALSE, IF('Incumbent Data - REQUIRED'!D877="", TRUE, FALSE))</f>
        <v>0</v>
      </c>
      <c r="E877" s="139"/>
      <c r="F877" s="139"/>
      <c r="G877" s="140" t="b" cm="1">
        <f t="array" ref="G877">IF(SUMPRODUCT(--('Incumbent Data - REQUIRED'!$C877:$S877&lt;&gt;""))=0, FALSE, IF('Incumbent Data - REQUIRED'!G877="", TRUE, ISERROR(VLOOKUP('Incumbent Data - REQUIRED'!G877, 'Job Match Descriptions'!B:B, 1, 0))))</f>
        <v>0</v>
      </c>
      <c r="H877" s="140" t="b" cm="1">
        <f t="array" ref="H877">IF(SUMPRODUCT(--('Incumbent Data - REQUIRED'!$C877:$S877&lt;&gt;""))=0, FALSE, IF('Incumbent Data - REQUIRED'!H877="", TRUE, FALSE))</f>
        <v>0</v>
      </c>
      <c r="I877" s="140" t="b" cm="1">
        <f t="array" ref="I877">IF(SUMPRODUCT(--('Incumbent Data - REQUIRED'!$C877:$S877&lt;&gt;""))=0, FALSE, IF('Incumbent Data - REQUIRED'!I877="", TRUE, ISERROR(VLOOKUP('Incumbent Data - REQUIRED'!I877, 'Job Match Descriptions'!C:C, 1, 0))))</f>
        <v>0</v>
      </c>
      <c r="J877" s="139"/>
      <c r="K877" s="139"/>
      <c r="L877" s="140" t="b" cm="1">
        <f t="array" ref="L877">IF(SUMPRODUCT(--('Incumbent Data - REQUIRED'!$C877:$S877&lt;&gt;""))=0, FALSE, IF('Incumbent Data - REQUIRED'!L877="", TRUE, ISERROR(VLOOKUP('Incumbent Data - REQUIRED'!L877,Y:Y, 1, 0))))</f>
        <v>0</v>
      </c>
      <c r="M877" s="140" t="b" cm="1">
        <f t="array" ref="M877">IF(SUMPRODUCT(--('Incumbent Data - REQUIRED'!$C877:$S877&lt;&gt;""))=0, FALSE, IF('Incumbent Data - REQUIRED'!M877="", TRUE, ISERROR(VLOOKUP('Incumbent Data - REQUIRED'!M877, Levels, 1, 0))))</f>
        <v>0</v>
      </c>
      <c r="N877" s="140" t="b" cm="1">
        <f t="array" ref="N877">IF(SUMPRODUCT(--('Incumbent Data - REQUIRED'!$C877:$S877&lt;&gt;""))=0, FALSE, IF('Incumbent Data - REQUIRED'!N877="", TRUE, ISERROR(VLOOKUP('Incumbent Data - REQUIRED'!N877, freight_mode, 1, 0))))</f>
        <v>0</v>
      </c>
      <c r="O877" s="140" t="b" cm="1">
        <f t="array" ref="O877">IF(SUMPRODUCT(--('Incumbent Data - REQUIRED'!$C877:$S877&lt;&gt;""))=0, FALSE, IF('Incumbent Data - REQUIRED'!O877="", TRUE, ISERROR(VLOOKUP('Incumbent Data - REQUIRED'!O877, SalaryTypes, 1, 0))))</f>
        <v>0</v>
      </c>
      <c r="P877" s="140" t="b" cm="1">
        <f t="array" ref="P877">IF(SUMPRODUCT(--('Incumbent Data - REQUIRED'!$C877:$S877&lt;&gt;""))=0, FALSE, IF('Incumbent Data - REQUIRED'!P877="", TRUE, FALSE))</f>
        <v>0</v>
      </c>
      <c r="Q877" s="140"/>
      <c r="R877" s="141"/>
      <c r="S877" s="139"/>
      <c r="T877" s="140" t="b" cm="1">
        <f t="array" ref="T877">IF(SUMPRODUCT(--('Incumbent Data - REQUIRED'!$C877:$S877&lt;&gt;""))=0, FALSE, IF('Incumbent Data - REQUIRED'!T877="", TRUE, FALSE))</f>
        <v>0</v>
      </c>
    </row>
    <row r="878" spans="3:20" x14ac:dyDescent="0.25">
      <c r="C878" s="139" t="b" cm="1">
        <f t="array" ref="C878">IF(SUMPRODUCT(--('Incumbent Data - REQUIRED'!C878:S878&lt;&gt;""))=0, FALSE, IF('Incumbent Data - REQUIRED'!C878="", TRUE, FALSE))</f>
        <v>0</v>
      </c>
      <c r="D878" s="140" t="b" cm="1">
        <f t="array" ref="D878">IF(SUMPRODUCT(--('Incumbent Data - REQUIRED'!$C878:$S878&lt;&gt;""))=0, FALSE, IF('Incumbent Data - REQUIRED'!D878="", TRUE, FALSE))</f>
        <v>0</v>
      </c>
      <c r="E878" s="139"/>
      <c r="F878" s="139"/>
      <c r="G878" s="140" t="b" cm="1">
        <f t="array" ref="G878">IF(SUMPRODUCT(--('Incumbent Data - REQUIRED'!$C878:$S878&lt;&gt;""))=0, FALSE, IF('Incumbent Data - REQUIRED'!G878="", TRUE, ISERROR(VLOOKUP('Incumbent Data - REQUIRED'!G878, 'Job Match Descriptions'!B:B, 1, 0))))</f>
        <v>0</v>
      </c>
      <c r="H878" s="140" t="b" cm="1">
        <f t="array" ref="H878">IF(SUMPRODUCT(--('Incumbent Data - REQUIRED'!$C878:$S878&lt;&gt;""))=0, FALSE, IF('Incumbent Data - REQUIRED'!H878="", TRUE, FALSE))</f>
        <v>0</v>
      </c>
      <c r="I878" s="140" t="b" cm="1">
        <f t="array" ref="I878">IF(SUMPRODUCT(--('Incumbent Data - REQUIRED'!$C878:$S878&lt;&gt;""))=0, FALSE, IF('Incumbent Data - REQUIRED'!I878="", TRUE, ISERROR(VLOOKUP('Incumbent Data - REQUIRED'!I878, 'Job Match Descriptions'!C:C, 1, 0))))</f>
        <v>0</v>
      </c>
      <c r="J878" s="139"/>
      <c r="K878" s="139"/>
      <c r="L878" s="140" t="b" cm="1">
        <f t="array" ref="L878">IF(SUMPRODUCT(--('Incumbent Data - REQUIRED'!$C878:$S878&lt;&gt;""))=0, FALSE, IF('Incumbent Data - REQUIRED'!L878="", TRUE, ISERROR(VLOOKUP('Incumbent Data - REQUIRED'!L878,Y:Y, 1, 0))))</f>
        <v>0</v>
      </c>
      <c r="M878" s="140" t="b" cm="1">
        <f t="array" ref="M878">IF(SUMPRODUCT(--('Incumbent Data - REQUIRED'!$C878:$S878&lt;&gt;""))=0, FALSE, IF('Incumbent Data - REQUIRED'!M878="", TRUE, ISERROR(VLOOKUP('Incumbent Data - REQUIRED'!M878, Levels, 1, 0))))</f>
        <v>0</v>
      </c>
      <c r="N878" s="140" t="b" cm="1">
        <f t="array" ref="N878">IF(SUMPRODUCT(--('Incumbent Data - REQUIRED'!$C878:$S878&lt;&gt;""))=0, FALSE, IF('Incumbent Data - REQUIRED'!N878="", TRUE, ISERROR(VLOOKUP('Incumbent Data - REQUIRED'!N878, freight_mode, 1, 0))))</f>
        <v>0</v>
      </c>
      <c r="O878" s="140" t="b" cm="1">
        <f t="array" ref="O878">IF(SUMPRODUCT(--('Incumbent Data - REQUIRED'!$C878:$S878&lt;&gt;""))=0, FALSE, IF('Incumbent Data - REQUIRED'!O878="", TRUE, ISERROR(VLOOKUP('Incumbent Data - REQUIRED'!O878, SalaryTypes, 1, 0))))</f>
        <v>0</v>
      </c>
      <c r="P878" s="140" t="b" cm="1">
        <f t="array" ref="P878">IF(SUMPRODUCT(--('Incumbent Data - REQUIRED'!$C878:$S878&lt;&gt;""))=0, FALSE, IF('Incumbent Data - REQUIRED'!P878="", TRUE, FALSE))</f>
        <v>0</v>
      </c>
      <c r="Q878" s="140"/>
      <c r="R878" s="141"/>
      <c r="S878" s="139"/>
      <c r="T878" s="140" t="b" cm="1">
        <f t="array" ref="T878">IF(SUMPRODUCT(--('Incumbent Data - REQUIRED'!$C878:$S878&lt;&gt;""))=0, FALSE, IF('Incumbent Data - REQUIRED'!T878="", TRUE, FALSE))</f>
        <v>0</v>
      </c>
    </row>
    <row r="879" spans="3:20" x14ac:dyDescent="0.25">
      <c r="C879" s="139" t="b" cm="1">
        <f t="array" ref="C879">IF(SUMPRODUCT(--('Incumbent Data - REQUIRED'!C879:S879&lt;&gt;""))=0, FALSE, IF('Incumbent Data - REQUIRED'!C879="", TRUE, FALSE))</f>
        <v>0</v>
      </c>
      <c r="D879" s="140" t="b" cm="1">
        <f t="array" ref="D879">IF(SUMPRODUCT(--('Incumbent Data - REQUIRED'!$C879:$S879&lt;&gt;""))=0, FALSE, IF('Incumbent Data - REQUIRED'!D879="", TRUE, FALSE))</f>
        <v>0</v>
      </c>
      <c r="E879" s="139"/>
      <c r="F879" s="139"/>
      <c r="G879" s="140" t="b" cm="1">
        <f t="array" ref="G879">IF(SUMPRODUCT(--('Incumbent Data - REQUIRED'!$C879:$S879&lt;&gt;""))=0, FALSE, IF('Incumbent Data - REQUIRED'!G879="", TRUE, ISERROR(VLOOKUP('Incumbent Data - REQUIRED'!G879, 'Job Match Descriptions'!B:B, 1, 0))))</f>
        <v>0</v>
      </c>
      <c r="H879" s="140" t="b" cm="1">
        <f t="array" ref="H879">IF(SUMPRODUCT(--('Incumbent Data - REQUIRED'!$C879:$S879&lt;&gt;""))=0, FALSE, IF('Incumbent Data - REQUIRED'!H879="", TRUE, FALSE))</f>
        <v>0</v>
      </c>
      <c r="I879" s="140" t="b" cm="1">
        <f t="array" ref="I879">IF(SUMPRODUCT(--('Incumbent Data - REQUIRED'!$C879:$S879&lt;&gt;""))=0, FALSE, IF('Incumbent Data - REQUIRED'!I879="", TRUE, ISERROR(VLOOKUP('Incumbent Data - REQUIRED'!I879, 'Job Match Descriptions'!C:C, 1, 0))))</f>
        <v>0</v>
      </c>
      <c r="J879" s="139"/>
      <c r="K879" s="139"/>
      <c r="L879" s="140" t="b" cm="1">
        <f t="array" ref="L879">IF(SUMPRODUCT(--('Incumbent Data - REQUIRED'!$C879:$S879&lt;&gt;""))=0, FALSE, IF('Incumbent Data - REQUIRED'!L879="", TRUE, ISERROR(VLOOKUP('Incumbent Data - REQUIRED'!L879,Y:Y, 1, 0))))</f>
        <v>0</v>
      </c>
      <c r="M879" s="140" t="b" cm="1">
        <f t="array" ref="M879">IF(SUMPRODUCT(--('Incumbent Data - REQUIRED'!$C879:$S879&lt;&gt;""))=0, FALSE, IF('Incumbent Data - REQUIRED'!M879="", TRUE, ISERROR(VLOOKUP('Incumbent Data - REQUIRED'!M879, Levels, 1, 0))))</f>
        <v>0</v>
      </c>
      <c r="N879" s="140" t="b" cm="1">
        <f t="array" ref="N879">IF(SUMPRODUCT(--('Incumbent Data - REQUIRED'!$C879:$S879&lt;&gt;""))=0, FALSE, IF('Incumbent Data - REQUIRED'!N879="", TRUE, ISERROR(VLOOKUP('Incumbent Data - REQUIRED'!N879, freight_mode, 1, 0))))</f>
        <v>0</v>
      </c>
      <c r="O879" s="140" t="b" cm="1">
        <f t="array" ref="O879">IF(SUMPRODUCT(--('Incumbent Data - REQUIRED'!$C879:$S879&lt;&gt;""))=0, FALSE, IF('Incumbent Data - REQUIRED'!O879="", TRUE, ISERROR(VLOOKUP('Incumbent Data - REQUIRED'!O879, SalaryTypes, 1, 0))))</f>
        <v>0</v>
      </c>
      <c r="P879" s="140" t="b" cm="1">
        <f t="array" ref="P879">IF(SUMPRODUCT(--('Incumbent Data - REQUIRED'!$C879:$S879&lt;&gt;""))=0, FALSE, IF('Incumbent Data - REQUIRED'!P879="", TRUE, FALSE))</f>
        <v>0</v>
      </c>
      <c r="Q879" s="140"/>
      <c r="R879" s="141"/>
      <c r="S879" s="139"/>
      <c r="T879" s="140" t="b" cm="1">
        <f t="array" ref="T879">IF(SUMPRODUCT(--('Incumbent Data - REQUIRED'!$C879:$S879&lt;&gt;""))=0, FALSE, IF('Incumbent Data - REQUIRED'!T879="", TRUE, FALSE))</f>
        <v>0</v>
      </c>
    </row>
    <row r="880" spans="3:20" x14ac:dyDescent="0.25">
      <c r="C880" s="139" t="b" cm="1">
        <f t="array" ref="C880">IF(SUMPRODUCT(--('Incumbent Data - REQUIRED'!C880:S880&lt;&gt;""))=0, FALSE, IF('Incumbent Data - REQUIRED'!C880="", TRUE, FALSE))</f>
        <v>0</v>
      </c>
      <c r="D880" s="140" t="b" cm="1">
        <f t="array" ref="D880">IF(SUMPRODUCT(--('Incumbent Data - REQUIRED'!$C880:$S880&lt;&gt;""))=0, FALSE, IF('Incumbent Data - REQUIRED'!D880="", TRUE, FALSE))</f>
        <v>0</v>
      </c>
      <c r="E880" s="139"/>
      <c r="F880" s="139"/>
      <c r="G880" s="140" t="b" cm="1">
        <f t="array" ref="G880">IF(SUMPRODUCT(--('Incumbent Data - REQUIRED'!$C880:$S880&lt;&gt;""))=0, FALSE, IF('Incumbent Data - REQUIRED'!G880="", TRUE, ISERROR(VLOOKUP('Incumbent Data - REQUIRED'!G880, 'Job Match Descriptions'!B:B, 1, 0))))</f>
        <v>0</v>
      </c>
      <c r="H880" s="140" t="b" cm="1">
        <f t="array" ref="H880">IF(SUMPRODUCT(--('Incumbent Data - REQUIRED'!$C880:$S880&lt;&gt;""))=0, FALSE, IF('Incumbent Data - REQUIRED'!H880="", TRUE, FALSE))</f>
        <v>0</v>
      </c>
      <c r="I880" s="140" t="b" cm="1">
        <f t="array" ref="I880">IF(SUMPRODUCT(--('Incumbent Data - REQUIRED'!$C880:$S880&lt;&gt;""))=0, FALSE, IF('Incumbent Data - REQUIRED'!I880="", TRUE, ISERROR(VLOOKUP('Incumbent Data - REQUIRED'!I880, 'Job Match Descriptions'!C:C, 1, 0))))</f>
        <v>0</v>
      </c>
      <c r="J880" s="139"/>
      <c r="K880" s="139"/>
      <c r="L880" s="140" t="b" cm="1">
        <f t="array" ref="L880">IF(SUMPRODUCT(--('Incumbent Data - REQUIRED'!$C880:$S880&lt;&gt;""))=0, FALSE, IF('Incumbent Data - REQUIRED'!L880="", TRUE, ISERROR(VLOOKUP('Incumbent Data - REQUIRED'!L880,Y:Y, 1, 0))))</f>
        <v>0</v>
      </c>
      <c r="M880" s="140" t="b" cm="1">
        <f t="array" ref="M880">IF(SUMPRODUCT(--('Incumbent Data - REQUIRED'!$C880:$S880&lt;&gt;""))=0, FALSE, IF('Incumbent Data - REQUIRED'!M880="", TRUE, ISERROR(VLOOKUP('Incumbent Data - REQUIRED'!M880, Levels, 1, 0))))</f>
        <v>0</v>
      </c>
      <c r="N880" s="140" t="b" cm="1">
        <f t="array" ref="N880">IF(SUMPRODUCT(--('Incumbent Data - REQUIRED'!$C880:$S880&lt;&gt;""))=0, FALSE, IF('Incumbent Data - REQUIRED'!N880="", TRUE, ISERROR(VLOOKUP('Incumbent Data - REQUIRED'!N880, freight_mode, 1, 0))))</f>
        <v>0</v>
      </c>
      <c r="O880" s="140" t="b" cm="1">
        <f t="array" ref="O880">IF(SUMPRODUCT(--('Incumbent Data - REQUIRED'!$C880:$S880&lt;&gt;""))=0, FALSE, IF('Incumbent Data - REQUIRED'!O880="", TRUE, ISERROR(VLOOKUP('Incumbent Data - REQUIRED'!O880, SalaryTypes, 1, 0))))</f>
        <v>0</v>
      </c>
      <c r="P880" s="140" t="b" cm="1">
        <f t="array" ref="P880">IF(SUMPRODUCT(--('Incumbent Data - REQUIRED'!$C880:$S880&lt;&gt;""))=0, FALSE, IF('Incumbent Data - REQUIRED'!P880="", TRUE, FALSE))</f>
        <v>0</v>
      </c>
      <c r="Q880" s="140"/>
      <c r="R880" s="141"/>
      <c r="S880" s="139"/>
      <c r="T880" s="140" t="b" cm="1">
        <f t="array" ref="T880">IF(SUMPRODUCT(--('Incumbent Data - REQUIRED'!$C880:$S880&lt;&gt;""))=0, FALSE, IF('Incumbent Data - REQUIRED'!T880="", TRUE, FALSE))</f>
        <v>0</v>
      </c>
    </row>
    <row r="881" spans="3:20" x14ac:dyDescent="0.25">
      <c r="C881" s="139" t="b" cm="1">
        <f t="array" ref="C881">IF(SUMPRODUCT(--('Incumbent Data - REQUIRED'!C881:S881&lt;&gt;""))=0, FALSE, IF('Incumbent Data - REQUIRED'!C881="", TRUE, FALSE))</f>
        <v>0</v>
      </c>
      <c r="D881" s="140" t="b" cm="1">
        <f t="array" ref="D881">IF(SUMPRODUCT(--('Incumbent Data - REQUIRED'!$C881:$S881&lt;&gt;""))=0, FALSE, IF('Incumbent Data - REQUIRED'!D881="", TRUE, FALSE))</f>
        <v>0</v>
      </c>
      <c r="E881" s="139"/>
      <c r="F881" s="139"/>
      <c r="G881" s="140" t="b" cm="1">
        <f t="array" ref="G881">IF(SUMPRODUCT(--('Incumbent Data - REQUIRED'!$C881:$S881&lt;&gt;""))=0, FALSE, IF('Incumbent Data - REQUIRED'!G881="", TRUE, ISERROR(VLOOKUP('Incumbent Data - REQUIRED'!G881, 'Job Match Descriptions'!B:B, 1, 0))))</f>
        <v>0</v>
      </c>
      <c r="H881" s="140" t="b" cm="1">
        <f t="array" ref="H881">IF(SUMPRODUCT(--('Incumbent Data - REQUIRED'!$C881:$S881&lt;&gt;""))=0, FALSE, IF('Incumbent Data - REQUIRED'!H881="", TRUE, FALSE))</f>
        <v>0</v>
      </c>
      <c r="I881" s="140" t="b" cm="1">
        <f t="array" ref="I881">IF(SUMPRODUCT(--('Incumbent Data - REQUIRED'!$C881:$S881&lt;&gt;""))=0, FALSE, IF('Incumbent Data - REQUIRED'!I881="", TRUE, ISERROR(VLOOKUP('Incumbent Data - REQUIRED'!I881, 'Job Match Descriptions'!C:C, 1, 0))))</f>
        <v>0</v>
      </c>
      <c r="J881" s="139"/>
      <c r="K881" s="139"/>
      <c r="L881" s="140" t="b" cm="1">
        <f t="array" ref="L881">IF(SUMPRODUCT(--('Incumbent Data - REQUIRED'!$C881:$S881&lt;&gt;""))=0, FALSE, IF('Incumbent Data - REQUIRED'!L881="", TRUE, ISERROR(VLOOKUP('Incumbent Data - REQUIRED'!L881,Y:Y, 1, 0))))</f>
        <v>0</v>
      </c>
      <c r="M881" s="140" t="b" cm="1">
        <f t="array" ref="M881">IF(SUMPRODUCT(--('Incumbent Data - REQUIRED'!$C881:$S881&lt;&gt;""))=0, FALSE, IF('Incumbent Data - REQUIRED'!M881="", TRUE, ISERROR(VLOOKUP('Incumbent Data - REQUIRED'!M881, Levels, 1, 0))))</f>
        <v>0</v>
      </c>
      <c r="N881" s="140" t="b" cm="1">
        <f t="array" ref="N881">IF(SUMPRODUCT(--('Incumbent Data - REQUIRED'!$C881:$S881&lt;&gt;""))=0, FALSE, IF('Incumbent Data - REQUIRED'!N881="", TRUE, ISERROR(VLOOKUP('Incumbent Data - REQUIRED'!N881, freight_mode, 1, 0))))</f>
        <v>0</v>
      </c>
      <c r="O881" s="140" t="b" cm="1">
        <f t="array" ref="O881">IF(SUMPRODUCT(--('Incumbent Data - REQUIRED'!$C881:$S881&lt;&gt;""))=0, FALSE, IF('Incumbent Data - REQUIRED'!O881="", TRUE, ISERROR(VLOOKUP('Incumbent Data - REQUIRED'!O881, SalaryTypes, 1, 0))))</f>
        <v>0</v>
      </c>
      <c r="P881" s="140" t="b" cm="1">
        <f t="array" ref="P881">IF(SUMPRODUCT(--('Incumbent Data - REQUIRED'!$C881:$S881&lt;&gt;""))=0, FALSE, IF('Incumbent Data - REQUIRED'!P881="", TRUE, FALSE))</f>
        <v>0</v>
      </c>
      <c r="Q881" s="140"/>
      <c r="R881" s="141"/>
      <c r="S881" s="139"/>
      <c r="T881" s="140" t="b" cm="1">
        <f t="array" ref="T881">IF(SUMPRODUCT(--('Incumbent Data - REQUIRED'!$C881:$S881&lt;&gt;""))=0, FALSE, IF('Incumbent Data - REQUIRED'!T881="", TRUE, FALSE))</f>
        <v>0</v>
      </c>
    </row>
    <row r="882" spans="3:20" x14ac:dyDescent="0.25">
      <c r="C882" s="139" t="b" cm="1">
        <f t="array" ref="C882">IF(SUMPRODUCT(--('Incumbent Data - REQUIRED'!C882:S882&lt;&gt;""))=0, FALSE, IF('Incumbent Data - REQUIRED'!C882="", TRUE, FALSE))</f>
        <v>0</v>
      </c>
      <c r="D882" s="140" t="b" cm="1">
        <f t="array" ref="D882">IF(SUMPRODUCT(--('Incumbent Data - REQUIRED'!$C882:$S882&lt;&gt;""))=0, FALSE, IF('Incumbent Data - REQUIRED'!D882="", TRUE, FALSE))</f>
        <v>0</v>
      </c>
      <c r="E882" s="139"/>
      <c r="F882" s="139"/>
      <c r="G882" s="140" t="b" cm="1">
        <f t="array" ref="G882">IF(SUMPRODUCT(--('Incumbent Data - REQUIRED'!$C882:$S882&lt;&gt;""))=0, FALSE, IF('Incumbent Data - REQUIRED'!G882="", TRUE, ISERROR(VLOOKUP('Incumbent Data - REQUIRED'!G882, 'Job Match Descriptions'!B:B, 1, 0))))</f>
        <v>0</v>
      </c>
      <c r="H882" s="140" t="b" cm="1">
        <f t="array" ref="H882">IF(SUMPRODUCT(--('Incumbent Data - REQUIRED'!$C882:$S882&lt;&gt;""))=0, FALSE, IF('Incumbent Data - REQUIRED'!H882="", TRUE, FALSE))</f>
        <v>0</v>
      </c>
      <c r="I882" s="140" t="b" cm="1">
        <f t="array" ref="I882">IF(SUMPRODUCT(--('Incumbent Data - REQUIRED'!$C882:$S882&lt;&gt;""))=0, FALSE, IF('Incumbent Data - REQUIRED'!I882="", TRUE, ISERROR(VLOOKUP('Incumbent Data - REQUIRED'!I882, 'Job Match Descriptions'!C:C, 1, 0))))</f>
        <v>0</v>
      </c>
      <c r="J882" s="139"/>
      <c r="K882" s="139"/>
      <c r="L882" s="140" t="b" cm="1">
        <f t="array" ref="L882">IF(SUMPRODUCT(--('Incumbent Data - REQUIRED'!$C882:$S882&lt;&gt;""))=0, FALSE, IF('Incumbent Data - REQUIRED'!L882="", TRUE, ISERROR(VLOOKUP('Incumbent Data - REQUIRED'!L882,Y:Y, 1, 0))))</f>
        <v>0</v>
      </c>
      <c r="M882" s="140" t="b" cm="1">
        <f t="array" ref="M882">IF(SUMPRODUCT(--('Incumbent Data - REQUIRED'!$C882:$S882&lt;&gt;""))=0, FALSE, IF('Incumbent Data - REQUIRED'!M882="", TRUE, ISERROR(VLOOKUP('Incumbent Data - REQUIRED'!M882, Levels, 1, 0))))</f>
        <v>0</v>
      </c>
      <c r="N882" s="140" t="b" cm="1">
        <f t="array" ref="N882">IF(SUMPRODUCT(--('Incumbent Data - REQUIRED'!$C882:$S882&lt;&gt;""))=0, FALSE, IF('Incumbent Data - REQUIRED'!N882="", TRUE, ISERROR(VLOOKUP('Incumbent Data - REQUIRED'!N882, freight_mode, 1, 0))))</f>
        <v>0</v>
      </c>
      <c r="O882" s="140" t="b" cm="1">
        <f t="array" ref="O882">IF(SUMPRODUCT(--('Incumbent Data - REQUIRED'!$C882:$S882&lt;&gt;""))=0, FALSE, IF('Incumbent Data - REQUIRED'!O882="", TRUE, ISERROR(VLOOKUP('Incumbent Data - REQUIRED'!O882, SalaryTypes, 1, 0))))</f>
        <v>0</v>
      </c>
      <c r="P882" s="140" t="b" cm="1">
        <f t="array" ref="P882">IF(SUMPRODUCT(--('Incumbent Data - REQUIRED'!$C882:$S882&lt;&gt;""))=0, FALSE, IF('Incumbent Data - REQUIRED'!P882="", TRUE, FALSE))</f>
        <v>0</v>
      </c>
      <c r="Q882" s="140"/>
      <c r="R882" s="141"/>
      <c r="S882" s="139"/>
      <c r="T882" s="140" t="b" cm="1">
        <f t="array" ref="T882">IF(SUMPRODUCT(--('Incumbent Data - REQUIRED'!$C882:$S882&lt;&gt;""))=0, FALSE, IF('Incumbent Data - REQUIRED'!T882="", TRUE, FALSE))</f>
        <v>0</v>
      </c>
    </row>
    <row r="883" spans="3:20" x14ac:dyDescent="0.25">
      <c r="C883" s="139" t="b" cm="1">
        <f t="array" ref="C883">IF(SUMPRODUCT(--('Incumbent Data - REQUIRED'!C883:S883&lt;&gt;""))=0, FALSE, IF('Incumbent Data - REQUIRED'!C883="", TRUE, FALSE))</f>
        <v>0</v>
      </c>
      <c r="D883" s="140" t="b" cm="1">
        <f t="array" ref="D883">IF(SUMPRODUCT(--('Incumbent Data - REQUIRED'!$C883:$S883&lt;&gt;""))=0, FALSE, IF('Incumbent Data - REQUIRED'!D883="", TRUE, FALSE))</f>
        <v>0</v>
      </c>
      <c r="E883" s="139"/>
      <c r="F883" s="139"/>
      <c r="G883" s="140" t="b" cm="1">
        <f t="array" ref="G883">IF(SUMPRODUCT(--('Incumbent Data - REQUIRED'!$C883:$S883&lt;&gt;""))=0, FALSE, IF('Incumbent Data - REQUIRED'!G883="", TRUE, ISERROR(VLOOKUP('Incumbent Data - REQUIRED'!G883, 'Job Match Descriptions'!B:B, 1, 0))))</f>
        <v>0</v>
      </c>
      <c r="H883" s="140" t="b" cm="1">
        <f t="array" ref="H883">IF(SUMPRODUCT(--('Incumbent Data - REQUIRED'!$C883:$S883&lt;&gt;""))=0, FALSE, IF('Incumbent Data - REQUIRED'!H883="", TRUE, FALSE))</f>
        <v>0</v>
      </c>
      <c r="I883" s="140" t="b" cm="1">
        <f t="array" ref="I883">IF(SUMPRODUCT(--('Incumbent Data - REQUIRED'!$C883:$S883&lt;&gt;""))=0, FALSE, IF('Incumbent Data - REQUIRED'!I883="", TRUE, ISERROR(VLOOKUP('Incumbent Data - REQUIRED'!I883, 'Job Match Descriptions'!C:C, 1, 0))))</f>
        <v>0</v>
      </c>
      <c r="J883" s="139"/>
      <c r="K883" s="139"/>
      <c r="L883" s="140" t="b" cm="1">
        <f t="array" ref="L883">IF(SUMPRODUCT(--('Incumbent Data - REQUIRED'!$C883:$S883&lt;&gt;""))=0, FALSE, IF('Incumbent Data - REQUIRED'!L883="", TRUE, ISERROR(VLOOKUP('Incumbent Data - REQUIRED'!L883,Y:Y, 1, 0))))</f>
        <v>0</v>
      </c>
      <c r="M883" s="140" t="b" cm="1">
        <f t="array" ref="M883">IF(SUMPRODUCT(--('Incumbent Data - REQUIRED'!$C883:$S883&lt;&gt;""))=0, FALSE, IF('Incumbent Data - REQUIRED'!M883="", TRUE, ISERROR(VLOOKUP('Incumbent Data - REQUIRED'!M883, Levels, 1, 0))))</f>
        <v>0</v>
      </c>
      <c r="N883" s="140" t="b" cm="1">
        <f t="array" ref="N883">IF(SUMPRODUCT(--('Incumbent Data - REQUIRED'!$C883:$S883&lt;&gt;""))=0, FALSE, IF('Incumbent Data - REQUIRED'!N883="", TRUE, ISERROR(VLOOKUP('Incumbent Data - REQUIRED'!N883, freight_mode, 1, 0))))</f>
        <v>0</v>
      </c>
      <c r="O883" s="140" t="b" cm="1">
        <f t="array" ref="O883">IF(SUMPRODUCT(--('Incumbent Data - REQUIRED'!$C883:$S883&lt;&gt;""))=0, FALSE, IF('Incumbent Data - REQUIRED'!O883="", TRUE, ISERROR(VLOOKUP('Incumbent Data - REQUIRED'!O883, SalaryTypes, 1, 0))))</f>
        <v>0</v>
      </c>
      <c r="P883" s="140" t="b" cm="1">
        <f t="array" ref="P883">IF(SUMPRODUCT(--('Incumbent Data - REQUIRED'!$C883:$S883&lt;&gt;""))=0, FALSE, IF('Incumbent Data - REQUIRED'!P883="", TRUE, FALSE))</f>
        <v>0</v>
      </c>
      <c r="Q883" s="140"/>
      <c r="R883" s="141"/>
      <c r="S883" s="139"/>
      <c r="T883" s="140" t="b" cm="1">
        <f t="array" ref="T883">IF(SUMPRODUCT(--('Incumbent Data - REQUIRED'!$C883:$S883&lt;&gt;""))=0, FALSE, IF('Incumbent Data - REQUIRED'!T883="", TRUE, FALSE))</f>
        <v>0</v>
      </c>
    </row>
    <row r="884" spans="3:20" x14ac:dyDescent="0.25">
      <c r="C884" s="139" t="b" cm="1">
        <f t="array" ref="C884">IF(SUMPRODUCT(--('Incumbent Data - REQUIRED'!C884:S884&lt;&gt;""))=0, FALSE, IF('Incumbent Data - REQUIRED'!C884="", TRUE, FALSE))</f>
        <v>0</v>
      </c>
      <c r="D884" s="140" t="b" cm="1">
        <f t="array" ref="D884">IF(SUMPRODUCT(--('Incumbent Data - REQUIRED'!$C884:$S884&lt;&gt;""))=0, FALSE, IF('Incumbent Data - REQUIRED'!D884="", TRUE, FALSE))</f>
        <v>0</v>
      </c>
      <c r="E884" s="139"/>
      <c r="F884" s="139"/>
      <c r="G884" s="140" t="b" cm="1">
        <f t="array" ref="G884">IF(SUMPRODUCT(--('Incumbent Data - REQUIRED'!$C884:$S884&lt;&gt;""))=0, FALSE, IF('Incumbent Data - REQUIRED'!G884="", TRUE, ISERROR(VLOOKUP('Incumbent Data - REQUIRED'!G884, 'Job Match Descriptions'!B:B, 1, 0))))</f>
        <v>0</v>
      </c>
      <c r="H884" s="140" t="b" cm="1">
        <f t="array" ref="H884">IF(SUMPRODUCT(--('Incumbent Data - REQUIRED'!$C884:$S884&lt;&gt;""))=0, FALSE, IF('Incumbent Data - REQUIRED'!H884="", TRUE, FALSE))</f>
        <v>0</v>
      </c>
      <c r="I884" s="140" t="b" cm="1">
        <f t="array" ref="I884">IF(SUMPRODUCT(--('Incumbent Data - REQUIRED'!$C884:$S884&lt;&gt;""))=0, FALSE, IF('Incumbent Data - REQUIRED'!I884="", TRUE, ISERROR(VLOOKUP('Incumbent Data - REQUIRED'!I884, 'Job Match Descriptions'!C:C, 1, 0))))</f>
        <v>0</v>
      </c>
      <c r="J884" s="139"/>
      <c r="K884" s="139"/>
      <c r="L884" s="140" t="b" cm="1">
        <f t="array" ref="L884">IF(SUMPRODUCT(--('Incumbent Data - REQUIRED'!$C884:$S884&lt;&gt;""))=0, FALSE, IF('Incumbent Data - REQUIRED'!L884="", TRUE, ISERROR(VLOOKUP('Incumbent Data - REQUIRED'!L884,Y:Y, 1, 0))))</f>
        <v>0</v>
      </c>
      <c r="M884" s="140" t="b" cm="1">
        <f t="array" ref="M884">IF(SUMPRODUCT(--('Incumbent Data - REQUIRED'!$C884:$S884&lt;&gt;""))=0, FALSE, IF('Incumbent Data - REQUIRED'!M884="", TRUE, ISERROR(VLOOKUP('Incumbent Data - REQUIRED'!M884, Levels, 1, 0))))</f>
        <v>0</v>
      </c>
      <c r="N884" s="140" t="b" cm="1">
        <f t="array" ref="N884">IF(SUMPRODUCT(--('Incumbent Data - REQUIRED'!$C884:$S884&lt;&gt;""))=0, FALSE, IF('Incumbent Data - REQUIRED'!N884="", TRUE, ISERROR(VLOOKUP('Incumbent Data - REQUIRED'!N884, freight_mode, 1, 0))))</f>
        <v>0</v>
      </c>
      <c r="O884" s="140" t="b" cm="1">
        <f t="array" ref="O884">IF(SUMPRODUCT(--('Incumbent Data - REQUIRED'!$C884:$S884&lt;&gt;""))=0, FALSE, IF('Incumbent Data - REQUIRED'!O884="", TRUE, ISERROR(VLOOKUP('Incumbent Data - REQUIRED'!O884, SalaryTypes, 1, 0))))</f>
        <v>0</v>
      </c>
      <c r="P884" s="140" t="b" cm="1">
        <f t="array" ref="P884">IF(SUMPRODUCT(--('Incumbent Data - REQUIRED'!$C884:$S884&lt;&gt;""))=0, FALSE, IF('Incumbent Data - REQUIRED'!P884="", TRUE, FALSE))</f>
        <v>0</v>
      </c>
      <c r="Q884" s="140"/>
      <c r="R884" s="141"/>
      <c r="S884" s="139"/>
      <c r="T884" s="140" t="b" cm="1">
        <f t="array" ref="T884">IF(SUMPRODUCT(--('Incumbent Data - REQUIRED'!$C884:$S884&lt;&gt;""))=0, FALSE, IF('Incumbent Data - REQUIRED'!T884="", TRUE, FALSE))</f>
        <v>0</v>
      </c>
    </row>
    <row r="885" spans="3:20" x14ac:dyDescent="0.25">
      <c r="C885" s="139" t="b" cm="1">
        <f t="array" ref="C885">IF(SUMPRODUCT(--('Incumbent Data - REQUIRED'!C885:S885&lt;&gt;""))=0, FALSE, IF('Incumbent Data - REQUIRED'!C885="", TRUE, FALSE))</f>
        <v>0</v>
      </c>
      <c r="D885" s="140" t="b" cm="1">
        <f t="array" ref="D885">IF(SUMPRODUCT(--('Incumbent Data - REQUIRED'!$C885:$S885&lt;&gt;""))=0, FALSE, IF('Incumbent Data - REQUIRED'!D885="", TRUE, FALSE))</f>
        <v>0</v>
      </c>
      <c r="E885" s="139"/>
      <c r="F885" s="139"/>
      <c r="G885" s="140" t="b" cm="1">
        <f t="array" ref="G885">IF(SUMPRODUCT(--('Incumbent Data - REQUIRED'!$C885:$S885&lt;&gt;""))=0, FALSE, IF('Incumbent Data - REQUIRED'!G885="", TRUE, ISERROR(VLOOKUP('Incumbent Data - REQUIRED'!G885, 'Job Match Descriptions'!B:B, 1, 0))))</f>
        <v>0</v>
      </c>
      <c r="H885" s="140" t="b" cm="1">
        <f t="array" ref="H885">IF(SUMPRODUCT(--('Incumbent Data - REQUIRED'!$C885:$S885&lt;&gt;""))=0, FALSE, IF('Incumbent Data - REQUIRED'!H885="", TRUE, FALSE))</f>
        <v>0</v>
      </c>
      <c r="I885" s="140" t="b" cm="1">
        <f t="array" ref="I885">IF(SUMPRODUCT(--('Incumbent Data - REQUIRED'!$C885:$S885&lt;&gt;""))=0, FALSE, IF('Incumbent Data - REQUIRED'!I885="", TRUE, ISERROR(VLOOKUP('Incumbent Data - REQUIRED'!I885, 'Job Match Descriptions'!C:C, 1, 0))))</f>
        <v>0</v>
      </c>
      <c r="J885" s="139"/>
      <c r="K885" s="139"/>
      <c r="L885" s="140" t="b" cm="1">
        <f t="array" ref="L885">IF(SUMPRODUCT(--('Incumbent Data - REQUIRED'!$C885:$S885&lt;&gt;""))=0, FALSE, IF('Incumbent Data - REQUIRED'!L885="", TRUE, ISERROR(VLOOKUP('Incumbent Data - REQUIRED'!L885,Y:Y, 1, 0))))</f>
        <v>0</v>
      </c>
      <c r="M885" s="140" t="b" cm="1">
        <f t="array" ref="M885">IF(SUMPRODUCT(--('Incumbent Data - REQUIRED'!$C885:$S885&lt;&gt;""))=0, FALSE, IF('Incumbent Data - REQUIRED'!M885="", TRUE, ISERROR(VLOOKUP('Incumbent Data - REQUIRED'!M885, Levels, 1, 0))))</f>
        <v>0</v>
      </c>
      <c r="N885" s="140" t="b" cm="1">
        <f t="array" ref="N885">IF(SUMPRODUCT(--('Incumbent Data - REQUIRED'!$C885:$S885&lt;&gt;""))=0, FALSE, IF('Incumbent Data - REQUIRED'!N885="", TRUE, ISERROR(VLOOKUP('Incumbent Data - REQUIRED'!N885, freight_mode, 1, 0))))</f>
        <v>0</v>
      </c>
      <c r="O885" s="140" t="b" cm="1">
        <f t="array" ref="O885">IF(SUMPRODUCT(--('Incumbent Data - REQUIRED'!$C885:$S885&lt;&gt;""))=0, FALSE, IF('Incumbent Data - REQUIRED'!O885="", TRUE, ISERROR(VLOOKUP('Incumbent Data - REQUIRED'!O885, SalaryTypes, 1, 0))))</f>
        <v>0</v>
      </c>
      <c r="P885" s="140" t="b" cm="1">
        <f t="array" ref="P885">IF(SUMPRODUCT(--('Incumbent Data - REQUIRED'!$C885:$S885&lt;&gt;""))=0, FALSE, IF('Incumbent Data - REQUIRED'!P885="", TRUE, FALSE))</f>
        <v>0</v>
      </c>
      <c r="Q885" s="140"/>
      <c r="R885" s="141"/>
      <c r="S885" s="139"/>
      <c r="T885" s="140" t="b" cm="1">
        <f t="array" ref="T885">IF(SUMPRODUCT(--('Incumbent Data - REQUIRED'!$C885:$S885&lt;&gt;""))=0, FALSE, IF('Incumbent Data - REQUIRED'!T885="", TRUE, FALSE))</f>
        <v>0</v>
      </c>
    </row>
    <row r="886" spans="3:20" x14ac:dyDescent="0.25">
      <c r="C886" s="139" t="b" cm="1">
        <f t="array" ref="C886">IF(SUMPRODUCT(--('Incumbent Data - REQUIRED'!C886:S886&lt;&gt;""))=0, FALSE, IF('Incumbent Data - REQUIRED'!C886="", TRUE, FALSE))</f>
        <v>0</v>
      </c>
      <c r="D886" s="140" t="b" cm="1">
        <f t="array" ref="D886">IF(SUMPRODUCT(--('Incumbent Data - REQUIRED'!$C886:$S886&lt;&gt;""))=0, FALSE, IF('Incumbent Data - REQUIRED'!D886="", TRUE, FALSE))</f>
        <v>0</v>
      </c>
      <c r="E886" s="139"/>
      <c r="F886" s="139"/>
      <c r="G886" s="140" t="b" cm="1">
        <f t="array" ref="G886">IF(SUMPRODUCT(--('Incumbent Data - REQUIRED'!$C886:$S886&lt;&gt;""))=0, FALSE, IF('Incumbent Data - REQUIRED'!G886="", TRUE, ISERROR(VLOOKUP('Incumbent Data - REQUIRED'!G886, 'Job Match Descriptions'!B:B, 1, 0))))</f>
        <v>0</v>
      </c>
      <c r="H886" s="140" t="b" cm="1">
        <f t="array" ref="H886">IF(SUMPRODUCT(--('Incumbent Data - REQUIRED'!$C886:$S886&lt;&gt;""))=0, FALSE, IF('Incumbent Data - REQUIRED'!H886="", TRUE, FALSE))</f>
        <v>0</v>
      </c>
      <c r="I886" s="140" t="b" cm="1">
        <f t="array" ref="I886">IF(SUMPRODUCT(--('Incumbent Data - REQUIRED'!$C886:$S886&lt;&gt;""))=0, FALSE, IF('Incumbent Data - REQUIRED'!I886="", TRUE, ISERROR(VLOOKUP('Incumbent Data - REQUIRED'!I886, 'Job Match Descriptions'!C:C, 1, 0))))</f>
        <v>0</v>
      </c>
      <c r="J886" s="139"/>
      <c r="K886" s="139"/>
      <c r="L886" s="140" t="b" cm="1">
        <f t="array" ref="L886">IF(SUMPRODUCT(--('Incumbent Data - REQUIRED'!$C886:$S886&lt;&gt;""))=0, FALSE, IF('Incumbent Data - REQUIRED'!L886="", TRUE, ISERROR(VLOOKUP('Incumbent Data - REQUIRED'!L886,Y:Y, 1, 0))))</f>
        <v>0</v>
      </c>
      <c r="M886" s="140" t="b" cm="1">
        <f t="array" ref="M886">IF(SUMPRODUCT(--('Incumbent Data - REQUIRED'!$C886:$S886&lt;&gt;""))=0, FALSE, IF('Incumbent Data - REQUIRED'!M886="", TRUE, ISERROR(VLOOKUP('Incumbent Data - REQUIRED'!M886, Levels, 1, 0))))</f>
        <v>0</v>
      </c>
      <c r="N886" s="140" t="b" cm="1">
        <f t="array" ref="N886">IF(SUMPRODUCT(--('Incumbent Data - REQUIRED'!$C886:$S886&lt;&gt;""))=0, FALSE, IF('Incumbent Data - REQUIRED'!N886="", TRUE, ISERROR(VLOOKUP('Incumbent Data - REQUIRED'!N886, freight_mode, 1, 0))))</f>
        <v>0</v>
      </c>
      <c r="O886" s="140" t="b" cm="1">
        <f t="array" ref="O886">IF(SUMPRODUCT(--('Incumbent Data - REQUIRED'!$C886:$S886&lt;&gt;""))=0, FALSE, IF('Incumbent Data - REQUIRED'!O886="", TRUE, ISERROR(VLOOKUP('Incumbent Data - REQUIRED'!O886, SalaryTypes, 1, 0))))</f>
        <v>0</v>
      </c>
      <c r="P886" s="140" t="b" cm="1">
        <f t="array" ref="P886">IF(SUMPRODUCT(--('Incumbent Data - REQUIRED'!$C886:$S886&lt;&gt;""))=0, FALSE, IF('Incumbent Data - REQUIRED'!P886="", TRUE, FALSE))</f>
        <v>0</v>
      </c>
      <c r="Q886" s="140"/>
      <c r="R886" s="141"/>
      <c r="S886" s="139"/>
      <c r="T886" s="140" t="b" cm="1">
        <f t="array" ref="T886">IF(SUMPRODUCT(--('Incumbent Data - REQUIRED'!$C886:$S886&lt;&gt;""))=0, FALSE, IF('Incumbent Data - REQUIRED'!T886="", TRUE, FALSE))</f>
        <v>0</v>
      </c>
    </row>
    <row r="887" spans="3:20" x14ac:dyDescent="0.25">
      <c r="C887" s="139" t="b" cm="1">
        <f t="array" ref="C887">IF(SUMPRODUCT(--('Incumbent Data - REQUIRED'!C887:S887&lt;&gt;""))=0, FALSE, IF('Incumbent Data - REQUIRED'!C887="", TRUE, FALSE))</f>
        <v>0</v>
      </c>
      <c r="D887" s="140" t="b" cm="1">
        <f t="array" ref="D887">IF(SUMPRODUCT(--('Incumbent Data - REQUIRED'!$C887:$S887&lt;&gt;""))=0, FALSE, IF('Incumbent Data - REQUIRED'!D887="", TRUE, FALSE))</f>
        <v>0</v>
      </c>
      <c r="E887" s="139"/>
      <c r="F887" s="139"/>
      <c r="G887" s="140" t="b" cm="1">
        <f t="array" ref="G887">IF(SUMPRODUCT(--('Incumbent Data - REQUIRED'!$C887:$S887&lt;&gt;""))=0, FALSE, IF('Incumbent Data - REQUIRED'!G887="", TRUE, ISERROR(VLOOKUP('Incumbent Data - REQUIRED'!G887, 'Job Match Descriptions'!B:B, 1, 0))))</f>
        <v>0</v>
      </c>
      <c r="H887" s="140" t="b" cm="1">
        <f t="array" ref="H887">IF(SUMPRODUCT(--('Incumbent Data - REQUIRED'!$C887:$S887&lt;&gt;""))=0, FALSE, IF('Incumbent Data - REQUIRED'!H887="", TRUE, FALSE))</f>
        <v>0</v>
      </c>
      <c r="I887" s="140" t="b" cm="1">
        <f t="array" ref="I887">IF(SUMPRODUCT(--('Incumbent Data - REQUIRED'!$C887:$S887&lt;&gt;""))=0, FALSE, IF('Incumbent Data - REQUIRED'!I887="", TRUE, ISERROR(VLOOKUP('Incumbent Data - REQUIRED'!I887, 'Job Match Descriptions'!C:C, 1, 0))))</f>
        <v>0</v>
      </c>
      <c r="J887" s="139"/>
      <c r="K887" s="139"/>
      <c r="L887" s="140" t="b" cm="1">
        <f t="array" ref="L887">IF(SUMPRODUCT(--('Incumbent Data - REQUIRED'!$C887:$S887&lt;&gt;""))=0, FALSE, IF('Incumbent Data - REQUIRED'!L887="", TRUE, ISERROR(VLOOKUP('Incumbent Data - REQUIRED'!L887,Y:Y, 1, 0))))</f>
        <v>0</v>
      </c>
      <c r="M887" s="140" t="b" cm="1">
        <f t="array" ref="M887">IF(SUMPRODUCT(--('Incumbent Data - REQUIRED'!$C887:$S887&lt;&gt;""))=0, FALSE, IF('Incumbent Data - REQUIRED'!M887="", TRUE, ISERROR(VLOOKUP('Incumbent Data - REQUIRED'!M887, Levels, 1, 0))))</f>
        <v>0</v>
      </c>
      <c r="N887" s="140" t="b" cm="1">
        <f t="array" ref="N887">IF(SUMPRODUCT(--('Incumbent Data - REQUIRED'!$C887:$S887&lt;&gt;""))=0, FALSE, IF('Incumbent Data - REQUIRED'!N887="", TRUE, ISERROR(VLOOKUP('Incumbent Data - REQUIRED'!N887, freight_mode, 1, 0))))</f>
        <v>0</v>
      </c>
      <c r="O887" s="140" t="b" cm="1">
        <f t="array" ref="O887">IF(SUMPRODUCT(--('Incumbent Data - REQUIRED'!$C887:$S887&lt;&gt;""))=0, FALSE, IF('Incumbent Data - REQUIRED'!O887="", TRUE, ISERROR(VLOOKUP('Incumbent Data - REQUIRED'!O887, SalaryTypes, 1, 0))))</f>
        <v>0</v>
      </c>
      <c r="P887" s="140" t="b" cm="1">
        <f t="array" ref="P887">IF(SUMPRODUCT(--('Incumbent Data - REQUIRED'!$C887:$S887&lt;&gt;""))=0, FALSE, IF('Incumbent Data - REQUIRED'!P887="", TRUE, FALSE))</f>
        <v>0</v>
      </c>
      <c r="Q887" s="140"/>
      <c r="R887" s="141"/>
      <c r="S887" s="139"/>
      <c r="T887" s="140" t="b" cm="1">
        <f t="array" ref="T887">IF(SUMPRODUCT(--('Incumbent Data - REQUIRED'!$C887:$S887&lt;&gt;""))=0, FALSE, IF('Incumbent Data - REQUIRED'!T887="", TRUE, FALSE))</f>
        <v>0</v>
      </c>
    </row>
    <row r="888" spans="3:20" x14ac:dyDescent="0.25">
      <c r="C888" s="139" t="b" cm="1">
        <f t="array" ref="C888">IF(SUMPRODUCT(--('Incumbent Data - REQUIRED'!C888:S888&lt;&gt;""))=0, FALSE, IF('Incumbent Data - REQUIRED'!C888="", TRUE, FALSE))</f>
        <v>0</v>
      </c>
      <c r="D888" s="140" t="b" cm="1">
        <f t="array" ref="D888">IF(SUMPRODUCT(--('Incumbent Data - REQUIRED'!$C888:$S888&lt;&gt;""))=0, FALSE, IF('Incumbent Data - REQUIRED'!D888="", TRUE, FALSE))</f>
        <v>0</v>
      </c>
      <c r="E888" s="139"/>
      <c r="F888" s="139"/>
      <c r="G888" s="140" t="b" cm="1">
        <f t="array" ref="G888">IF(SUMPRODUCT(--('Incumbent Data - REQUIRED'!$C888:$S888&lt;&gt;""))=0, FALSE, IF('Incumbent Data - REQUIRED'!G888="", TRUE, ISERROR(VLOOKUP('Incumbent Data - REQUIRED'!G888, 'Job Match Descriptions'!B:B, 1, 0))))</f>
        <v>0</v>
      </c>
      <c r="H888" s="140" t="b" cm="1">
        <f t="array" ref="H888">IF(SUMPRODUCT(--('Incumbent Data - REQUIRED'!$C888:$S888&lt;&gt;""))=0, FALSE, IF('Incumbent Data - REQUIRED'!H888="", TRUE, FALSE))</f>
        <v>0</v>
      </c>
      <c r="I888" s="140" t="b" cm="1">
        <f t="array" ref="I888">IF(SUMPRODUCT(--('Incumbent Data - REQUIRED'!$C888:$S888&lt;&gt;""))=0, FALSE, IF('Incumbent Data - REQUIRED'!I888="", TRUE, ISERROR(VLOOKUP('Incumbent Data - REQUIRED'!I888, 'Job Match Descriptions'!C:C, 1, 0))))</f>
        <v>0</v>
      </c>
      <c r="J888" s="139"/>
      <c r="K888" s="139"/>
      <c r="L888" s="140" t="b" cm="1">
        <f t="array" ref="L888">IF(SUMPRODUCT(--('Incumbent Data - REQUIRED'!$C888:$S888&lt;&gt;""))=0, FALSE, IF('Incumbent Data - REQUIRED'!L888="", TRUE, ISERROR(VLOOKUP('Incumbent Data - REQUIRED'!L888,Y:Y, 1, 0))))</f>
        <v>0</v>
      </c>
      <c r="M888" s="140" t="b" cm="1">
        <f t="array" ref="M888">IF(SUMPRODUCT(--('Incumbent Data - REQUIRED'!$C888:$S888&lt;&gt;""))=0, FALSE, IF('Incumbent Data - REQUIRED'!M888="", TRUE, ISERROR(VLOOKUP('Incumbent Data - REQUIRED'!M888, Levels, 1, 0))))</f>
        <v>0</v>
      </c>
      <c r="N888" s="140" t="b" cm="1">
        <f t="array" ref="N888">IF(SUMPRODUCT(--('Incumbent Data - REQUIRED'!$C888:$S888&lt;&gt;""))=0, FALSE, IF('Incumbent Data - REQUIRED'!N888="", TRUE, ISERROR(VLOOKUP('Incumbent Data - REQUIRED'!N888, freight_mode, 1, 0))))</f>
        <v>0</v>
      </c>
      <c r="O888" s="140" t="b" cm="1">
        <f t="array" ref="O888">IF(SUMPRODUCT(--('Incumbent Data - REQUIRED'!$C888:$S888&lt;&gt;""))=0, FALSE, IF('Incumbent Data - REQUIRED'!O888="", TRUE, ISERROR(VLOOKUP('Incumbent Data - REQUIRED'!O888, SalaryTypes, 1, 0))))</f>
        <v>0</v>
      </c>
      <c r="P888" s="140" t="b" cm="1">
        <f t="array" ref="P888">IF(SUMPRODUCT(--('Incumbent Data - REQUIRED'!$C888:$S888&lt;&gt;""))=0, FALSE, IF('Incumbent Data - REQUIRED'!P888="", TRUE, FALSE))</f>
        <v>0</v>
      </c>
      <c r="Q888" s="140"/>
      <c r="R888" s="141"/>
      <c r="S888" s="139"/>
      <c r="T888" s="140" t="b" cm="1">
        <f t="array" ref="T888">IF(SUMPRODUCT(--('Incumbent Data - REQUIRED'!$C888:$S888&lt;&gt;""))=0, FALSE, IF('Incumbent Data - REQUIRED'!T888="", TRUE, FALSE))</f>
        <v>0</v>
      </c>
    </row>
    <row r="889" spans="3:20" x14ac:dyDescent="0.25">
      <c r="C889" s="139" t="b" cm="1">
        <f t="array" ref="C889">IF(SUMPRODUCT(--('Incumbent Data - REQUIRED'!C889:S889&lt;&gt;""))=0, FALSE, IF('Incumbent Data - REQUIRED'!C889="", TRUE, FALSE))</f>
        <v>0</v>
      </c>
      <c r="D889" s="140" t="b" cm="1">
        <f t="array" ref="D889">IF(SUMPRODUCT(--('Incumbent Data - REQUIRED'!$C889:$S889&lt;&gt;""))=0, FALSE, IF('Incumbent Data - REQUIRED'!D889="", TRUE, FALSE))</f>
        <v>0</v>
      </c>
      <c r="E889" s="139"/>
      <c r="F889" s="139"/>
      <c r="G889" s="140" t="b" cm="1">
        <f t="array" ref="G889">IF(SUMPRODUCT(--('Incumbent Data - REQUIRED'!$C889:$S889&lt;&gt;""))=0, FALSE, IF('Incumbent Data - REQUIRED'!G889="", TRUE, ISERROR(VLOOKUP('Incumbent Data - REQUIRED'!G889, 'Job Match Descriptions'!B:B, 1, 0))))</f>
        <v>0</v>
      </c>
      <c r="H889" s="140" t="b" cm="1">
        <f t="array" ref="H889">IF(SUMPRODUCT(--('Incumbent Data - REQUIRED'!$C889:$S889&lt;&gt;""))=0, FALSE, IF('Incumbent Data - REQUIRED'!H889="", TRUE, FALSE))</f>
        <v>0</v>
      </c>
      <c r="I889" s="140" t="b" cm="1">
        <f t="array" ref="I889">IF(SUMPRODUCT(--('Incumbent Data - REQUIRED'!$C889:$S889&lt;&gt;""))=0, FALSE, IF('Incumbent Data - REQUIRED'!I889="", TRUE, ISERROR(VLOOKUP('Incumbent Data - REQUIRED'!I889, 'Job Match Descriptions'!C:C, 1, 0))))</f>
        <v>0</v>
      </c>
      <c r="J889" s="139"/>
      <c r="K889" s="139"/>
      <c r="L889" s="140" t="b" cm="1">
        <f t="array" ref="L889">IF(SUMPRODUCT(--('Incumbent Data - REQUIRED'!$C889:$S889&lt;&gt;""))=0, FALSE, IF('Incumbent Data - REQUIRED'!L889="", TRUE, ISERROR(VLOOKUP('Incumbent Data - REQUIRED'!L889,Y:Y, 1, 0))))</f>
        <v>0</v>
      </c>
      <c r="M889" s="140" t="b" cm="1">
        <f t="array" ref="M889">IF(SUMPRODUCT(--('Incumbent Data - REQUIRED'!$C889:$S889&lt;&gt;""))=0, FALSE, IF('Incumbent Data - REQUIRED'!M889="", TRUE, ISERROR(VLOOKUP('Incumbent Data - REQUIRED'!M889, Levels, 1, 0))))</f>
        <v>0</v>
      </c>
      <c r="N889" s="140" t="b" cm="1">
        <f t="array" ref="N889">IF(SUMPRODUCT(--('Incumbent Data - REQUIRED'!$C889:$S889&lt;&gt;""))=0, FALSE, IF('Incumbent Data - REQUIRED'!N889="", TRUE, ISERROR(VLOOKUP('Incumbent Data - REQUIRED'!N889, freight_mode, 1, 0))))</f>
        <v>0</v>
      </c>
      <c r="O889" s="140" t="b" cm="1">
        <f t="array" ref="O889">IF(SUMPRODUCT(--('Incumbent Data - REQUIRED'!$C889:$S889&lt;&gt;""))=0, FALSE, IF('Incumbent Data - REQUIRED'!O889="", TRUE, ISERROR(VLOOKUP('Incumbent Data - REQUIRED'!O889, SalaryTypes, 1, 0))))</f>
        <v>0</v>
      </c>
      <c r="P889" s="140" t="b" cm="1">
        <f t="array" ref="P889">IF(SUMPRODUCT(--('Incumbent Data - REQUIRED'!$C889:$S889&lt;&gt;""))=0, FALSE, IF('Incumbent Data - REQUIRED'!P889="", TRUE, FALSE))</f>
        <v>0</v>
      </c>
      <c r="Q889" s="140"/>
      <c r="R889" s="141"/>
      <c r="S889" s="139"/>
      <c r="T889" s="140" t="b" cm="1">
        <f t="array" ref="T889">IF(SUMPRODUCT(--('Incumbent Data - REQUIRED'!$C889:$S889&lt;&gt;""))=0, FALSE, IF('Incumbent Data - REQUIRED'!T889="", TRUE, FALSE))</f>
        <v>0</v>
      </c>
    </row>
    <row r="890" spans="3:20" x14ac:dyDescent="0.25">
      <c r="C890" s="139" t="b" cm="1">
        <f t="array" ref="C890">IF(SUMPRODUCT(--('Incumbent Data - REQUIRED'!C890:S890&lt;&gt;""))=0, FALSE, IF('Incumbent Data - REQUIRED'!C890="", TRUE, FALSE))</f>
        <v>0</v>
      </c>
      <c r="D890" s="140" t="b" cm="1">
        <f t="array" ref="D890">IF(SUMPRODUCT(--('Incumbent Data - REQUIRED'!$C890:$S890&lt;&gt;""))=0, FALSE, IF('Incumbent Data - REQUIRED'!D890="", TRUE, FALSE))</f>
        <v>0</v>
      </c>
      <c r="E890" s="139"/>
      <c r="F890" s="139"/>
      <c r="G890" s="140" t="b" cm="1">
        <f t="array" ref="G890">IF(SUMPRODUCT(--('Incumbent Data - REQUIRED'!$C890:$S890&lt;&gt;""))=0, FALSE, IF('Incumbent Data - REQUIRED'!G890="", TRUE, ISERROR(VLOOKUP('Incumbent Data - REQUIRED'!G890, 'Job Match Descriptions'!B:B, 1, 0))))</f>
        <v>0</v>
      </c>
      <c r="H890" s="140" t="b" cm="1">
        <f t="array" ref="H890">IF(SUMPRODUCT(--('Incumbent Data - REQUIRED'!$C890:$S890&lt;&gt;""))=0, FALSE, IF('Incumbent Data - REQUIRED'!H890="", TRUE, FALSE))</f>
        <v>0</v>
      </c>
      <c r="I890" s="140" t="b" cm="1">
        <f t="array" ref="I890">IF(SUMPRODUCT(--('Incumbent Data - REQUIRED'!$C890:$S890&lt;&gt;""))=0, FALSE, IF('Incumbent Data - REQUIRED'!I890="", TRUE, ISERROR(VLOOKUP('Incumbent Data - REQUIRED'!I890, 'Job Match Descriptions'!C:C, 1, 0))))</f>
        <v>0</v>
      </c>
      <c r="J890" s="139"/>
      <c r="K890" s="139"/>
      <c r="L890" s="140" t="b" cm="1">
        <f t="array" ref="L890">IF(SUMPRODUCT(--('Incumbent Data - REQUIRED'!$C890:$S890&lt;&gt;""))=0, FALSE, IF('Incumbent Data - REQUIRED'!L890="", TRUE, ISERROR(VLOOKUP('Incumbent Data - REQUIRED'!L890,Y:Y, 1, 0))))</f>
        <v>0</v>
      </c>
      <c r="M890" s="140" t="b" cm="1">
        <f t="array" ref="M890">IF(SUMPRODUCT(--('Incumbent Data - REQUIRED'!$C890:$S890&lt;&gt;""))=0, FALSE, IF('Incumbent Data - REQUIRED'!M890="", TRUE, ISERROR(VLOOKUP('Incumbent Data - REQUIRED'!M890, Levels, 1, 0))))</f>
        <v>0</v>
      </c>
      <c r="N890" s="140" t="b" cm="1">
        <f t="array" ref="N890">IF(SUMPRODUCT(--('Incumbent Data - REQUIRED'!$C890:$S890&lt;&gt;""))=0, FALSE, IF('Incumbent Data - REQUIRED'!N890="", TRUE, ISERROR(VLOOKUP('Incumbent Data - REQUIRED'!N890, freight_mode, 1, 0))))</f>
        <v>0</v>
      </c>
      <c r="O890" s="140" t="b" cm="1">
        <f t="array" ref="O890">IF(SUMPRODUCT(--('Incumbent Data - REQUIRED'!$C890:$S890&lt;&gt;""))=0, FALSE, IF('Incumbent Data - REQUIRED'!O890="", TRUE, ISERROR(VLOOKUP('Incumbent Data - REQUIRED'!O890, SalaryTypes, 1, 0))))</f>
        <v>0</v>
      </c>
      <c r="P890" s="140" t="b" cm="1">
        <f t="array" ref="P890">IF(SUMPRODUCT(--('Incumbent Data - REQUIRED'!$C890:$S890&lt;&gt;""))=0, FALSE, IF('Incumbent Data - REQUIRED'!P890="", TRUE, FALSE))</f>
        <v>0</v>
      </c>
      <c r="Q890" s="140"/>
      <c r="R890" s="141"/>
      <c r="S890" s="139"/>
      <c r="T890" s="140" t="b" cm="1">
        <f t="array" ref="T890">IF(SUMPRODUCT(--('Incumbent Data - REQUIRED'!$C890:$S890&lt;&gt;""))=0, FALSE, IF('Incumbent Data - REQUIRED'!T890="", TRUE, FALSE))</f>
        <v>0</v>
      </c>
    </row>
    <row r="891" spans="3:20" x14ac:dyDescent="0.25">
      <c r="C891" s="139" t="b" cm="1">
        <f t="array" ref="C891">IF(SUMPRODUCT(--('Incumbent Data - REQUIRED'!C891:S891&lt;&gt;""))=0, FALSE, IF('Incumbent Data - REQUIRED'!C891="", TRUE, FALSE))</f>
        <v>0</v>
      </c>
      <c r="D891" s="140" t="b" cm="1">
        <f t="array" ref="D891">IF(SUMPRODUCT(--('Incumbent Data - REQUIRED'!$C891:$S891&lt;&gt;""))=0, FALSE, IF('Incumbent Data - REQUIRED'!D891="", TRUE, FALSE))</f>
        <v>0</v>
      </c>
      <c r="E891" s="139"/>
      <c r="F891" s="139"/>
      <c r="G891" s="140" t="b" cm="1">
        <f t="array" ref="G891">IF(SUMPRODUCT(--('Incumbent Data - REQUIRED'!$C891:$S891&lt;&gt;""))=0, FALSE, IF('Incumbent Data - REQUIRED'!G891="", TRUE, ISERROR(VLOOKUP('Incumbent Data - REQUIRED'!G891, 'Job Match Descriptions'!B:B, 1, 0))))</f>
        <v>0</v>
      </c>
      <c r="H891" s="140" t="b" cm="1">
        <f t="array" ref="H891">IF(SUMPRODUCT(--('Incumbent Data - REQUIRED'!$C891:$S891&lt;&gt;""))=0, FALSE, IF('Incumbent Data - REQUIRED'!H891="", TRUE, FALSE))</f>
        <v>0</v>
      </c>
      <c r="I891" s="140" t="b" cm="1">
        <f t="array" ref="I891">IF(SUMPRODUCT(--('Incumbent Data - REQUIRED'!$C891:$S891&lt;&gt;""))=0, FALSE, IF('Incumbent Data - REQUIRED'!I891="", TRUE, ISERROR(VLOOKUP('Incumbent Data - REQUIRED'!I891, 'Job Match Descriptions'!C:C, 1, 0))))</f>
        <v>0</v>
      </c>
      <c r="J891" s="139"/>
      <c r="K891" s="139"/>
      <c r="L891" s="140" t="b" cm="1">
        <f t="array" ref="L891">IF(SUMPRODUCT(--('Incumbent Data - REQUIRED'!$C891:$S891&lt;&gt;""))=0, FALSE, IF('Incumbent Data - REQUIRED'!L891="", TRUE, ISERROR(VLOOKUP('Incumbent Data - REQUIRED'!L891,Y:Y, 1, 0))))</f>
        <v>0</v>
      </c>
      <c r="M891" s="140" t="b" cm="1">
        <f t="array" ref="M891">IF(SUMPRODUCT(--('Incumbent Data - REQUIRED'!$C891:$S891&lt;&gt;""))=0, FALSE, IF('Incumbent Data - REQUIRED'!M891="", TRUE, ISERROR(VLOOKUP('Incumbent Data - REQUIRED'!M891, Levels, 1, 0))))</f>
        <v>0</v>
      </c>
      <c r="N891" s="140" t="b" cm="1">
        <f t="array" ref="N891">IF(SUMPRODUCT(--('Incumbent Data - REQUIRED'!$C891:$S891&lt;&gt;""))=0, FALSE, IF('Incumbent Data - REQUIRED'!N891="", TRUE, ISERROR(VLOOKUP('Incumbent Data - REQUIRED'!N891, freight_mode, 1, 0))))</f>
        <v>0</v>
      </c>
      <c r="O891" s="140" t="b" cm="1">
        <f t="array" ref="O891">IF(SUMPRODUCT(--('Incumbent Data - REQUIRED'!$C891:$S891&lt;&gt;""))=0, FALSE, IF('Incumbent Data - REQUIRED'!O891="", TRUE, ISERROR(VLOOKUP('Incumbent Data - REQUIRED'!O891, SalaryTypes, 1, 0))))</f>
        <v>0</v>
      </c>
      <c r="P891" s="140" t="b" cm="1">
        <f t="array" ref="P891">IF(SUMPRODUCT(--('Incumbent Data - REQUIRED'!$C891:$S891&lt;&gt;""))=0, FALSE, IF('Incumbent Data - REQUIRED'!P891="", TRUE, FALSE))</f>
        <v>0</v>
      </c>
      <c r="Q891" s="140"/>
      <c r="R891" s="141"/>
      <c r="S891" s="139"/>
      <c r="T891" s="140" t="b" cm="1">
        <f t="array" ref="T891">IF(SUMPRODUCT(--('Incumbent Data - REQUIRED'!$C891:$S891&lt;&gt;""))=0, FALSE, IF('Incumbent Data - REQUIRED'!T891="", TRUE, FALSE))</f>
        <v>0</v>
      </c>
    </row>
    <row r="892" spans="3:20" x14ac:dyDescent="0.25">
      <c r="C892" s="139" t="b" cm="1">
        <f t="array" ref="C892">IF(SUMPRODUCT(--('Incumbent Data - REQUIRED'!C892:S892&lt;&gt;""))=0, FALSE, IF('Incumbent Data - REQUIRED'!C892="", TRUE, FALSE))</f>
        <v>0</v>
      </c>
      <c r="D892" s="140" t="b" cm="1">
        <f t="array" ref="D892">IF(SUMPRODUCT(--('Incumbent Data - REQUIRED'!$C892:$S892&lt;&gt;""))=0, FALSE, IF('Incumbent Data - REQUIRED'!D892="", TRUE, FALSE))</f>
        <v>0</v>
      </c>
      <c r="E892" s="139"/>
      <c r="F892" s="139"/>
      <c r="G892" s="140" t="b" cm="1">
        <f t="array" ref="G892">IF(SUMPRODUCT(--('Incumbent Data - REQUIRED'!$C892:$S892&lt;&gt;""))=0, FALSE, IF('Incumbent Data - REQUIRED'!G892="", TRUE, ISERROR(VLOOKUP('Incumbent Data - REQUIRED'!G892, 'Job Match Descriptions'!B:B, 1, 0))))</f>
        <v>0</v>
      </c>
      <c r="H892" s="140" t="b" cm="1">
        <f t="array" ref="H892">IF(SUMPRODUCT(--('Incumbent Data - REQUIRED'!$C892:$S892&lt;&gt;""))=0, FALSE, IF('Incumbent Data - REQUIRED'!H892="", TRUE, FALSE))</f>
        <v>0</v>
      </c>
      <c r="I892" s="140" t="b" cm="1">
        <f t="array" ref="I892">IF(SUMPRODUCT(--('Incumbent Data - REQUIRED'!$C892:$S892&lt;&gt;""))=0, FALSE, IF('Incumbent Data - REQUIRED'!I892="", TRUE, ISERROR(VLOOKUP('Incumbent Data - REQUIRED'!I892, 'Job Match Descriptions'!C:C, 1, 0))))</f>
        <v>0</v>
      </c>
      <c r="J892" s="139"/>
      <c r="K892" s="139"/>
      <c r="L892" s="140" t="b" cm="1">
        <f t="array" ref="L892">IF(SUMPRODUCT(--('Incumbent Data - REQUIRED'!$C892:$S892&lt;&gt;""))=0, FALSE, IF('Incumbent Data - REQUIRED'!L892="", TRUE, ISERROR(VLOOKUP('Incumbent Data - REQUIRED'!L892,Y:Y, 1, 0))))</f>
        <v>0</v>
      </c>
      <c r="M892" s="140" t="b" cm="1">
        <f t="array" ref="M892">IF(SUMPRODUCT(--('Incumbent Data - REQUIRED'!$C892:$S892&lt;&gt;""))=0, FALSE, IF('Incumbent Data - REQUIRED'!M892="", TRUE, ISERROR(VLOOKUP('Incumbent Data - REQUIRED'!M892, Levels, 1, 0))))</f>
        <v>0</v>
      </c>
      <c r="N892" s="140" t="b" cm="1">
        <f t="array" ref="N892">IF(SUMPRODUCT(--('Incumbent Data - REQUIRED'!$C892:$S892&lt;&gt;""))=0, FALSE, IF('Incumbent Data - REQUIRED'!N892="", TRUE, ISERROR(VLOOKUP('Incumbent Data - REQUIRED'!N892, freight_mode, 1, 0))))</f>
        <v>0</v>
      </c>
      <c r="O892" s="140" t="b" cm="1">
        <f t="array" ref="O892">IF(SUMPRODUCT(--('Incumbent Data - REQUIRED'!$C892:$S892&lt;&gt;""))=0, FALSE, IF('Incumbent Data - REQUIRED'!O892="", TRUE, ISERROR(VLOOKUP('Incumbent Data - REQUIRED'!O892, SalaryTypes, 1, 0))))</f>
        <v>0</v>
      </c>
      <c r="P892" s="140" t="b" cm="1">
        <f t="array" ref="P892">IF(SUMPRODUCT(--('Incumbent Data - REQUIRED'!$C892:$S892&lt;&gt;""))=0, FALSE, IF('Incumbent Data - REQUIRED'!P892="", TRUE, FALSE))</f>
        <v>0</v>
      </c>
      <c r="Q892" s="140"/>
      <c r="R892" s="141"/>
      <c r="S892" s="139"/>
      <c r="T892" s="140" t="b" cm="1">
        <f t="array" ref="T892">IF(SUMPRODUCT(--('Incumbent Data - REQUIRED'!$C892:$S892&lt;&gt;""))=0, FALSE, IF('Incumbent Data - REQUIRED'!T892="", TRUE, FALSE))</f>
        <v>0</v>
      </c>
    </row>
    <row r="893" spans="3:20" x14ac:dyDescent="0.25">
      <c r="C893" s="139" t="b" cm="1">
        <f t="array" ref="C893">IF(SUMPRODUCT(--('Incumbent Data - REQUIRED'!C893:S893&lt;&gt;""))=0, FALSE, IF('Incumbent Data - REQUIRED'!C893="", TRUE, FALSE))</f>
        <v>0</v>
      </c>
      <c r="D893" s="140" t="b" cm="1">
        <f t="array" ref="D893">IF(SUMPRODUCT(--('Incumbent Data - REQUIRED'!$C893:$S893&lt;&gt;""))=0, FALSE, IF('Incumbent Data - REQUIRED'!D893="", TRUE, FALSE))</f>
        <v>0</v>
      </c>
      <c r="E893" s="139"/>
      <c r="F893" s="139"/>
      <c r="G893" s="140" t="b" cm="1">
        <f t="array" ref="G893">IF(SUMPRODUCT(--('Incumbent Data - REQUIRED'!$C893:$S893&lt;&gt;""))=0, FALSE, IF('Incumbent Data - REQUIRED'!G893="", TRUE, ISERROR(VLOOKUP('Incumbent Data - REQUIRED'!G893, 'Job Match Descriptions'!B:B, 1, 0))))</f>
        <v>0</v>
      </c>
      <c r="H893" s="140" t="b" cm="1">
        <f t="array" ref="H893">IF(SUMPRODUCT(--('Incumbent Data - REQUIRED'!$C893:$S893&lt;&gt;""))=0, FALSE, IF('Incumbent Data - REQUIRED'!H893="", TRUE, FALSE))</f>
        <v>0</v>
      </c>
      <c r="I893" s="140" t="b" cm="1">
        <f t="array" ref="I893">IF(SUMPRODUCT(--('Incumbent Data - REQUIRED'!$C893:$S893&lt;&gt;""))=0, FALSE, IF('Incumbent Data - REQUIRED'!I893="", TRUE, ISERROR(VLOOKUP('Incumbent Data - REQUIRED'!I893, 'Job Match Descriptions'!C:C, 1, 0))))</f>
        <v>0</v>
      </c>
      <c r="J893" s="139"/>
      <c r="K893" s="139"/>
      <c r="L893" s="140" t="b" cm="1">
        <f t="array" ref="L893">IF(SUMPRODUCT(--('Incumbent Data - REQUIRED'!$C893:$S893&lt;&gt;""))=0, FALSE, IF('Incumbent Data - REQUIRED'!L893="", TRUE, ISERROR(VLOOKUP('Incumbent Data - REQUIRED'!L893,Y:Y, 1, 0))))</f>
        <v>0</v>
      </c>
      <c r="M893" s="140" t="b" cm="1">
        <f t="array" ref="M893">IF(SUMPRODUCT(--('Incumbent Data - REQUIRED'!$C893:$S893&lt;&gt;""))=0, FALSE, IF('Incumbent Data - REQUIRED'!M893="", TRUE, ISERROR(VLOOKUP('Incumbent Data - REQUIRED'!M893, Levels, 1, 0))))</f>
        <v>0</v>
      </c>
      <c r="N893" s="140" t="b" cm="1">
        <f t="array" ref="N893">IF(SUMPRODUCT(--('Incumbent Data - REQUIRED'!$C893:$S893&lt;&gt;""))=0, FALSE, IF('Incumbent Data - REQUIRED'!N893="", TRUE, ISERROR(VLOOKUP('Incumbent Data - REQUIRED'!N893, freight_mode, 1, 0))))</f>
        <v>0</v>
      </c>
      <c r="O893" s="140" t="b" cm="1">
        <f t="array" ref="O893">IF(SUMPRODUCT(--('Incumbent Data - REQUIRED'!$C893:$S893&lt;&gt;""))=0, FALSE, IF('Incumbent Data - REQUIRED'!O893="", TRUE, ISERROR(VLOOKUP('Incumbent Data - REQUIRED'!O893, SalaryTypes, 1, 0))))</f>
        <v>0</v>
      </c>
      <c r="P893" s="140" t="b" cm="1">
        <f t="array" ref="P893">IF(SUMPRODUCT(--('Incumbent Data - REQUIRED'!$C893:$S893&lt;&gt;""))=0, FALSE, IF('Incumbent Data - REQUIRED'!P893="", TRUE, FALSE))</f>
        <v>0</v>
      </c>
      <c r="Q893" s="140"/>
      <c r="R893" s="141"/>
      <c r="S893" s="139"/>
      <c r="T893" s="140" t="b" cm="1">
        <f t="array" ref="T893">IF(SUMPRODUCT(--('Incumbent Data - REQUIRED'!$C893:$S893&lt;&gt;""))=0, FALSE, IF('Incumbent Data - REQUIRED'!T893="", TRUE, FALSE))</f>
        <v>0</v>
      </c>
    </row>
    <row r="894" spans="3:20" x14ac:dyDescent="0.25">
      <c r="C894" s="139" t="b" cm="1">
        <f t="array" ref="C894">IF(SUMPRODUCT(--('Incumbent Data - REQUIRED'!C894:S894&lt;&gt;""))=0, FALSE, IF('Incumbent Data - REQUIRED'!C894="", TRUE, FALSE))</f>
        <v>0</v>
      </c>
      <c r="D894" s="140" t="b" cm="1">
        <f t="array" ref="D894">IF(SUMPRODUCT(--('Incumbent Data - REQUIRED'!$C894:$S894&lt;&gt;""))=0, FALSE, IF('Incumbent Data - REQUIRED'!D894="", TRUE, FALSE))</f>
        <v>0</v>
      </c>
      <c r="E894" s="139"/>
      <c r="F894" s="139"/>
      <c r="G894" s="140" t="b" cm="1">
        <f t="array" ref="G894">IF(SUMPRODUCT(--('Incumbent Data - REQUIRED'!$C894:$S894&lt;&gt;""))=0, FALSE, IF('Incumbent Data - REQUIRED'!G894="", TRUE, ISERROR(VLOOKUP('Incumbent Data - REQUIRED'!G894, 'Job Match Descriptions'!B:B, 1, 0))))</f>
        <v>0</v>
      </c>
      <c r="H894" s="140" t="b" cm="1">
        <f t="array" ref="H894">IF(SUMPRODUCT(--('Incumbent Data - REQUIRED'!$C894:$S894&lt;&gt;""))=0, FALSE, IF('Incumbent Data - REQUIRED'!H894="", TRUE, FALSE))</f>
        <v>0</v>
      </c>
      <c r="I894" s="140" t="b" cm="1">
        <f t="array" ref="I894">IF(SUMPRODUCT(--('Incumbent Data - REQUIRED'!$C894:$S894&lt;&gt;""))=0, FALSE, IF('Incumbent Data - REQUIRED'!I894="", TRUE, ISERROR(VLOOKUP('Incumbent Data - REQUIRED'!I894, 'Job Match Descriptions'!C:C, 1, 0))))</f>
        <v>0</v>
      </c>
      <c r="J894" s="139"/>
      <c r="K894" s="139"/>
      <c r="L894" s="140" t="b" cm="1">
        <f t="array" ref="L894">IF(SUMPRODUCT(--('Incumbent Data - REQUIRED'!$C894:$S894&lt;&gt;""))=0, FALSE, IF('Incumbent Data - REQUIRED'!L894="", TRUE, ISERROR(VLOOKUP('Incumbent Data - REQUIRED'!L894,Y:Y, 1, 0))))</f>
        <v>0</v>
      </c>
      <c r="M894" s="140" t="b" cm="1">
        <f t="array" ref="M894">IF(SUMPRODUCT(--('Incumbent Data - REQUIRED'!$C894:$S894&lt;&gt;""))=0, FALSE, IF('Incumbent Data - REQUIRED'!M894="", TRUE, ISERROR(VLOOKUP('Incumbent Data - REQUIRED'!M894, Levels, 1, 0))))</f>
        <v>0</v>
      </c>
      <c r="N894" s="140" t="b" cm="1">
        <f t="array" ref="N894">IF(SUMPRODUCT(--('Incumbent Data - REQUIRED'!$C894:$S894&lt;&gt;""))=0, FALSE, IF('Incumbent Data - REQUIRED'!N894="", TRUE, ISERROR(VLOOKUP('Incumbent Data - REQUIRED'!N894, freight_mode, 1, 0))))</f>
        <v>0</v>
      </c>
      <c r="O894" s="140" t="b" cm="1">
        <f t="array" ref="O894">IF(SUMPRODUCT(--('Incumbent Data - REQUIRED'!$C894:$S894&lt;&gt;""))=0, FALSE, IF('Incumbent Data - REQUIRED'!O894="", TRUE, ISERROR(VLOOKUP('Incumbent Data - REQUIRED'!O894, SalaryTypes, 1, 0))))</f>
        <v>0</v>
      </c>
      <c r="P894" s="140" t="b" cm="1">
        <f t="array" ref="P894">IF(SUMPRODUCT(--('Incumbent Data - REQUIRED'!$C894:$S894&lt;&gt;""))=0, FALSE, IF('Incumbent Data - REQUIRED'!P894="", TRUE, FALSE))</f>
        <v>0</v>
      </c>
      <c r="Q894" s="140"/>
      <c r="R894" s="141"/>
      <c r="S894" s="139"/>
      <c r="T894" s="140" t="b" cm="1">
        <f t="array" ref="T894">IF(SUMPRODUCT(--('Incumbent Data - REQUIRED'!$C894:$S894&lt;&gt;""))=0, FALSE, IF('Incumbent Data - REQUIRED'!T894="", TRUE, FALSE))</f>
        <v>0</v>
      </c>
    </row>
    <row r="895" spans="3:20" x14ac:dyDescent="0.25">
      <c r="C895" s="139" t="b" cm="1">
        <f t="array" ref="C895">IF(SUMPRODUCT(--('Incumbent Data - REQUIRED'!C895:S895&lt;&gt;""))=0, FALSE, IF('Incumbent Data - REQUIRED'!C895="", TRUE, FALSE))</f>
        <v>0</v>
      </c>
      <c r="D895" s="140" t="b" cm="1">
        <f t="array" ref="D895">IF(SUMPRODUCT(--('Incumbent Data - REQUIRED'!$C895:$S895&lt;&gt;""))=0, FALSE, IF('Incumbent Data - REQUIRED'!D895="", TRUE, FALSE))</f>
        <v>0</v>
      </c>
      <c r="E895" s="139"/>
      <c r="F895" s="139"/>
      <c r="G895" s="140" t="b" cm="1">
        <f t="array" ref="G895">IF(SUMPRODUCT(--('Incumbent Data - REQUIRED'!$C895:$S895&lt;&gt;""))=0, FALSE, IF('Incumbent Data - REQUIRED'!G895="", TRUE, ISERROR(VLOOKUP('Incumbent Data - REQUIRED'!G895, 'Job Match Descriptions'!B:B, 1, 0))))</f>
        <v>0</v>
      </c>
      <c r="H895" s="140" t="b" cm="1">
        <f t="array" ref="H895">IF(SUMPRODUCT(--('Incumbent Data - REQUIRED'!$C895:$S895&lt;&gt;""))=0, FALSE, IF('Incumbent Data - REQUIRED'!H895="", TRUE, FALSE))</f>
        <v>0</v>
      </c>
      <c r="I895" s="140" t="b" cm="1">
        <f t="array" ref="I895">IF(SUMPRODUCT(--('Incumbent Data - REQUIRED'!$C895:$S895&lt;&gt;""))=0, FALSE, IF('Incumbent Data - REQUIRED'!I895="", TRUE, ISERROR(VLOOKUP('Incumbent Data - REQUIRED'!I895, 'Job Match Descriptions'!C:C, 1, 0))))</f>
        <v>0</v>
      </c>
      <c r="J895" s="139"/>
      <c r="K895" s="139"/>
      <c r="L895" s="140" t="b" cm="1">
        <f t="array" ref="L895">IF(SUMPRODUCT(--('Incumbent Data - REQUIRED'!$C895:$S895&lt;&gt;""))=0, FALSE, IF('Incumbent Data - REQUIRED'!L895="", TRUE, ISERROR(VLOOKUP('Incumbent Data - REQUIRED'!L895,Y:Y, 1, 0))))</f>
        <v>0</v>
      </c>
      <c r="M895" s="140" t="b" cm="1">
        <f t="array" ref="M895">IF(SUMPRODUCT(--('Incumbent Data - REQUIRED'!$C895:$S895&lt;&gt;""))=0, FALSE, IF('Incumbent Data - REQUIRED'!M895="", TRUE, ISERROR(VLOOKUP('Incumbent Data - REQUIRED'!M895, Levels, 1, 0))))</f>
        <v>0</v>
      </c>
      <c r="N895" s="140" t="b" cm="1">
        <f t="array" ref="N895">IF(SUMPRODUCT(--('Incumbent Data - REQUIRED'!$C895:$S895&lt;&gt;""))=0, FALSE, IF('Incumbent Data - REQUIRED'!N895="", TRUE, ISERROR(VLOOKUP('Incumbent Data - REQUIRED'!N895, freight_mode, 1, 0))))</f>
        <v>0</v>
      </c>
      <c r="O895" s="140" t="b" cm="1">
        <f t="array" ref="O895">IF(SUMPRODUCT(--('Incumbent Data - REQUIRED'!$C895:$S895&lt;&gt;""))=0, FALSE, IF('Incumbent Data - REQUIRED'!O895="", TRUE, ISERROR(VLOOKUP('Incumbent Data - REQUIRED'!O895, SalaryTypes, 1, 0))))</f>
        <v>0</v>
      </c>
      <c r="P895" s="140" t="b" cm="1">
        <f t="array" ref="P895">IF(SUMPRODUCT(--('Incumbent Data - REQUIRED'!$C895:$S895&lt;&gt;""))=0, FALSE, IF('Incumbent Data - REQUIRED'!P895="", TRUE, FALSE))</f>
        <v>0</v>
      </c>
      <c r="Q895" s="140"/>
      <c r="R895" s="141"/>
      <c r="S895" s="139"/>
      <c r="T895" s="140" t="b" cm="1">
        <f t="array" ref="T895">IF(SUMPRODUCT(--('Incumbent Data - REQUIRED'!$C895:$S895&lt;&gt;""))=0, FALSE, IF('Incumbent Data - REQUIRED'!T895="", TRUE, FALSE))</f>
        <v>0</v>
      </c>
    </row>
    <row r="896" spans="3:20" x14ac:dyDescent="0.25">
      <c r="C896" s="139" t="b" cm="1">
        <f t="array" ref="C896">IF(SUMPRODUCT(--('Incumbent Data - REQUIRED'!C896:S896&lt;&gt;""))=0, FALSE, IF('Incumbent Data - REQUIRED'!C896="", TRUE, FALSE))</f>
        <v>0</v>
      </c>
      <c r="D896" s="140" t="b" cm="1">
        <f t="array" ref="D896">IF(SUMPRODUCT(--('Incumbent Data - REQUIRED'!$C896:$S896&lt;&gt;""))=0, FALSE, IF('Incumbent Data - REQUIRED'!D896="", TRUE, FALSE))</f>
        <v>0</v>
      </c>
      <c r="E896" s="139"/>
      <c r="F896" s="139"/>
      <c r="G896" s="140" t="b" cm="1">
        <f t="array" ref="G896">IF(SUMPRODUCT(--('Incumbent Data - REQUIRED'!$C896:$S896&lt;&gt;""))=0, FALSE, IF('Incumbent Data - REQUIRED'!G896="", TRUE, ISERROR(VLOOKUP('Incumbent Data - REQUIRED'!G896, 'Job Match Descriptions'!B:B, 1, 0))))</f>
        <v>0</v>
      </c>
      <c r="H896" s="140" t="b" cm="1">
        <f t="array" ref="H896">IF(SUMPRODUCT(--('Incumbent Data - REQUIRED'!$C896:$S896&lt;&gt;""))=0, FALSE, IF('Incumbent Data - REQUIRED'!H896="", TRUE, FALSE))</f>
        <v>0</v>
      </c>
      <c r="I896" s="140" t="b" cm="1">
        <f t="array" ref="I896">IF(SUMPRODUCT(--('Incumbent Data - REQUIRED'!$C896:$S896&lt;&gt;""))=0, FALSE, IF('Incumbent Data - REQUIRED'!I896="", TRUE, ISERROR(VLOOKUP('Incumbent Data - REQUIRED'!I896, 'Job Match Descriptions'!C:C, 1, 0))))</f>
        <v>0</v>
      </c>
      <c r="J896" s="139"/>
      <c r="K896" s="139"/>
      <c r="L896" s="140" t="b" cm="1">
        <f t="array" ref="L896">IF(SUMPRODUCT(--('Incumbent Data - REQUIRED'!$C896:$S896&lt;&gt;""))=0, FALSE, IF('Incumbent Data - REQUIRED'!L896="", TRUE, ISERROR(VLOOKUP('Incumbent Data - REQUIRED'!L896,Y:Y, 1, 0))))</f>
        <v>0</v>
      </c>
      <c r="M896" s="140" t="b" cm="1">
        <f t="array" ref="M896">IF(SUMPRODUCT(--('Incumbent Data - REQUIRED'!$C896:$S896&lt;&gt;""))=0, FALSE, IF('Incumbent Data - REQUIRED'!M896="", TRUE, ISERROR(VLOOKUP('Incumbent Data - REQUIRED'!M896, Levels, 1, 0))))</f>
        <v>0</v>
      </c>
      <c r="N896" s="140" t="b" cm="1">
        <f t="array" ref="N896">IF(SUMPRODUCT(--('Incumbent Data - REQUIRED'!$C896:$S896&lt;&gt;""))=0, FALSE, IF('Incumbent Data - REQUIRED'!N896="", TRUE, ISERROR(VLOOKUP('Incumbent Data - REQUIRED'!N896, freight_mode, 1, 0))))</f>
        <v>0</v>
      </c>
      <c r="O896" s="140" t="b" cm="1">
        <f t="array" ref="O896">IF(SUMPRODUCT(--('Incumbent Data - REQUIRED'!$C896:$S896&lt;&gt;""))=0, FALSE, IF('Incumbent Data - REQUIRED'!O896="", TRUE, ISERROR(VLOOKUP('Incumbent Data - REQUIRED'!O896, SalaryTypes, 1, 0))))</f>
        <v>0</v>
      </c>
      <c r="P896" s="140" t="b" cm="1">
        <f t="array" ref="P896">IF(SUMPRODUCT(--('Incumbent Data - REQUIRED'!$C896:$S896&lt;&gt;""))=0, FALSE, IF('Incumbent Data - REQUIRED'!P896="", TRUE, FALSE))</f>
        <v>0</v>
      </c>
      <c r="Q896" s="140"/>
      <c r="R896" s="141"/>
      <c r="S896" s="139"/>
      <c r="T896" s="140" t="b" cm="1">
        <f t="array" ref="T896">IF(SUMPRODUCT(--('Incumbent Data - REQUIRED'!$C896:$S896&lt;&gt;""))=0, FALSE, IF('Incumbent Data - REQUIRED'!T896="", TRUE, FALSE))</f>
        <v>0</v>
      </c>
    </row>
    <row r="897" spans="3:20" x14ac:dyDescent="0.25">
      <c r="C897" s="139" t="b" cm="1">
        <f t="array" ref="C897">IF(SUMPRODUCT(--('Incumbent Data - REQUIRED'!C897:S897&lt;&gt;""))=0, FALSE, IF('Incumbent Data - REQUIRED'!C897="", TRUE, FALSE))</f>
        <v>0</v>
      </c>
      <c r="D897" s="140" t="b" cm="1">
        <f t="array" ref="D897">IF(SUMPRODUCT(--('Incumbent Data - REQUIRED'!$C897:$S897&lt;&gt;""))=0, FALSE, IF('Incumbent Data - REQUIRED'!D897="", TRUE, FALSE))</f>
        <v>0</v>
      </c>
      <c r="E897" s="139"/>
      <c r="F897" s="139"/>
      <c r="G897" s="140" t="b" cm="1">
        <f t="array" ref="G897">IF(SUMPRODUCT(--('Incumbent Data - REQUIRED'!$C897:$S897&lt;&gt;""))=0, FALSE, IF('Incumbent Data - REQUIRED'!G897="", TRUE, ISERROR(VLOOKUP('Incumbent Data - REQUIRED'!G897, 'Job Match Descriptions'!B:B, 1, 0))))</f>
        <v>0</v>
      </c>
      <c r="H897" s="140" t="b" cm="1">
        <f t="array" ref="H897">IF(SUMPRODUCT(--('Incumbent Data - REQUIRED'!$C897:$S897&lt;&gt;""))=0, FALSE, IF('Incumbent Data - REQUIRED'!H897="", TRUE, FALSE))</f>
        <v>0</v>
      </c>
      <c r="I897" s="140" t="b" cm="1">
        <f t="array" ref="I897">IF(SUMPRODUCT(--('Incumbent Data - REQUIRED'!$C897:$S897&lt;&gt;""))=0, FALSE, IF('Incumbent Data - REQUIRED'!I897="", TRUE, ISERROR(VLOOKUP('Incumbent Data - REQUIRED'!I897, 'Job Match Descriptions'!C:C, 1, 0))))</f>
        <v>0</v>
      </c>
      <c r="J897" s="139"/>
      <c r="K897" s="139"/>
      <c r="L897" s="140" t="b" cm="1">
        <f t="array" ref="L897">IF(SUMPRODUCT(--('Incumbent Data - REQUIRED'!$C897:$S897&lt;&gt;""))=0, FALSE, IF('Incumbent Data - REQUIRED'!L897="", TRUE, ISERROR(VLOOKUP('Incumbent Data - REQUIRED'!L897,Y:Y, 1, 0))))</f>
        <v>0</v>
      </c>
      <c r="M897" s="140" t="b" cm="1">
        <f t="array" ref="M897">IF(SUMPRODUCT(--('Incumbent Data - REQUIRED'!$C897:$S897&lt;&gt;""))=0, FALSE, IF('Incumbent Data - REQUIRED'!M897="", TRUE, ISERROR(VLOOKUP('Incumbent Data - REQUIRED'!M897, Levels, 1, 0))))</f>
        <v>0</v>
      </c>
      <c r="N897" s="140" t="b" cm="1">
        <f t="array" ref="N897">IF(SUMPRODUCT(--('Incumbent Data - REQUIRED'!$C897:$S897&lt;&gt;""))=0, FALSE, IF('Incumbent Data - REQUIRED'!N897="", TRUE, ISERROR(VLOOKUP('Incumbent Data - REQUIRED'!N897, freight_mode, 1, 0))))</f>
        <v>0</v>
      </c>
      <c r="O897" s="140" t="b" cm="1">
        <f t="array" ref="O897">IF(SUMPRODUCT(--('Incumbent Data - REQUIRED'!$C897:$S897&lt;&gt;""))=0, FALSE, IF('Incumbent Data - REQUIRED'!O897="", TRUE, ISERROR(VLOOKUP('Incumbent Data - REQUIRED'!O897, SalaryTypes, 1, 0))))</f>
        <v>0</v>
      </c>
      <c r="P897" s="140" t="b" cm="1">
        <f t="array" ref="P897">IF(SUMPRODUCT(--('Incumbent Data - REQUIRED'!$C897:$S897&lt;&gt;""))=0, FALSE, IF('Incumbent Data - REQUIRED'!P897="", TRUE, FALSE))</f>
        <v>0</v>
      </c>
      <c r="Q897" s="140"/>
      <c r="R897" s="141"/>
      <c r="S897" s="139"/>
      <c r="T897" s="140" t="b" cm="1">
        <f t="array" ref="T897">IF(SUMPRODUCT(--('Incumbent Data - REQUIRED'!$C897:$S897&lt;&gt;""))=0, FALSE, IF('Incumbent Data - REQUIRED'!T897="", TRUE, FALSE))</f>
        <v>0</v>
      </c>
    </row>
    <row r="898" spans="3:20" x14ac:dyDescent="0.25">
      <c r="C898" s="139" t="b" cm="1">
        <f t="array" ref="C898">IF(SUMPRODUCT(--('Incumbent Data - REQUIRED'!C898:S898&lt;&gt;""))=0, FALSE, IF('Incumbent Data - REQUIRED'!C898="", TRUE, FALSE))</f>
        <v>0</v>
      </c>
      <c r="D898" s="140" t="b" cm="1">
        <f t="array" ref="D898">IF(SUMPRODUCT(--('Incumbent Data - REQUIRED'!$C898:$S898&lt;&gt;""))=0, FALSE, IF('Incumbent Data - REQUIRED'!D898="", TRUE, FALSE))</f>
        <v>0</v>
      </c>
      <c r="E898" s="139"/>
      <c r="F898" s="139"/>
      <c r="G898" s="140" t="b" cm="1">
        <f t="array" ref="G898">IF(SUMPRODUCT(--('Incumbent Data - REQUIRED'!$C898:$S898&lt;&gt;""))=0, FALSE, IF('Incumbent Data - REQUIRED'!G898="", TRUE, ISERROR(VLOOKUP('Incumbent Data - REQUIRED'!G898, 'Job Match Descriptions'!B:B, 1, 0))))</f>
        <v>0</v>
      </c>
      <c r="H898" s="140" t="b" cm="1">
        <f t="array" ref="H898">IF(SUMPRODUCT(--('Incumbent Data - REQUIRED'!$C898:$S898&lt;&gt;""))=0, FALSE, IF('Incumbent Data - REQUIRED'!H898="", TRUE, FALSE))</f>
        <v>0</v>
      </c>
      <c r="I898" s="140" t="b" cm="1">
        <f t="array" ref="I898">IF(SUMPRODUCT(--('Incumbent Data - REQUIRED'!$C898:$S898&lt;&gt;""))=0, FALSE, IF('Incumbent Data - REQUIRED'!I898="", TRUE, ISERROR(VLOOKUP('Incumbent Data - REQUIRED'!I898, 'Job Match Descriptions'!C:C, 1, 0))))</f>
        <v>0</v>
      </c>
      <c r="J898" s="139"/>
      <c r="K898" s="139"/>
      <c r="L898" s="140" t="b" cm="1">
        <f t="array" ref="L898">IF(SUMPRODUCT(--('Incumbent Data - REQUIRED'!$C898:$S898&lt;&gt;""))=0, FALSE, IF('Incumbent Data - REQUIRED'!L898="", TRUE, ISERROR(VLOOKUP('Incumbent Data - REQUIRED'!L898,Y:Y, 1, 0))))</f>
        <v>0</v>
      </c>
      <c r="M898" s="140" t="b" cm="1">
        <f t="array" ref="M898">IF(SUMPRODUCT(--('Incumbent Data - REQUIRED'!$C898:$S898&lt;&gt;""))=0, FALSE, IF('Incumbent Data - REQUIRED'!M898="", TRUE, ISERROR(VLOOKUP('Incumbent Data - REQUIRED'!M898, Levels, 1, 0))))</f>
        <v>0</v>
      </c>
      <c r="N898" s="140" t="b" cm="1">
        <f t="array" ref="N898">IF(SUMPRODUCT(--('Incumbent Data - REQUIRED'!$C898:$S898&lt;&gt;""))=0, FALSE, IF('Incumbent Data - REQUIRED'!N898="", TRUE, ISERROR(VLOOKUP('Incumbent Data - REQUIRED'!N898, freight_mode, 1, 0))))</f>
        <v>0</v>
      </c>
      <c r="O898" s="140" t="b" cm="1">
        <f t="array" ref="O898">IF(SUMPRODUCT(--('Incumbent Data - REQUIRED'!$C898:$S898&lt;&gt;""))=0, FALSE, IF('Incumbent Data - REQUIRED'!O898="", TRUE, ISERROR(VLOOKUP('Incumbent Data - REQUIRED'!O898, SalaryTypes, 1, 0))))</f>
        <v>0</v>
      </c>
      <c r="P898" s="140" t="b" cm="1">
        <f t="array" ref="P898">IF(SUMPRODUCT(--('Incumbent Data - REQUIRED'!$C898:$S898&lt;&gt;""))=0, FALSE, IF('Incumbent Data - REQUIRED'!P898="", TRUE, FALSE))</f>
        <v>0</v>
      </c>
      <c r="Q898" s="140"/>
      <c r="R898" s="141"/>
      <c r="S898" s="139"/>
      <c r="T898" s="140" t="b" cm="1">
        <f t="array" ref="T898">IF(SUMPRODUCT(--('Incumbent Data - REQUIRED'!$C898:$S898&lt;&gt;""))=0, FALSE, IF('Incumbent Data - REQUIRED'!T898="", TRUE, FALSE))</f>
        <v>0</v>
      </c>
    </row>
    <row r="899" spans="3:20" x14ac:dyDescent="0.25">
      <c r="C899" s="139" t="b" cm="1">
        <f t="array" ref="C899">IF(SUMPRODUCT(--('Incumbent Data - REQUIRED'!C899:S899&lt;&gt;""))=0, FALSE, IF('Incumbent Data - REQUIRED'!C899="", TRUE, FALSE))</f>
        <v>0</v>
      </c>
      <c r="D899" s="140" t="b" cm="1">
        <f t="array" ref="D899">IF(SUMPRODUCT(--('Incumbent Data - REQUIRED'!$C899:$S899&lt;&gt;""))=0, FALSE, IF('Incumbent Data - REQUIRED'!D899="", TRUE, FALSE))</f>
        <v>0</v>
      </c>
      <c r="E899" s="139"/>
      <c r="F899" s="139"/>
      <c r="G899" s="140" t="b" cm="1">
        <f t="array" ref="G899">IF(SUMPRODUCT(--('Incumbent Data - REQUIRED'!$C899:$S899&lt;&gt;""))=0, FALSE, IF('Incumbent Data - REQUIRED'!G899="", TRUE, ISERROR(VLOOKUP('Incumbent Data - REQUIRED'!G899, 'Job Match Descriptions'!B:B, 1, 0))))</f>
        <v>0</v>
      </c>
      <c r="H899" s="140" t="b" cm="1">
        <f t="array" ref="H899">IF(SUMPRODUCT(--('Incumbent Data - REQUIRED'!$C899:$S899&lt;&gt;""))=0, FALSE, IF('Incumbent Data - REQUIRED'!H899="", TRUE, FALSE))</f>
        <v>0</v>
      </c>
      <c r="I899" s="140" t="b" cm="1">
        <f t="array" ref="I899">IF(SUMPRODUCT(--('Incumbent Data - REQUIRED'!$C899:$S899&lt;&gt;""))=0, FALSE, IF('Incumbent Data - REQUIRED'!I899="", TRUE, ISERROR(VLOOKUP('Incumbent Data - REQUIRED'!I899, 'Job Match Descriptions'!C:C, 1, 0))))</f>
        <v>0</v>
      </c>
      <c r="J899" s="139"/>
      <c r="K899" s="139"/>
      <c r="L899" s="140" t="b" cm="1">
        <f t="array" ref="L899">IF(SUMPRODUCT(--('Incumbent Data - REQUIRED'!$C899:$S899&lt;&gt;""))=0, FALSE, IF('Incumbent Data - REQUIRED'!L899="", TRUE, ISERROR(VLOOKUP('Incumbent Data - REQUIRED'!L899,Y:Y, 1, 0))))</f>
        <v>0</v>
      </c>
      <c r="M899" s="140" t="b" cm="1">
        <f t="array" ref="M899">IF(SUMPRODUCT(--('Incumbent Data - REQUIRED'!$C899:$S899&lt;&gt;""))=0, FALSE, IF('Incumbent Data - REQUIRED'!M899="", TRUE, ISERROR(VLOOKUP('Incumbent Data - REQUIRED'!M899, Levels, 1, 0))))</f>
        <v>0</v>
      </c>
      <c r="N899" s="140" t="b" cm="1">
        <f t="array" ref="N899">IF(SUMPRODUCT(--('Incumbent Data - REQUIRED'!$C899:$S899&lt;&gt;""))=0, FALSE, IF('Incumbent Data - REQUIRED'!N899="", TRUE, ISERROR(VLOOKUP('Incumbent Data - REQUIRED'!N899, freight_mode, 1, 0))))</f>
        <v>0</v>
      </c>
      <c r="O899" s="140" t="b" cm="1">
        <f t="array" ref="O899">IF(SUMPRODUCT(--('Incumbent Data - REQUIRED'!$C899:$S899&lt;&gt;""))=0, FALSE, IF('Incumbent Data - REQUIRED'!O899="", TRUE, ISERROR(VLOOKUP('Incumbent Data - REQUIRED'!O899, SalaryTypes, 1, 0))))</f>
        <v>0</v>
      </c>
      <c r="P899" s="140" t="b" cm="1">
        <f t="array" ref="P899">IF(SUMPRODUCT(--('Incumbent Data - REQUIRED'!$C899:$S899&lt;&gt;""))=0, FALSE, IF('Incumbent Data - REQUIRED'!P899="", TRUE, FALSE))</f>
        <v>0</v>
      </c>
      <c r="Q899" s="140"/>
      <c r="R899" s="141"/>
      <c r="S899" s="139"/>
      <c r="T899" s="140" t="b" cm="1">
        <f t="array" ref="T899">IF(SUMPRODUCT(--('Incumbent Data - REQUIRED'!$C899:$S899&lt;&gt;""))=0, FALSE, IF('Incumbent Data - REQUIRED'!T899="", TRUE, FALSE))</f>
        <v>0</v>
      </c>
    </row>
    <row r="900" spans="3:20" x14ac:dyDescent="0.25">
      <c r="C900" s="139" t="b" cm="1">
        <f t="array" ref="C900">IF(SUMPRODUCT(--('Incumbent Data - REQUIRED'!C900:S900&lt;&gt;""))=0, FALSE, IF('Incumbent Data - REQUIRED'!C900="", TRUE, FALSE))</f>
        <v>0</v>
      </c>
      <c r="D900" s="140" t="b" cm="1">
        <f t="array" ref="D900">IF(SUMPRODUCT(--('Incumbent Data - REQUIRED'!$C900:$S900&lt;&gt;""))=0, FALSE, IF('Incumbent Data - REQUIRED'!D900="", TRUE, FALSE))</f>
        <v>0</v>
      </c>
      <c r="E900" s="139"/>
      <c r="F900" s="139"/>
      <c r="G900" s="140" t="b" cm="1">
        <f t="array" ref="G900">IF(SUMPRODUCT(--('Incumbent Data - REQUIRED'!$C900:$S900&lt;&gt;""))=0, FALSE, IF('Incumbent Data - REQUIRED'!G900="", TRUE, ISERROR(VLOOKUP('Incumbent Data - REQUIRED'!G900, 'Job Match Descriptions'!B:B, 1, 0))))</f>
        <v>0</v>
      </c>
      <c r="H900" s="140" t="b" cm="1">
        <f t="array" ref="H900">IF(SUMPRODUCT(--('Incumbent Data - REQUIRED'!$C900:$S900&lt;&gt;""))=0, FALSE, IF('Incumbent Data - REQUIRED'!H900="", TRUE, FALSE))</f>
        <v>0</v>
      </c>
      <c r="I900" s="140" t="b" cm="1">
        <f t="array" ref="I900">IF(SUMPRODUCT(--('Incumbent Data - REQUIRED'!$C900:$S900&lt;&gt;""))=0, FALSE, IF('Incumbent Data - REQUIRED'!I900="", TRUE, ISERROR(VLOOKUP('Incumbent Data - REQUIRED'!I900, 'Job Match Descriptions'!C:C, 1, 0))))</f>
        <v>0</v>
      </c>
      <c r="J900" s="139"/>
      <c r="K900" s="139"/>
      <c r="L900" s="140" t="b" cm="1">
        <f t="array" ref="L900">IF(SUMPRODUCT(--('Incumbent Data - REQUIRED'!$C900:$S900&lt;&gt;""))=0, FALSE, IF('Incumbent Data - REQUIRED'!L900="", TRUE, ISERROR(VLOOKUP('Incumbent Data - REQUIRED'!L900,Y:Y, 1, 0))))</f>
        <v>0</v>
      </c>
      <c r="M900" s="140" t="b" cm="1">
        <f t="array" ref="M900">IF(SUMPRODUCT(--('Incumbent Data - REQUIRED'!$C900:$S900&lt;&gt;""))=0, FALSE, IF('Incumbent Data - REQUIRED'!M900="", TRUE, ISERROR(VLOOKUP('Incumbent Data - REQUIRED'!M900, Levels, 1, 0))))</f>
        <v>0</v>
      </c>
      <c r="N900" s="140" t="b" cm="1">
        <f t="array" ref="N900">IF(SUMPRODUCT(--('Incumbent Data - REQUIRED'!$C900:$S900&lt;&gt;""))=0, FALSE, IF('Incumbent Data - REQUIRED'!N900="", TRUE, ISERROR(VLOOKUP('Incumbent Data - REQUIRED'!N900, freight_mode, 1, 0))))</f>
        <v>0</v>
      </c>
      <c r="O900" s="140" t="b" cm="1">
        <f t="array" ref="O900">IF(SUMPRODUCT(--('Incumbent Data - REQUIRED'!$C900:$S900&lt;&gt;""))=0, FALSE, IF('Incumbent Data - REQUIRED'!O900="", TRUE, ISERROR(VLOOKUP('Incumbent Data - REQUIRED'!O900, SalaryTypes, 1, 0))))</f>
        <v>0</v>
      </c>
      <c r="P900" s="140" t="b" cm="1">
        <f t="array" ref="P900">IF(SUMPRODUCT(--('Incumbent Data - REQUIRED'!$C900:$S900&lt;&gt;""))=0, FALSE, IF('Incumbent Data - REQUIRED'!P900="", TRUE, FALSE))</f>
        <v>0</v>
      </c>
      <c r="Q900" s="140"/>
      <c r="R900" s="141"/>
      <c r="S900" s="139"/>
      <c r="T900" s="140" t="b" cm="1">
        <f t="array" ref="T900">IF(SUMPRODUCT(--('Incumbent Data - REQUIRED'!$C900:$S900&lt;&gt;""))=0, FALSE, IF('Incumbent Data - REQUIRED'!T900="", TRUE, FALSE))</f>
        <v>0</v>
      </c>
    </row>
    <row r="901" spans="3:20" x14ac:dyDescent="0.25">
      <c r="C901" s="139" t="b" cm="1">
        <f t="array" ref="C901">IF(SUMPRODUCT(--('Incumbent Data - REQUIRED'!C901:S901&lt;&gt;""))=0, FALSE, IF('Incumbent Data - REQUIRED'!C901="", TRUE, FALSE))</f>
        <v>0</v>
      </c>
      <c r="D901" s="140" t="b" cm="1">
        <f t="array" ref="D901">IF(SUMPRODUCT(--('Incumbent Data - REQUIRED'!$C901:$S901&lt;&gt;""))=0, FALSE, IF('Incumbent Data - REQUIRED'!D901="", TRUE, FALSE))</f>
        <v>0</v>
      </c>
      <c r="E901" s="139"/>
      <c r="F901" s="139"/>
      <c r="G901" s="140" t="b" cm="1">
        <f t="array" ref="G901">IF(SUMPRODUCT(--('Incumbent Data - REQUIRED'!$C901:$S901&lt;&gt;""))=0, FALSE, IF('Incumbent Data - REQUIRED'!G901="", TRUE, ISERROR(VLOOKUP('Incumbent Data - REQUIRED'!G901, 'Job Match Descriptions'!B:B, 1, 0))))</f>
        <v>0</v>
      </c>
      <c r="H901" s="140" t="b" cm="1">
        <f t="array" ref="H901">IF(SUMPRODUCT(--('Incumbent Data - REQUIRED'!$C901:$S901&lt;&gt;""))=0, FALSE, IF('Incumbent Data - REQUIRED'!H901="", TRUE, FALSE))</f>
        <v>0</v>
      </c>
      <c r="I901" s="140" t="b" cm="1">
        <f t="array" ref="I901">IF(SUMPRODUCT(--('Incumbent Data - REQUIRED'!$C901:$S901&lt;&gt;""))=0, FALSE, IF('Incumbent Data - REQUIRED'!I901="", TRUE, ISERROR(VLOOKUP('Incumbent Data - REQUIRED'!I901, 'Job Match Descriptions'!C:C, 1, 0))))</f>
        <v>0</v>
      </c>
      <c r="J901" s="139"/>
      <c r="K901" s="139"/>
      <c r="L901" s="140" t="b" cm="1">
        <f t="array" ref="L901">IF(SUMPRODUCT(--('Incumbent Data - REQUIRED'!$C901:$S901&lt;&gt;""))=0, FALSE, IF('Incumbent Data - REQUIRED'!L901="", TRUE, ISERROR(VLOOKUP('Incumbent Data - REQUIRED'!L901,Y:Y, 1, 0))))</f>
        <v>0</v>
      </c>
      <c r="M901" s="140" t="b" cm="1">
        <f t="array" ref="M901">IF(SUMPRODUCT(--('Incumbent Data - REQUIRED'!$C901:$S901&lt;&gt;""))=0, FALSE, IF('Incumbent Data - REQUIRED'!M901="", TRUE, ISERROR(VLOOKUP('Incumbent Data - REQUIRED'!M901, Levels, 1, 0))))</f>
        <v>0</v>
      </c>
      <c r="N901" s="140" t="b" cm="1">
        <f t="array" ref="N901">IF(SUMPRODUCT(--('Incumbent Data - REQUIRED'!$C901:$S901&lt;&gt;""))=0, FALSE, IF('Incumbent Data - REQUIRED'!N901="", TRUE, ISERROR(VLOOKUP('Incumbent Data - REQUIRED'!N901, freight_mode, 1, 0))))</f>
        <v>0</v>
      </c>
      <c r="O901" s="140" t="b" cm="1">
        <f t="array" ref="O901">IF(SUMPRODUCT(--('Incumbent Data - REQUIRED'!$C901:$S901&lt;&gt;""))=0, FALSE, IF('Incumbent Data - REQUIRED'!O901="", TRUE, ISERROR(VLOOKUP('Incumbent Data - REQUIRED'!O901, SalaryTypes, 1, 0))))</f>
        <v>0</v>
      </c>
      <c r="P901" s="140" t="b" cm="1">
        <f t="array" ref="P901">IF(SUMPRODUCT(--('Incumbent Data - REQUIRED'!$C901:$S901&lt;&gt;""))=0, FALSE, IF('Incumbent Data - REQUIRED'!P901="", TRUE, FALSE))</f>
        <v>0</v>
      </c>
      <c r="Q901" s="140"/>
      <c r="R901" s="141"/>
      <c r="S901" s="139"/>
      <c r="T901" s="140" t="b" cm="1">
        <f t="array" ref="T901">IF(SUMPRODUCT(--('Incumbent Data - REQUIRED'!$C901:$S901&lt;&gt;""))=0, FALSE, IF('Incumbent Data - REQUIRED'!T901="", TRUE, FALSE))</f>
        <v>0</v>
      </c>
    </row>
    <row r="902" spans="3:20" x14ac:dyDescent="0.25">
      <c r="C902" s="139" t="b" cm="1">
        <f t="array" ref="C902">IF(SUMPRODUCT(--('Incumbent Data - REQUIRED'!C902:S902&lt;&gt;""))=0, FALSE, IF('Incumbent Data - REQUIRED'!C902="", TRUE, FALSE))</f>
        <v>0</v>
      </c>
      <c r="D902" s="140" t="b" cm="1">
        <f t="array" ref="D902">IF(SUMPRODUCT(--('Incumbent Data - REQUIRED'!$C902:$S902&lt;&gt;""))=0, FALSE, IF('Incumbent Data - REQUIRED'!D902="", TRUE, FALSE))</f>
        <v>0</v>
      </c>
      <c r="E902" s="139"/>
      <c r="F902" s="139"/>
      <c r="G902" s="140" t="b" cm="1">
        <f t="array" ref="G902">IF(SUMPRODUCT(--('Incumbent Data - REQUIRED'!$C902:$S902&lt;&gt;""))=0, FALSE, IF('Incumbent Data - REQUIRED'!G902="", TRUE, ISERROR(VLOOKUP('Incumbent Data - REQUIRED'!G902, 'Job Match Descriptions'!B:B, 1, 0))))</f>
        <v>0</v>
      </c>
      <c r="H902" s="140" t="b" cm="1">
        <f t="array" ref="H902">IF(SUMPRODUCT(--('Incumbent Data - REQUIRED'!$C902:$S902&lt;&gt;""))=0, FALSE, IF('Incumbent Data - REQUIRED'!H902="", TRUE, FALSE))</f>
        <v>0</v>
      </c>
      <c r="I902" s="140" t="b" cm="1">
        <f t="array" ref="I902">IF(SUMPRODUCT(--('Incumbent Data - REQUIRED'!$C902:$S902&lt;&gt;""))=0, FALSE, IF('Incumbent Data - REQUIRED'!I902="", TRUE, ISERROR(VLOOKUP('Incumbent Data - REQUIRED'!I902, 'Job Match Descriptions'!C:C, 1, 0))))</f>
        <v>0</v>
      </c>
      <c r="J902" s="139"/>
      <c r="K902" s="139"/>
      <c r="L902" s="140" t="b" cm="1">
        <f t="array" ref="L902">IF(SUMPRODUCT(--('Incumbent Data - REQUIRED'!$C902:$S902&lt;&gt;""))=0, FALSE, IF('Incumbent Data - REQUIRED'!L902="", TRUE, ISERROR(VLOOKUP('Incumbent Data - REQUIRED'!L902,Y:Y, 1, 0))))</f>
        <v>0</v>
      </c>
      <c r="M902" s="140" t="b" cm="1">
        <f t="array" ref="M902">IF(SUMPRODUCT(--('Incumbent Data - REQUIRED'!$C902:$S902&lt;&gt;""))=0, FALSE, IF('Incumbent Data - REQUIRED'!M902="", TRUE, ISERROR(VLOOKUP('Incumbent Data - REQUIRED'!M902, Levels, 1, 0))))</f>
        <v>0</v>
      </c>
      <c r="N902" s="140" t="b" cm="1">
        <f t="array" ref="N902">IF(SUMPRODUCT(--('Incumbent Data - REQUIRED'!$C902:$S902&lt;&gt;""))=0, FALSE, IF('Incumbent Data - REQUIRED'!N902="", TRUE, ISERROR(VLOOKUP('Incumbent Data - REQUIRED'!N902, freight_mode, 1, 0))))</f>
        <v>0</v>
      </c>
      <c r="O902" s="140" t="b" cm="1">
        <f t="array" ref="O902">IF(SUMPRODUCT(--('Incumbent Data - REQUIRED'!$C902:$S902&lt;&gt;""))=0, FALSE, IF('Incumbent Data - REQUIRED'!O902="", TRUE, ISERROR(VLOOKUP('Incumbent Data - REQUIRED'!O902, SalaryTypes, 1, 0))))</f>
        <v>0</v>
      </c>
      <c r="P902" s="140" t="b" cm="1">
        <f t="array" ref="P902">IF(SUMPRODUCT(--('Incumbent Data - REQUIRED'!$C902:$S902&lt;&gt;""))=0, FALSE, IF('Incumbent Data - REQUIRED'!P902="", TRUE, FALSE))</f>
        <v>0</v>
      </c>
      <c r="Q902" s="140"/>
      <c r="R902" s="141"/>
      <c r="S902" s="139"/>
      <c r="T902" s="140" t="b" cm="1">
        <f t="array" ref="T902">IF(SUMPRODUCT(--('Incumbent Data - REQUIRED'!$C902:$S902&lt;&gt;""))=0, FALSE, IF('Incumbent Data - REQUIRED'!T902="", TRUE, FALSE))</f>
        <v>0</v>
      </c>
    </row>
    <row r="903" spans="3:20" x14ac:dyDescent="0.25">
      <c r="C903" s="139" t="b" cm="1">
        <f t="array" ref="C903">IF(SUMPRODUCT(--('Incumbent Data - REQUIRED'!C903:S903&lt;&gt;""))=0, FALSE, IF('Incumbent Data - REQUIRED'!C903="", TRUE, FALSE))</f>
        <v>0</v>
      </c>
      <c r="D903" s="140" t="b" cm="1">
        <f t="array" ref="D903">IF(SUMPRODUCT(--('Incumbent Data - REQUIRED'!$C903:$S903&lt;&gt;""))=0, FALSE, IF('Incumbent Data - REQUIRED'!D903="", TRUE, FALSE))</f>
        <v>0</v>
      </c>
      <c r="E903" s="139"/>
      <c r="F903" s="139"/>
      <c r="G903" s="140" t="b" cm="1">
        <f t="array" ref="G903">IF(SUMPRODUCT(--('Incumbent Data - REQUIRED'!$C903:$S903&lt;&gt;""))=0, FALSE, IF('Incumbent Data - REQUIRED'!G903="", TRUE, ISERROR(VLOOKUP('Incumbent Data - REQUIRED'!G903, 'Job Match Descriptions'!B:B, 1, 0))))</f>
        <v>0</v>
      </c>
      <c r="H903" s="140" t="b" cm="1">
        <f t="array" ref="H903">IF(SUMPRODUCT(--('Incumbent Data - REQUIRED'!$C903:$S903&lt;&gt;""))=0, FALSE, IF('Incumbent Data - REQUIRED'!H903="", TRUE, FALSE))</f>
        <v>0</v>
      </c>
      <c r="I903" s="140" t="b" cm="1">
        <f t="array" ref="I903">IF(SUMPRODUCT(--('Incumbent Data - REQUIRED'!$C903:$S903&lt;&gt;""))=0, FALSE, IF('Incumbent Data - REQUIRED'!I903="", TRUE, ISERROR(VLOOKUP('Incumbent Data - REQUIRED'!I903, 'Job Match Descriptions'!C:C, 1, 0))))</f>
        <v>0</v>
      </c>
      <c r="J903" s="139"/>
      <c r="K903" s="139"/>
      <c r="L903" s="140" t="b" cm="1">
        <f t="array" ref="L903">IF(SUMPRODUCT(--('Incumbent Data - REQUIRED'!$C903:$S903&lt;&gt;""))=0, FALSE, IF('Incumbent Data - REQUIRED'!L903="", TRUE, ISERROR(VLOOKUP('Incumbent Data - REQUIRED'!L903,Y:Y, 1, 0))))</f>
        <v>0</v>
      </c>
      <c r="M903" s="140" t="b" cm="1">
        <f t="array" ref="M903">IF(SUMPRODUCT(--('Incumbent Data - REQUIRED'!$C903:$S903&lt;&gt;""))=0, FALSE, IF('Incumbent Data - REQUIRED'!M903="", TRUE, ISERROR(VLOOKUP('Incumbent Data - REQUIRED'!M903, Levels, 1, 0))))</f>
        <v>0</v>
      </c>
      <c r="N903" s="140" t="b" cm="1">
        <f t="array" ref="N903">IF(SUMPRODUCT(--('Incumbent Data - REQUIRED'!$C903:$S903&lt;&gt;""))=0, FALSE, IF('Incumbent Data - REQUIRED'!N903="", TRUE, ISERROR(VLOOKUP('Incumbent Data - REQUIRED'!N903, freight_mode, 1, 0))))</f>
        <v>0</v>
      </c>
      <c r="O903" s="140" t="b" cm="1">
        <f t="array" ref="O903">IF(SUMPRODUCT(--('Incumbent Data - REQUIRED'!$C903:$S903&lt;&gt;""))=0, FALSE, IF('Incumbent Data - REQUIRED'!O903="", TRUE, ISERROR(VLOOKUP('Incumbent Data - REQUIRED'!O903, SalaryTypes, 1, 0))))</f>
        <v>0</v>
      </c>
      <c r="P903" s="140" t="b" cm="1">
        <f t="array" ref="P903">IF(SUMPRODUCT(--('Incumbent Data - REQUIRED'!$C903:$S903&lt;&gt;""))=0, FALSE, IF('Incumbent Data - REQUIRED'!P903="", TRUE, FALSE))</f>
        <v>0</v>
      </c>
      <c r="Q903" s="140"/>
      <c r="R903" s="141"/>
      <c r="S903" s="139"/>
      <c r="T903" s="140" t="b" cm="1">
        <f t="array" ref="T903">IF(SUMPRODUCT(--('Incumbent Data - REQUIRED'!$C903:$S903&lt;&gt;""))=0, FALSE, IF('Incumbent Data - REQUIRED'!T903="", TRUE, FALSE))</f>
        <v>0</v>
      </c>
    </row>
    <row r="904" spans="3:20" x14ac:dyDescent="0.25">
      <c r="C904" s="139" t="b" cm="1">
        <f t="array" ref="C904">IF(SUMPRODUCT(--('Incumbent Data - REQUIRED'!C904:S904&lt;&gt;""))=0, FALSE, IF('Incumbent Data - REQUIRED'!C904="", TRUE, FALSE))</f>
        <v>0</v>
      </c>
      <c r="D904" s="140" t="b" cm="1">
        <f t="array" ref="D904">IF(SUMPRODUCT(--('Incumbent Data - REQUIRED'!$C904:$S904&lt;&gt;""))=0, FALSE, IF('Incumbent Data - REQUIRED'!D904="", TRUE, FALSE))</f>
        <v>0</v>
      </c>
      <c r="E904" s="139"/>
      <c r="F904" s="139"/>
      <c r="G904" s="140" t="b" cm="1">
        <f t="array" ref="G904">IF(SUMPRODUCT(--('Incumbent Data - REQUIRED'!$C904:$S904&lt;&gt;""))=0, FALSE, IF('Incumbent Data - REQUIRED'!G904="", TRUE, ISERROR(VLOOKUP('Incumbent Data - REQUIRED'!G904, 'Job Match Descriptions'!B:B, 1, 0))))</f>
        <v>0</v>
      </c>
      <c r="H904" s="140" t="b" cm="1">
        <f t="array" ref="H904">IF(SUMPRODUCT(--('Incumbent Data - REQUIRED'!$C904:$S904&lt;&gt;""))=0, FALSE, IF('Incumbent Data - REQUIRED'!H904="", TRUE, FALSE))</f>
        <v>0</v>
      </c>
      <c r="I904" s="140" t="b" cm="1">
        <f t="array" ref="I904">IF(SUMPRODUCT(--('Incumbent Data - REQUIRED'!$C904:$S904&lt;&gt;""))=0, FALSE, IF('Incumbent Data - REQUIRED'!I904="", TRUE, ISERROR(VLOOKUP('Incumbent Data - REQUIRED'!I904, 'Job Match Descriptions'!C:C, 1, 0))))</f>
        <v>0</v>
      </c>
      <c r="J904" s="139"/>
      <c r="K904" s="139"/>
      <c r="L904" s="140" t="b" cm="1">
        <f t="array" ref="L904">IF(SUMPRODUCT(--('Incumbent Data - REQUIRED'!$C904:$S904&lt;&gt;""))=0, FALSE, IF('Incumbent Data - REQUIRED'!L904="", TRUE, ISERROR(VLOOKUP('Incumbent Data - REQUIRED'!L904,Y:Y, 1, 0))))</f>
        <v>0</v>
      </c>
      <c r="M904" s="140" t="b" cm="1">
        <f t="array" ref="M904">IF(SUMPRODUCT(--('Incumbent Data - REQUIRED'!$C904:$S904&lt;&gt;""))=0, FALSE, IF('Incumbent Data - REQUIRED'!M904="", TRUE, ISERROR(VLOOKUP('Incumbent Data - REQUIRED'!M904, Levels, 1, 0))))</f>
        <v>0</v>
      </c>
      <c r="N904" s="140" t="b" cm="1">
        <f t="array" ref="N904">IF(SUMPRODUCT(--('Incumbent Data - REQUIRED'!$C904:$S904&lt;&gt;""))=0, FALSE, IF('Incumbent Data - REQUIRED'!N904="", TRUE, ISERROR(VLOOKUP('Incumbent Data - REQUIRED'!N904, freight_mode, 1, 0))))</f>
        <v>0</v>
      </c>
      <c r="O904" s="140" t="b" cm="1">
        <f t="array" ref="O904">IF(SUMPRODUCT(--('Incumbent Data - REQUIRED'!$C904:$S904&lt;&gt;""))=0, FALSE, IF('Incumbent Data - REQUIRED'!O904="", TRUE, ISERROR(VLOOKUP('Incumbent Data - REQUIRED'!O904, SalaryTypes, 1, 0))))</f>
        <v>0</v>
      </c>
      <c r="P904" s="140" t="b" cm="1">
        <f t="array" ref="P904">IF(SUMPRODUCT(--('Incumbent Data - REQUIRED'!$C904:$S904&lt;&gt;""))=0, FALSE, IF('Incumbent Data - REQUIRED'!P904="", TRUE, FALSE))</f>
        <v>0</v>
      </c>
      <c r="Q904" s="140"/>
      <c r="R904" s="141"/>
      <c r="S904" s="139"/>
      <c r="T904" s="140" t="b" cm="1">
        <f t="array" ref="T904">IF(SUMPRODUCT(--('Incumbent Data - REQUIRED'!$C904:$S904&lt;&gt;""))=0, FALSE, IF('Incumbent Data - REQUIRED'!T904="", TRUE, FALSE))</f>
        <v>0</v>
      </c>
    </row>
    <row r="905" spans="3:20" x14ac:dyDescent="0.25">
      <c r="C905" s="139" t="b" cm="1">
        <f t="array" ref="C905">IF(SUMPRODUCT(--('Incumbent Data - REQUIRED'!C905:S905&lt;&gt;""))=0, FALSE, IF('Incumbent Data - REQUIRED'!C905="", TRUE, FALSE))</f>
        <v>0</v>
      </c>
      <c r="D905" s="140" t="b" cm="1">
        <f t="array" ref="D905">IF(SUMPRODUCT(--('Incumbent Data - REQUIRED'!$C905:$S905&lt;&gt;""))=0, FALSE, IF('Incumbent Data - REQUIRED'!D905="", TRUE, FALSE))</f>
        <v>0</v>
      </c>
      <c r="E905" s="139"/>
      <c r="F905" s="139"/>
      <c r="G905" s="140" t="b" cm="1">
        <f t="array" ref="G905">IF(SUMPRODUCT(--('Incumbent Data - REQUIRED'!$C905:$S905&lt;&gt;""))=0, FALSE, IF('Incumbent Data - REQUIRED'!G905="", TRUE, ISERROR(VLOOKUP('Incumbent Data - REQUIRED'!G905, 'Job Match Descriptions'!B:B, 1, 0))))</f>
        <v>0</v>
      </c>
      <c r="H905" s="140" t="b" cm="1">
        <f t="array" ref="H905">IF(SUMPRODUCT(--('Incumbent Data - REQUIRED'!$C905:$S905&lt;&gt;""))=0, FALSE, IF('Incumbent Data - REQUIRED'!H905="", TRUE, FALSE))</f>
        <v>0</v>
      </c>
      <c r="I905" s="140" t="b" cm="1">
        <f t="array" ref="I905">IF(SUMPRODUCT(--('Incumbent Data - REQUIRED'!$C905:$S905&lt;&gt;""))=0, FALSE, IF('Incumbent Data - REQUIRED'!I905="", TRUE, ISERROR(VLOOKUP('Incumbent Data - REQUIRED'!I905, 'Job Match Descriptions'!C:C, 1, 0))))</f>
        <v>0</v>
      </c>
      <c r="J905" s="139"/>
      <c r="K905" s="139"/>
      <c r="L905" s="140" t="b" cm="1">
        <f t="array" ref="L905">IF(SUMPRODUCT(--('Incumbent Data - REQUIRED'!$C905:$S905&lt;&gt;""))=0, FALSE, IF('Incumbent Data - REQUIRED'!L905="", TRUE, ISERROR(VLOOKUP('Incumbent Data - REQUIRED'!L905,Y:Y, 1, 0))))</f>
        <v>0</v>
      </c>
      <c r="M905" s="140" t="b" cm="1">
        <f t="array" ref="M905">IF(SUMPRODUCT(--('Incumbent Data - REQUIRED'!$C905:$S905&lt;&gt;""))=0, FALSE, IF('Incumbent Data - REQUIRED'!M905="", TRUE, ISERROR(VLOOKUP('Incumbent Data - REQUIRED'!M905, Levels, 1, 0))))</f>
        <v>0</v>
      </c>
      <c r="N905" s="140" t="b" cm="1">
        <f t="array" ref="N905">IF(SUMPRODUCT(--('Incumbent Data - REQUIRED'!$C905:$S905&lt;&gt;""))=0, FALSE, IF('Incumbent Data - REQUIRED'!N905="", TRUE, ISERROR(VLOOKUP('Incumbent Data - REQUIRED'!N905, freight_mode, 1, 0))))</f>
        <v>0</v>
      </c>
      <c r="O905" s="140" t="b" cm="1">
        <f t="array" ref="O905">IF(SUMPRODUCT(--('Incumbent Data - REQUIRED'!$C905:$S905&lt;&gt;""))=0, FALSE, IF('Incumbent Data - REQUIRED'!O905="", TRUE, ISERROR(VLOOKUP('Incumbent Data - REQUIRED'!O905, SalaryTypes, 1, 0))))</f>
        <v>0</v>
      </c>
      <c r="P905" s="140" t="b" cm="1">
        <f t="array" ref="P905">IF(SUMPRODUCT(--('Incumbent Data - REQUIRED'!$C905:$S905&lt;&gt;""))=0, FALSE, IF('Incumbent Data - REQUIRED'!P905="", TRUE, FALSE))</f>
        <v>0</v>
      </c>
      <c r="Q905" s="140"/>
      <c r="R905" s="141"/>
      <c r="S905" s="139"/>
      <c r="T905" s="140" t="b" cm="1">
        <f t="array" ref="T905">IF(SUMPRODUCT(--('Incumbent Data - REQUIRED'!$C905:$S905&lt;&gt;""))=0, FALSE, IF('Incumbent Data - REQUIRED'!T905="", TRUE, FALSE))</f>
        <v>0</v>
      </c>
    </row>
    <row r="906" spans="3:20" x14ac:dyDescent="0.25">
      <c r="C906" s="139" t="b" cm="1">
        <f t="array" ref="C906">IF(SUMPRODUCT(--('Incumbent Data - REQUIRED'!C906:S906&lt;&gt;""))=0, FALSE, IF('Incumbent Data - REQUIRED'!C906="", TRUE, FALSE))</f>
        <v>0</v>
      </c>
      <c r="D906" s="140" t="b" cm="1">
        <f t="array" ref="D906">IF(SUMPRODUCT(--('Incumbent Data - REQUIRED'!$C906:$S906&lt;&gt;""))=0, FALSE, IF('Incumbent Data - REQUIRED'!D906="", TRUE, FALSE))</f>
        <v>0</v>
      </c>
      <c r="E906" s="139"/>
      <c r="F906" s="139"/>
      <c r="G906" s="140" t="b" cm="1">
        <f t="array" ref="G906">IF(SUMPRODUCT(--('Incumbent Data - REQUIRED'!$C906:$S906&lt;&gt;""))=0, FALSE, IF('Incumbent Data - REQUIRED'!G906="", TRUE, ISERROR(VLOOKUP('Incumbent Data - REQUIRED'!G906, 'Job Match Descriptions'!B:B, 1, 0))))</f>
        <v>0</v>
      </c>
      <c r="H906" s="140" t="b" cm="1">
        <f t="array" ref="H906">IF(SUMPRODUCT(--('Incumbent Data - REQUIRED'!$C906:$S906&lt;&gt;""))=0, FALSE, IF('Incumbent Data - REQUIRED'!H906="", TRUE, FALSE))</f>
        <v>0</v>
      </c>
      <c r="I906" s="140" t="b" cm="1">
        <f t="array" ref="I906">IF(SUMPRODUCT(--('Incumbent Data - REQUIRED'!$C906:$S906&lt;&gt;""))=0, FALSE, IF('Incumbent Data - REQUIRED'!I906="", TRUE, ISERROR(VLOOKUP('Incumbent Data - REQUIRED'!I906, 'Job Match Descriptions'!C:C, 1, 0))))</f>
        <v>0</v>
      </c>
      <c r="J906" s="139"/>
      <c r="K906" s="139"/>
      <c r="L906" s="140" t="b" cm="1">
        <f t="array" ref="L906">IF(SUMPRODUCT(--('Incumbent Data - REQUIRED'!$C906:$S906&lt;&gt;""))=0, FALSE, IF('Incumbent Data - REQUIRED'!L906="", TRUE, ISERROR(VLOOKUP('Incumbent Data - REQUIRED'!L906,Y:Y, 1, 0))))</f>
        <v>0</v>
      </c>
      <c r="M906" s="140" t="b" cm="1">
        <f t="array" ref="M906">IF(SUMPRODUCT(--('Incumbent Data - REQUIRED'!$C906:$S906&lt;&gt;""))=0, FALSE, IF('Incumbent Data - REQUIRED'!M906="", TRUE, ISERROR(VLOOKUP('Incumbent Data - REQUIRED'!M906, Levels, 1, 0))))</f>
        <v>0</v>
      </c>
      <c r="N906" s="140" t="b" cm="1">
        <f t="array" ref="N906">IF(SUMPRODUCT(--('Incumbent Data - REQUIRED'!$C906:$S906&lt;&gt;""))=0, FALSE, IF('Incumbent Data - REQUIRED'!N906="", TRUE, ISERROR(VLOOKUP('Incumbent Data - REQUIRED'!N906, freight_mode, 1, 0))))</f>
        <v>0</v>
      </c>
      <c r="O906" s="140" t="b" cm="1">
        <f t="array" ref="O906">IF(SUMPRODUCT(--('Incumbent Data - REQUIRED'!$C906:$S906&lt;&gt;""))=0, FALSE, IF('Incumbent Data - REQUIRED'!O906="", TRUE, ISERROR(VLOOKUP('Incumbent Data - REQUIRED'!O906, SalaryTypes, 1, 0))))</f>
        <v>0</v>
      </c>
      <c r="P906" s="140" t="b" cm="1">
        <f t="array" ref="P906">IF(SUMPRODUCT(--('Incumbent Data - REQUIRED'!$C906:$S906&lt;&gt;""))=0, FALSE, IF('Incumbent Data - REQUIRED'!P906="", TRUE, FALSE))</f>
        <v>0</v>
      </c>
      <c r="Q906" s="140"/>
      <c r="R906" s="141"/>
      <c r="S906" s="139"/>
      <c r="T906" s="140" t="b" cm="1">
        <f t="array" ref="T906">IF(SUMPRODUCT(--('Incumbent Data - REQUIRED'!$C906:$S906&lt;&gt;""))=0, FALSE, IF('Incumbent Data - REQUIRED'!T906="", TRUE, FALSE))</f>
        <v>0</v>
      </c>
    </row>
    <row r="907" spans="3:20" x14ac:dyDescent="0.25">
      <c r="C907" s="139" t="b" cm="1">
        <f t="array" ref="C907">IF(SUMPRODUCT(--('Incumbent Data - REQUIRED'!C907:S907&lt;&gt;""))=0, FALSE, IF('Incumbent Data - REQUIRED'!C907="", TRUE, FALSE))</f>
        <v>0</v>
      </c>
      <c r="D907" s="140" t="b" cm="1">
        <f t="array" ref="D907">IF(SUMPRODUCT(--('Incumbent Data - REQUIRED'!$C907:$S907&lt;&gt;""))=0, FALSE, IF('Incumbent Data - REQUIRED'!D907="", TRUE, FALSE))</f>
        <v>0</v>
      </c>
      <c r="E907" s="139"/>
      <c r="F907" s="139"/>
      <c r="G907" s="140" t="b" cm="1">
        <f t="array" ref="G907">IF(SUMPRODUCT(--('Incumbent Data - REQUIRED'!$C907:$S907&lt;&gt;""))=0, FALSE, IF('Incumbent Data - REQUIRED'!G907="", TRUE, ISERROR(VLOOKUP('Incumbent Data - REQUIRED'!G907, 'Job Match Descriptions'!B:B, 1, 0))))</f>
        <v>0</v>
      </c>
      <c r="H907" s="140" t="b" cm="1">
        <f t="array" ref="H907">IF(SUMPRODUCT(--('Incumbent Data - REQUIRED'!$C907:$S907&lt;&gt;""))=0, FALSE, IF('Incumbent Data - REQUIRED'!H907="", TRUE, FALSE))</f>
        <v>0</v>
      </c>
      <c r="I907" s="140" t="b" cm="1">
        <f t="array" ref="I907">IF(SUMPRODUCT(--('Incumbent Data - REQUIRED'!$C907:$S907&lt;&gt;""))=0, FALSE, IF('Incumbent Data - REQUIRED'!I907="", TRUE, ISERROR(VLOOKUP('Incumbent Data - REQUIRED'!I907, 'Job Match Descriptions'!C:C, 1, 0))))</f>
        <v>0</v>
      </c>
      <c r="J907" s="139"/>
      <c r="K907" s="139"/>
      <c r="L907" s="140" t="b" cm="1">
        <f t="array" ref="L907">IF(SUMPRODUCT(--('Incumbent Data - REQUIRED'!$C907:$S907&lt;&gt;""))=0, FALSE, IF('Incumbent Data - REQUIRED'!L907="", TRUE, ISERROR(VLOOKUP('Incumbent Data - REQUIRED'!L907,Y:Y, 1, 0))))</f>
        <v>0</v>
      </c>
      <c r="M907" s="140" t="b" cm="1">
        <f t="array" ref="M907">IF(SUMPRODUCT(--('Incumbent Data - REQUIRED'!$C907:$S907&lt;&gt;""))=0, FALSE, IF('Incumbent Data - REQUIRED'!M907="", TRUE, ISERROR(VLOOKUP('Incumbent Data - REQUIRED'!M907, Levels, 1, 0))))</f>
        <v>0</v>
      </c>
      <c r="N907" s="140" t="b" cm="1">
        <f t="array" ref="N907">IF(SUMPRODUCT(--('Incumbent Data - REQUIRED'!$C907:$S907&lt;&gt;""))=0, FALSE, IF('Incumbent Data - REQUIRED'!N907="", TRUE, ISERROR(VLOOKUP('Incumbent Data - REQUIRED'!N907, freight_mode, 1, 0))))</f>
        <v>0</v>
      </c>
      <c r="O907" s="140" t="b" cm="1">
        <f t="array" ref="O907">IF(SUMPRODUCT(--('Incumbent Data - REQUIRED'!$C907:$S907&lt;&gt;""))=0, FALSE, IF('Incumbent Data - REQUIRED'!O907="", TRUE, ISERROR(VLOOKUP('Incumbent Data - REQUIRED'!O907, SalaryTypes, 1, 0))))</f>
        <v>0</v>
      </c>
      <c r="P907" s="140" t="b" cm="1">
        <f t="array" ref="P907">IF(SUMPRODUCT(--('Incumbent Data - REQUIRED'!$C907:$S907&lt;&gt;""))=0, FALSE, IF('Incumbent Data - REQUIRED'!P907="", TRUE, FALSE))</f>
        <v>0</v>
      </c>
      <c r="Q907" s="140"/>
      <c r="R907" s="141"/>
      <c r="S907" s="139"/>
      <c r="T907" s="140" t="b" cm="1">
        <f t="array" ref="T907">IF(SUMPRODUCT(--('Incumbent Data - REQUIRED'!$C907:$S907&lt;&gt;""))=0, FALSE, IF('Incumbent Data - REQUIRED'!T907="", TRUE, FALSE))</f>
        <v>0</v>
      </c>
    </row>
    <row r="908" spans="3:20" x14ac:dyDescent="0.25">
      <c r="C908" s="139" t="b" cm="1">
        <f t="array" ref="C908">IF(SUMPRODUCT(--('Incumbent Data - REQUIRED'!C908:S908&lt;&gt;""))=0, FALSE, IF('Incumbent Data - REQUIRED'!C908="", TRUE, FALSE))</f>
        <v>0</v>
      </c>
      <c r="D908" s="140" t="b" cm="1">
        <f t="array" ref="D908">IF(SUMPRODUCT(--('Incumbent Data - REQUIRED'!$C908:$S908&lt;&gt;""))=0, FALSE, IF('Incumbent Data - REQUIRED'!D908="", TRUE, FALSE))</f>
        <v>0</v>
      </c>
      <c r="E908" s="139"/>
      <c r="F908" s="139"/>
      <c r="G908" s="140" t="b" cm="1">
        <f t="array" ref="G908">IF(SUMPRODUCT(--('Incumbent Data - REQUIRED'!$C908:$S908&lt;&gt;""))=0, FALSE, IF('Incumbent Data - REQUIRED'!G908="", TRUE, ISERROR(VLOOKUP('Incumbent Data - REQUIRED'!G908, 'Job Match Descriptions'!B:B, 1, 0))))</f>
        <v>0</v>
      </c>
      <c r="H908" s="140" t="b" cm="1">
        <f t="array" ref="H908">IF(SUMPRODUCT(--('Incumbent Data - REQUIRED'!$C908:$S908&lt;&gt;""))=0, FALSE, IF('Incumbent Data - REQUIRED'!H908="", TRUE, FALSE))</f>
        <v>0</v>
      </c>
      <c r="I908" s="140" t="b" cm="1">
        <f t="array" ref="I908">IF(SUMPRODUCT(--('Incumbent Data - REQUIRED'!$C908:$S908&lt;&gt;""))=0, FALSE, IF('Incumbent Data - REQUIRED'!I908="", TRUE, ISERROR(VLOOKUP('Incumbent Data - REQUIRED'!I908, 'Job Match Descriptions'!C:C, 1, 0))))</f>
        <v>0</v>
      </c>
      <c r="J908" s="139"/>
      <c r="K908" s="139"/>
      <c r="L908" s="140" t="b" cm="1">
        <f t="array" ref="L908">IF(SUMPRODUCT(--('Incumbent Data - REQUIRED'!$C908:$S908&lt;&gt;""))=0, FALSE, IF('Incumbent Data - REQUIRED'!L908="", TRUE, ISERROR(VLOOKUP('Incumbent Data - REQUIRED'!L908,Y:Y, 1, 0))))</f>
        <v>0</v>
      </c>
      <c r="M908" s="140" t="b" cm="1">
        <f t="array" ref="M908">IF(SUMPRODUCT(--('Incumbent Data - REQUIRED'!$C908:$S908&lt;&gt;""))=0, FALSE, IF('Incumbent Data - REQUIRED'!M908="", TRUE, ISERROR(VLOOKUP('Incumbent Data - REQUIRED'!M908, Levels, 1, 0))))</f>
        <v>0</v>
      </c>
      <c r="N908" s="140" t="b" cm="1">
        <f t="array" ref="N908">IF(SUMPRODUCT(--('Incumbent Data - REQUIRED'!$C908:$S908&lt;&gt;""))=0, FALSE, IF('Incumbent Data - REQUIRED'!N908="", TRUE, ISERROR(VLOOKUP('Incumbent Data - REQUIRED'!N908, freight_mode, 1, 0))))</f>
        <v>0</v>
      </c>
      <c r="O908" s="140" t="b" cm="1">
        <f t="array" ref="O908">IF(SUMPRODUCT(--('Incumbent Data - REQUIRED'!$C908:$S908&lt;&gt;""))=0, FALSE, IF('Incumbent Data - REQUIRED'!O908="", TRUE, ISERROR(VLOOKUP('Incumbent Data - REQUIRED'!O908, SalaryTypes, 1, 0))))</f>
        <v>0</v>
      </c>
      <c r="P908" s="140" t="b" cm="1">
        <f t="array" ref="P908">IF(SUMPRODUCT(--('Incumbent Data - REQUIRED'!$C908:$S908&lt;&gt;""))=0, FALSE, IF('Incumbent Data - REQUIRED'!P908="", TRUE, FALSE))</f>
        <v>0</v>
      </c>
      <c r="Q908" s="140"/>
      <c r="R908" s="141"/>
      <c r="S908" s="139"/>
      <c r="T908" s="140" t="b" cm="1">
        <f t="array" ref="T908">IF(SUMPRODUCT(--('Incumbent Data - REQUIRED'!$C908:$S908&lt;&gt;""))=0, FALSE, IF('Incumbent Data - REQUIRED'!T908="", TRUE, FALSE))</f>
        <v>0</v>
      </c>
    </row>
    <row r="909" spans="3:20" x14ac:dyDescent="0.25">
      <c r="C909" s="139" t="b" cm="1">
        <f t="array" ref="C909">IF(SUMPRODUCT(--('Incumbent Data - REQUIRED'!C909:S909&lt;&gt;""))=0, FALSE, IF('Incumbent Data - REQUIRED'!C909="", TRUE, FALSE))</f>
        <v>0</v>
      </c>
      <c r="D909" s="140" t="b" cm="1">
        <f t="array" ref="D909">IF(SUMPRODUCT(--('Incumbent Data - REQUIRED'!$C909:$S909&lt;&gt;""))=0, FALSE, IF('Incumbent Data - REQUIRED'!D909="", TRUE, FALSE))</f>
        <v>0</v>
      </c>
      <c r="E909" s="139"/>
      <c r="F909" s="139"/>
      <c r="G909" s="140" t="b" cm="1">
        <f t="array" ref="G909">IF(SUMPRODUCT(--('Incumbent Data - REQUIRED'!$C909:$S909&lt;&gt;""))=0, FALSE, IF('Incumbent Data - REQUIRED'!G909="", TRUE, ISERROR(VLOOKUP('Incumbent Data - REQUIRED'!G909, 'Job Match Descriptions'!B:B, 1, 0))))</f>
        <v>0</v>
      </c>
      <c r="H909" s="140" t="b" cm="1">
        <f t="array" ref="H909">IF(SUMPRODUCT(--('Incumbent Data - REQUIRED'!$C909:$S909&lt;&gt;""))=0, FALSE, IF('Incumbent Data - REQUIRED'!H909="", TRUE, FALSE))</f>
        <v>0</v>
      </c>
      <c r="I909" s="140" t="b" cm="1">
        <f t="array" ref="I909">IF(SUMPRODUCT(--('Incumbent Data - REQUIRED'!$C909:$S909&lt;&gt;""))=0, FALSE, IF('Incumbent Data - REQUIRED'!I909="", TRUE, ISERROR(VLOOKUP('Incumbent Data - REQUIRED'!I909, 'Job Match Descriptions'!C:C, 1, 0))))</f>
        <v>0</v>
      </c>
      <c r="J909" s="139"/>
      <c r="K909" s="139"/>
      <c r="L909" s="140" t="b" cm="1">
        <f t="array" ref="L909">IF(SUMPRODUCT(--('Incumbent Data - REQUIRED'!$C909:$S909&lt;&gt;""))=0, FALSE, IF('Incumbent Data - REQUIRED'!L909="", TRUE, ISERROR(VLOOKUP('Incumbent Data - REQUIRED'!L909,Y:Y, 1, 0))))</f>
        <v>0</v>
      </c>
      <c r="M909" s="140" t="b" cm="1">
        <f t="array" ref="M909">IF(SUMPRODUCT(--('Incumbent Data - REQUIRED'!$C909:$S909&lt;&gt;""))=0, FALSE, IF('Incumbent Data - REQUIRED'!M909="", TRUE, ISERROR(VLOOKUP('Incumbent Data - REQUIRED'!M909, Levels, 1, 0))))</f>
        <v>0</v>
      </c>
      <c r="N909" s="140" t="b" cm="1">
        <f t="array" ref="N909">IF(SUMPRODUCT(--('Incumbent Data - REQUIRED'!$C909:$S909&lt;&gt;""))=0, FALSE, IF('Incumbent Data - REQUIRED'!N909="", TRUE, ISERROR(VLOOKUP('Incumbent Data - REQUIRED'!N909, freight_mode, 1, 0))))</f>
        <v>0</v>
      </c>
      <c r="O909" s="140" t="b" cm="1">
        <f t="array" ref="O909">IF(SUMPRODUCT(--('Incumbent Data - REQUIRED'!$C909:$S909&lt;&gt;""))=0, FALSE, IF('Incumbent Data - REQUIRED'!O909="", TRUE, ISERROR(VLOOKUP('Incumbent Data - REQUIRED'!O909, SalaryTypes, 1, 0))))</f>
        <v>0</v>
      </c>
      <c r="P909" s="140" t="b" cm="1">
        <f t="array" ref="P909">IF(SUMPRODUCT(--('Incumbent Data - REQUIRED'!$C909:$S909&lt;&gt;""))=0, FALSE, IF('Incumbent Data - REQUIRED'!P909="", TRUE, FALSE))</f>
        <v>0</v>
      </c>
      <c r="Q909" s="140"/>
      <c r="R909" s="141"/>
      <c r="S909" s="139"/>
      <c r="T909" s="140" t="b" cm="1">
        <f t="array" ref="T909">IF(SUMPRODUCT(--('Incumbent Data - REQUIRED'!$C909:$S909&lt;&gt;""))=0, FALSE, IF('Incumbent Data - REQUIRED'!T909="", TRUE, FALSE))</f>
        <v>0</v>
      </c>
    </row>
    <row r="910" spans="3:20" x14ac:dyDescent="0.25">
      <c r="C910" s="139" t="b" cm="1">
        <f t="array" ref="C910">IF(SUMPRODUCT(--('Incumbent Data - REQUIRED'!C910:S910&lt;&gt;""))=0, FALSE, IF('Incumbent Data - REQUIRED'!C910="", TRUE, FALSE))</f>
        <v>0</v>
      </c>
      <c r="D910" s="140" t="b" cm="1">
        <f t="array" ref="D910">IF(SUMPRODUCT(--('Incumbent Data - REQUIRED'!$C910:$S910&lt;&gt;""))=0, FALSE, IF('Incumbent Data - REQUIRED'!D910="", TRUE, FALSE))</f>
        <v>0</v>
      </c>
      <c r="E910" s="139"/>
      <c r="F910" s="139"/>
      <c r="G910" s="140" t="b" cm="1">
        <f t="array" ref="G910">IF(SUMPRODUCT(--('Incumbent Data - REQUIRED'!$C910:$S910&lt;&gt;""))=0, FALSE, IF('Incumbent Data - REQUIRED'!G910="", TRUE, ISERROR(VLOOKUP('Incumbent Data - REQUIRED'!G910, 'Job Match Descriptions'!B:B, 1, 0))))</f>
        <v>0</v>
      </c>
      <c r="H910" s="140" t="b" cm="1">
        <f t="array" ref="H910">IF(SUMPRODUCT(--('Incumbent Data - REQUIRED'!$C910:$S910&lt;&gt;""))=0, FALSE, IF('Incumbent Data - REQUIRED'!H910="", TRUE, FALSE))</f>
        <v>0</v>
      </c>
      <c r="I910" s="140" t="b" cm="1">
        <f t="array" ref="I910">IF(SUMPRODUCT(--('Incumbent Data - REQUIRED'!$C910:$S910&lt;&gt;""))=0, FALSE, IF('Incumbent Data - REQUIRED'!I910="", TRUE, ISERROR(VLOOKUP('Incumbent Data - REQUIRED'!I910, 'Job Match Descriptions'!C:C, 1, 0))))</f>
        <v>0</v>
      </c>
      <c r="J910" s="139"/>
      <c r="K910" s="139"/>
      <c r="L910" s="140" t="b" cm="1">
        <f t="array" ref="L910">IF(SUMPRODUCT(--('Incumbent Data - REQUIRED'!$C910:$S910&lt;&gt;""))=0, FALSE, IF('Incumbent Data - REQUIRED'!L910="", TRUE, ISERROR(VLOOKUP('Incumbent Data - REQUIRED'!L910,Y:Y, 1, 0))))</f>
        <v>0</v>
      </c>
      <c r="M910" s="140" t="b" cm="1">
        <f t="array" ref="M910">IF(SUMPRODUCT(--('Incumbent Data - REQUIRED'!$C910:$S910&lt;&gt;""))=0, FALSE, IF('Incumbent Data - REQUIRED'!M910="", TRUE, ISERROR(VLOOKUP('Incumbent Data - REQUIRED'!M910, Levels, 1, 0))))</f>
        <v>0</v>
      </c>
      <c r="N910" s="140" t="b" cm="1">
        <f t="array" ref="N910">IF(SUMPRODUCT(--('Incumbent Data - REQUIRED'!$C910:$S910&lt;&gt;""))=0, FALSE, IF('Incumbent Data - REQUIRED'!N910="", TRUE, ISERROR(VLOOKUP('Incumbent Data - REQUIRED'!N910, freight_mode, 1, 0))))</f>
        <v>0</v>
      </c>
      <c r="O910" s="140" t="b" cm="1">
        <f t="array" ref="O910">IF(SUMPRODUCT(--('Incumbent Data - REQUIRED'!$C910:$S910&lt;&gt;""))=0, FALSE, IF('Incumbent Data - REQUIRED'!O910="", TRUE, ISERROR(VLOOKUP('Incumbent Data - REQUIRED'!O910, SalaryTypes, 1, 0))))</f>
        <v>0</v>
      </c>
      <c r="P910" s="140" t="b" cm="1">
        <f t="array" ref="P910">IF(SUMPRODUCT(--('Incumbent Data - REQUIRED'!$C910:$S910&lt;&gt;""))=0, FALSE, IF('Incumbent Data - REQUIRED'!P910="", TRUE, FALSE))</f>
        <v>0</v>
      </c>
      <c r="Q910" s="140"/>
      <c r="R910" s="141"/>
      <c r="S910" s="139"/>
      <c r="T910" s="140" t="b" cm="1">
        <f t="array" ref="T910">IF(SUMPRODUCT(--('Incumbent Data - REQUIRED'!$C910:$S910&lt;&gt;""))=0, FALSE, IF('Incumbent Data - REQUIRED'!T910="", TRUE, FALSE))</f>
        <v>0</v>
      </c>
    </row>
    <row r="911" spans="3:20" x14ac:dyDescent="0.25">
      <c r="C911" s="139" t="b" cm="1">
        <f t="array" ref="C911">IF(SUMPRODUCT(--('Incumbent Data - REQUIRED'!C911:S911&lt;&gt;""))=0, FALSE, IF('Incumbent Data - REQUIRED'!C911="", TRUE, FALSE))</f>
        <v>0</v>
      </c>
      <c r="D911" s="140" t="b" cm="1">
        <f t="array" ref="D911">IF(SUMPRODUCT(--('Incumbent Data - REQUIRED'!$C911:$S911&lt;&gt;""))=0, FALSE, IF('Incumbent Data - REQUIRED'!D911="", TRUE, FALSE))</f>
        <v>0</v>
      </c>
      <c r="E911" s="139"/>
      <c r="F911" s="139"/>
      <c r="G911" s="140" t="b" cm="1">
        <f t="array" ref="G911">IF(SUMPRODUCT(--('Incumbent Data - REQUIRED'!$C911:$S911&lt;&gt;""))=0, FALSE, IF('Incumbent Data - REQUIRED'!G911="", TRUE, ISERROR(VLOOKUP('Incumbent Data - REQUIRED'!G911, 'Job Match Descriptions'!B:B, 1, 0))))</f>
        <v>0</v>
      </c>
      <c r="H911" s="140" t="b" cm="1">
        <f t="array" ref="H911">IF(SUMPRODUCT(--('Incumbent Data - REQUIRED'!$C911:$S911&lt;&gt;""))=0, FALSE, IF('Incumbent Data - REQUIRED'!H911="", TRUE, FALSE))</f>
        <v>0</v>
      </c>
      <c r="I911" s="140" t="b" cm="1">
        <f t="array" ref="I911">IF(SUMPRODUCT(--('Incumbent Data - REQUIRED'!$C911:$S911&lt;&gt;""))=0, FALSE, IF('Incumbent Data - REQUIRED'!I911="", TRUE, ISERROR(VLOOKUP('Incumbent Data - REQUIRED'!I911, 'Job Match Descriptions'!C:C, 1, 0))))</f>
        <v>0</v>
      </c>
      <c r="J911" s="139"/>
      <c r="K911" s="139"/>
      <c r="L911" s="140" t="b" cm="1">
        <f t="array" ref="L911">IF(SUMPRODUCT(--('Incumbent Data - REQUIRED'!$C911:$S911&lt;&gt;""))=0, FALSE, IF('Incumbent Data - REQUIRED'!L911="", TRUE, ISERROR(VLOOKUP('Incumbent Data - REQUIRED'!L911,Y:Y, 1, 0))))</f>
        <v>0</v>
      </c>
      <c r="M911" s="140" t="b" cm="1">
        <f t="array" ref="M911">IF(SUMPRODUCT(--('Incumbent Data - REQUIRED'!$C911:$S911&lt;&gt;""))=0, FALSE, IF('Incumbent Data - REQUIRED'!M911="", TRUE, ISERROR(VLOOKUP('Incumbent Data - REQUIRED'!M911, Levels, 1, 0))))</f>
        <v>0</v>
      </c>
      <c r="N911" s="140" t="b" cm="1">
        <f t="array" ref="N911">IF(SUMPRODUCT(--('Incumbent Data - REQUIRED'!$C911:$S911&lt;&gt;""))=0, FALSE, IF('Incumbent Data - REQUIRED'!N911="", TRUE, ISERROR(VLOOKUP('Incumbent Data - REQUIRED'!N911, freight_mode, 1, 0))))</f>
        <v>0</v>
      </c>
      <c r="O911" s="140" t="b" cm="1">
        <f t="array" ref="O911">IF(SUMPRODUCT(--('Incumbent Data - REQUIRED'!$C911:$S911&lt;&gt;""))=0, FALSE, IF('Incumbent Data - REQUIRED'!O911="", TRUE, ISERROR(VLOOKUP('Incumbent Data - REQUIRED'!O911, SalaryTypes, 1, 0))))</f>
        <v>0</v>
      </c>
      <c r="P911" s="140" t="b" cm="1">
        <f t="array" ref="P911">IF(SUMPRODUCT(--('Incumbent Data - REQUIRED'!$C911:$S911&lt;&gt;""))=0, FALSE, IF('Incumbent Data - REQUIRED'!P911="", TRUE, FALSE))</f>
        <v>0</v>
      </c>
      <c r="Q911" s="140"/>
      <c r="R911" s="141"/>
      <c r="S911" s="139"/>
      <c r="T911" s="140" t="b" cm="1">
        <f t="array" ref="T911">IF(SUMPRODUCT(--('Incumbent Data - REQUIRED'!$C911:$S911&lt;&gt;""))=0, FALSE, IF('Incumbent Data - REQUIRED'!T911="", TRUE, FALSE))</f>
        <v>0</v>
      </c>
    </row>
    <row r="912" spans="3:20" x14ac:dyDescent="0.25">
      <c r="C912" s="139" t="b" cm="1">
        <f t="array" ref="C912">IF(SUMPRODUCT(--('Incumbent Data - REQUIRED'!C912:S912&lt;&gt;""))=0, FALSE, IF('Incumbent Data - REQUIRED'!C912="", TRUE, FALSE))</f>
        <v>0</v>
      </c>
      <c r="D912" s="140" t="b" cm="1">
        <f t="array" ref="D912">IF(SUMPRODUCT(--('Incumbent Data - REQUIRED'!$C912:$S912&lt;&gt;""))=0, FALSE, IF('Incumbent Data - REQUIRED'!D912="", TRUE, FALSE))</f>
        <v>0</v>
      </c>
      <c r="E912" s="139"/>
      <c r="F912" s="139"/>
      <c r="G912" s="140" t="b" cm="1">
        <f t="array" ref="G912">IF(SUMPRODUCT(--('Incumbent Data - REQUIRED'!$C912:$S912&lt;&gt;""))=0, FALSE, IF('Incumbent Data - REQUIRED'!G912="", TRUE, ISERROR(VLOOKUP('Incumbent Data - REQUIRED'!G912, 'Job Match Descriptions'!B:B, 1, 0))))</f>
        <v>0</v>
      </c>
      <c r="H912" s="140" t="b" cm="1">
        <f t="array" ref="H912">IF(SUMPRODUCT(--('Incumbent Data - REQUIRED'!$C912:$S912&lt;&gt;""))=0, FALSE, IF('Incumbent Data - REQUIRED'!H912="", TRUE, FALSE))</f>
        <v>0</v>
      </c>
      <c r="I912" s="140" t="b" cm="1">
        <f t="array" ref="I912">IF(SUMPRODUCT(--('Incumbent Data - REQUIRED'!$C912:$S912&lt;&gt;""))=0, FALSE, IF('Incumbent Data - REQUIRED'!I912="", TRUE, ISERROR(VLOOKUP('Incumbent Data - REQUIRED'!I912, 'Job Match Descriptions'!C:C, 1, 0))))</f>
        <v>0</v>
      </c>
      <c r="J912" s="139"/>
      <c r="K912" s="139"/>
      <c r="L912" s="140" t="b" cm="1">
        <f t="array" ref="L912">IF(SUMPRODUCT(--('Incumbent Data - REQUIRED'!$C912:$S912&lt;&gt;""))=0, FALSE, IF('Incumbent Data - REQUIRED'!L912="", TRUE, ISERROR(VLOOKUP('Incumbent Data - REQUIRED'!L912,Y:Y, 1, 0))))</f>
        <v>0</v>
      </c>
      <c r="M912" s="140" t="b" cm="1">
        <f t="array" ref="M912">IF(SUMPRODUCT(--('Incumbent Data - REQUIRED'!$C912:$S912&lt;&gt;""))=0, FALSE, IF('Incumbent Data - REQUIRED'!M912="", TRUE, ISERROR(VLOOKUP('Incumbent Data - REQUIRED'!M912, Levels, 1, 0))))</f>
        <v>0</v>
      </c>
      <c r="N912" s="140" t="b" cm="1">
        <f t="array" ref="N912">IF(SUMPRODUCT(--('Incumbent Data - REQUIRED'!$C912:$S912&lt;&gt;""))=0, FALSE, IF('Incumbent Data - REQUIRED'!N912="", TRUE, ISERROR(VLOOKUP('Incumbent Data - REQUIRED'!N912, freight_mode, 1, 0))))</f>
        <v>0</v>
      </c>
      <c r="O912" s="140" t="b" cm="1">
        <f t="array" ref="O912">IF(SUMPRODUCT(--('Incumbent Data - REQUIRED'!$C912:$S912&lt;&gt;""))=0, FALSE, IF('Incumbent Data - REQUIRED'!O912="", TRUE, ISERROR(VLOOKUP('Incumbent Data - REQUIRED'!O912, SalaryTypes, 1, 0))))</f>
        <v>0</v>
      </c>
      <c r="P912" s="140" t="b" cm="1">
        <f t="array" ref="P912">IF(SUMPRODUCT(--('Incumbent Data - REQUIRED'!$C912:$S912&lt;&gt;""))=0, FALSE, IF('Incumbent Data - REQUIRED'!P912="", TRUE, FALSE))</f>
        <v>0</v>
      </c>
      <c r="Q912" s="140"/>
      <c r="R912" s="141"/>
      <c r="S912" s="139"/>
      <c r="T912" s="140" t="b" cm="1">
        <f t="array" ref="T912">IF(SUMPRODUCT(--('Incumbent Data - REQUIRED'!$C912:$S912&lt;&gt;""))=0, FALSE, IF('Incumbent Data - REQUIRED'!T912="", TRUE, FALSE))</f>
        <v>0</v>
      </c>
    </row>
    <row r="913" spans="3:20" x14ac:dyDescent="0.25">
      <c r="C913" s="139" t="b" cm="1">
        <f t="array" ref="C913">IF(SUMPRODUCT(--('Incumbent Data - REQUIRED'!C913:S913&lt;&gt;""))=0, FALSE, IF('Incumbent Data - REQUIRED'!C913="", TRUE, FALSE))</f>
        <v>0</v>
      </c>
      <c r="D913" s="140" t="b" cm="1">
        <f t="array" ref="D913">IF(SUMPRODUCT(--('Incumbent Data - REQUIRED'!$C913:$S913&lt;&gt;""))=0, FALSE, IF('Incumbent Data - REQUIRED'!D913="", TRUE, FALSE))</f>
        <v>0</v>
      </c>
      <c r="E913" s="139"/>
      <c r="F913" s="139"/>
      <c r="G913" s="140" t="b" cm="1">
        <f t="array" ref="G913">IF(SUMPRODUCT(--('Incumbent Data - REQUIRED'!$C913:$S913&lt;&gt;""))=0, FALSE, IF('Incumbent Data - REQUIRED'!G913="", TRUE, ISERROR(VLOOKUP('Incumbent Data - REQUIRED'!G913, 'Job Match Descriptions'!B:B, 1, 0))))</f>
        <v>0</v>
      </c>
      <c r="H913" s="140" t="b" cm="1">
        <f t="array" ref="H913">IF(SUMPRODUCT(--('Incumbent Data - REQUIRED'!$C913:$S913&lt;&gt;""))=0, FALSE, IF('Incumbent Data - REQUIRED'!H913="", TRUE, FALSE))</f>
        <v>0</v>
      </c>
      <c r="I913" s="140" t="b" cm="1">
        <f t="array" ref="I913">IF(SUMPRODUCT(--('Incumbent Data - REQUIRED'!$C913:$S913&lt;&gt;""))=0, FALSE, IF('Incumbent Data - REQUIRED'!I913="", TRUE, ISERROR(VLOOKUP('Incumbent Data - REQUIRED'!I913, 'Job Match Descriptions'!C:C, 1, 0))))</f>
        <v>0</v>
      </c>
      <c r="J913" s="139"/>
      <c r="K913" s="139"/>
      <c r="L913" s="140" t="b" cm="1">
        <f t="array" ref="L913">IF(SUMPRODUCT(--('Incumbent Data - REQUIRED'!$C913:$S913&lt;&gt;""))=0, FALSE, IF('Incumbent Data - REQUIRED'!L913="", TRUE, ISERROR(VLOOKUP('Incumbent Data - REQUIRED'!L913,Y:Y, 1, 0))))</f>
        <v>0</v>
      </c>
      <c r="M913" s="140" t="b" cm="1">
        <f t="array" ref="M913">IF(SUMPRODUCT(--('Incumbent Data - REQUIRED'!$C913:$S913&lt;&gt;""))=0, FALSE, IF('Incumbent Data - REQUIRED'!M913="", TRUE, ISERROR(VLOOKUP('Incumbent Data - REQUIRED'!M913, Levels, 1, 0))))</f>
        <v>0</v>
      </c>
      <c r="N913" s="140" t="b" cm="1">
        <f t="array" ref="N913">IF(SUMPRODUCT(--('Incumbent Data - REQUIRED'!$C913:$S913&lt;&gt;""))=0, FALSE, IF('Incumbent Data - REQUIRED'!N913="", TRUE, ISERROR(VLOOKUP('Incumbent Data - REQUIRED'!N913, freight_mode, 1, 0))))</f>
        <v>0</v>
      </c>
      <c r="O913" s="140" t="b" cm="1">
        <f t="array" ref="O913">IF(SUMPRODUCT(--('Incumbent Data - REQUIRED'!$C913:$S913&lt;&gt;""))=0, FALSE, IF('Incumbent Data - REQUIRED'!O913="", TRUE, ISERROR(VLOOKUP('Incumbent Data - REQUIRED'!O913, SalaryTypes, 1, 0))))</f>
        <v>0</v>
      </c>
      <c r="P913" s="140" t="b" cm="1">
        <f t="array" ref="P913">IF(SUMPRODUCT(--('Incumbent Data - REQUIRED'!$C913:$S913&lt;&gt;""))=0, FALSE, IF('Incumbent Data - REQUIRED'!P913="", TRUE, FALSE))</f>
        <v>0</v>
      </c>
      <c r="Q913" s="140"/>
      <c r="R913" s="141"/>
      <c r="S913" s="139"/>
      <c r="T913" s="140" t="b" cm="1">
        <f t="array" ref="T913">IF(SUMPRODUCT(--('Incumbent Data - REQUIRED'!$C913:$S913&lt;&gt;""))=0, FALSE, IF('Incumbent Data - REQUIRED'!T913="", TRUE, FALSE))</f>
        <v>0</v>
      </c>
    </row>
    <row r="914" spans="3:20" x14ac:dyDescent="0.25">
      <c r="C914" s="139" t="b" cm="1">
        <f t="array" ref="C914">IF(SUMPRODUCT(--('Incumbent Data - REQUIRED'!C914:S914&lt;&gt;""))=0, FALSE, IF('Incumbent Data - REQUIRED'!C914="", TRUE, FALSE))</f>
        <v>0</v>
      </c>
      <c r="D914" s="140" t="b" cm="1">
        <f t="array" ref="D914">IF(SUMPRODUCT(--('Incumbent Data - REQUIRED'!$C914:$S914&lt;&gt;""))=0, FALSE, IF('Incumbent Data - REQUIRED'!D914="", TRUE, FALSE))</f>
        <v>0</v>
      </c>
      <c r="E914" s="139"/>
      <c r="F914" s="139"/>
      <c r="G914" s="140" t="b" cm="1">
        <f t="array" ref="G914">IF(SUMPRODUCT(--('Incumbent Data - REQUIRED'!$C914:$S914&lt;&gt;""))=0, FALSE, IF('Incumbent Data - REQUIRED'!G914="", TRUE, ISERROR(VLOOKUP('Incumbent Data - REQUIRED'!G914, 'Job Match Descriptions'!B:B, 1, 0))))</f>
        <v>0</v>
      </c>
      <c r="H914" s="140" t="b" cm="1">
        <f t="array" ref="H914">IF(SUMPRODUCT(--('Incumbent Data - REQUIRED'!$C914:$S914&lt;&gt;""))=0, FALSE, IF('Incumbent Data - REQUIRED'!H914="", TRUE, FALSE))</f>
        <v>0</v>
      </c>
      <c r="I914" s="140" t="b" cm="1">
        <f t="array" ref="I914">IF(SUMPRODUCT(--('Incumbent Data - REQUIRED'!$C914:$S914&lt;&gt;""))=0, FALSE, IF('Incumbent Data - REQUIRED'!I914="", TRUE, ISERROR(VLOOKUP('Incumbent Data - REQUIRED'!I914, 'Job Match Descriptions'!C:C, 1, 0))))</f>
        <v>0</v>
      </c>
      <c r="J914" s="139"/>
      <c r="K914" s="139"/>
      <c r="L914" s="140" t="b" cm="1">
        <f t="array" ref="L914">IF(SUMPRODUCT(--('Incumbent Data - REQUIRED'!$C914:$S914&lt;&gt;""))=0, FALSE, IF('Incumbent Data - REQUIRED'!L914="", TRUE, ISERROR(VLOOKUP('Incumbent Data - REQUIRED'!L914,Y:Y, 1, 0))))</f>
        <v>0</v>
      </c>
      <c r="M914" s="140" t="b" cm="1">
        <f t="array" ref="M914">IF(SUMPRODUCT(--('Incumbent Data - REQUIRED'!$C914:$S914&lt;&gt;""))=0, FALSE, IF('Incumbent Data - REQUIRED'!M914="", TRUE, ISERROR(VLOOKUP('Incumbent Data - REQUIRED'!M914, Levels, 1, 0))))</f>
        <v>0</v>
      </c>
      <c r="N914" s="140" t="b" cm="1">
        <f t="array" ref="N914">IF(SUMPRODUCT(--('Incumbent Data - REQUIRED'!$C914:$S914&lt;&gt;""))=0, FALSE, IF('Incumbent Data - REQUIRED'!N914="", TRUE, ISERROR(VLOOKUP('Incumbent Data - REQUIRED'!N914, freight_mode, 1, 0))))</f>
        <v>0</v>
      </c>
      <c r="O914" s="140" t="b" cm="1">
        <f t="array" ref="O914">IF(SUMPRODUCT(--('Incumbent Data - REQUIRED'!$C914:$S914&lt;&gt;""))=0, FALSE, IF('Incumbent Data - REQUIRED'!O914="", TRUE, ISERROR(VLOOKUP('Incumbent Data - REQUIRED'!O914, SalaryTypes, 1, 0))))</f>
        <v>0</v>
      </c>
      <c r="P914" s="140" t="b" cm="1">
        <f t="array" ref="P914">IF(SUMPRODUCT(--('Incumbent Data - REQUIRED'!$C914:$S914&lt;&gt;""))=0, FALSE, IF('Incumbent Data - REQUIRED'!P914="", TRUE, FALSE))</f>
        <v>0</v>
      </c>
      <c r="Q914" s="140"/>
      <c r="R914" s="141"/>
      <c r="S914" s="139"/>
      <c r="T914" s="140" t="b" cm="1">
        <f t="array" ref="T914">IF(SUMPRODUCT(--('Incumbent Data - REQUIRED'!$C914:$S914&lt;&gt;""))=0, FALSE, IF('Incumbent Data - REQUIRED'!T914="", TRUE, FALSE))</f>
        <v>0</v>
      </c>
    </row>
    <row r="915" spans="3:20" x14ac:dyDescent="0.25">
      <c r="C915" s="139" t="b" cm="1">
        <f t="array" ref="C915">IF(SUMPRODUCT(--('Incumbent Data - REQUIRED'!C915:S915&lt;&gt;""))=0, FALSE, IF('Incumbent Data - REQUIRED'!C915="", TRUE, FALSE))</f>
        <v>0</v>
      </c>
      <c r="D915" s="140" t="b" cm="1">
        <f t="array" ref="D915">IF(SUMPRODUCT(--('Incumbent Data - REQUIRED'!$C915:$S915&lt;&gt;""))=0, FALSE, IF('Incumbent Data - REQUIRED'!D915="", TRUE, FALSE))</f>
        <v>0</v>
      </c>
      <c r="E915" s="139"/>
      <c r="F915" s="139"/>
      <c r="G915" s="140" t="b" cm="1">
        <f t="array" ref="G915">IF(SUMPRODUCT(--('Incumbent Data - REQUIRED'!$C915:$S915&lt;&gt;""))=0, FALSE, IF('Incumbent Data - REQUIRED'!G915="", TRUE, ISERROR(VLOOKUP('Incumbent Data - REQUIRED'!G915, 'Job Match Descriptions'!B:B, 1, 0))))</f>
        <v>0</v>
      </c>
      <c r="H915" s="140" t="b" cm="1">
        <f t="array" ref="H915">IF(SUMPRODUCT(--('Incumbent Data - REQUIRED'!$C915:$S915&lt;&gt;""))=0, FALSE, IF('Incumbent Data - REQUIRED'!H915="", TRUE, FALSE))</f>
        <v>0</v>
      </c>
      <c r="I915" s="140" t="b" cm="1">
        <f t="array" ref="I915">IF(SUMPRODUCT(--('Incumbent Data - REQUIRED'!$C915:$S915&lt;&gt;""))=0, FALSE, IF('Incumbent Data - REQUIRED'!I915="", TRUE, ISERROR(VLOOKUP('Incumbent Data - REQUIRED'!I915, 'Job Match Descriptions'!C:C, 1, 0))))</f>
        <v>0</v>
      </c>
      <c r="J915" s="139"/>
      <c r="K915" s="139"/>
      <c r="L915" s="140" t="b" cm="1">
        <f t="array" ref="L915">IF(SUMPRODUCT(--('Incumbent Data - REQUIRED'!$C915:$S915&lt;&gt;""))=0, FALSE, IF('Incumbent Data - REQUIRED'!L915="", TRUE, ISERROR(VLOOKUP('Incumbent Data - REQUIRED'!L915,Y:Y, 1, 0))))</f>
        <v>0</v>
      </c>
      <c r="M915" s="140" t="b" cm="1">
        <f t="array" ref="M915">IF(SUMPRODUCT(--('Incumbent Data - REQUIRED'!$C915:$S915&lt;&gt;""))=0, FALSE, IF('Incumbent Data - REQUIRED'!M915="", TRUE, ISERROR(VLOOKUP('Incumbent Data - REQUIRED'!M915, Levels, 1, 0))))</f>
        <v>0</v>
      </c>
      <c r="N915" s="140" t="b" cm="1">
        <f t="array" ref="N915">IF(SUMPRODUCT(--('Incumbent Data - REQUIRED'!$C915:$S915&lt;&gt;""))=0, FALSE, IF('Incumbent Data - REQUIRED'!N915="", TRUE, ISERROR(VLOOKUP('Incumbent Data - REQUIRED'!N915, freight_mode, 1, 0))))</f>
        <v>0</v>
      </c>
      <c r="O915" s="140" t="b" cm="1">
        <f t="array" ref="O915">IF(SUMPRODUCT(--('Incumbent Data - REQUIRED'!$C915:$S915&lt;&gt;""))=0, FALSE, IF('Incumbent Data - REQUIRED'!O915="", TRUE, ISERROR(VLOOKUP('Incumbent Data - REQUIRED'!O915, SalaryTypes, 1, 0))))</f>
        <v>0</v>
      </c>
      <c r="P915" s="140" t="b" cm="1">
        <f t="array" ref="P915">IF(SUMPRODUCT(--('Incumbent Data - REQUIRED'!$C915:$S915&lt;&gt;""))=0, FALSE, IF('Incumbent Data - REQUIRED'!P915="", TRUE, FALSE))</f>
        <v>0</v>
      </c>
      <c r="Q915" s="140"/>
      <c r="R915" s="141"/>
      <c r="S915" s="139"/>
      <c r="T915" s="140" t="b" cm="1">
        <f t="array" ref="T915">IF(SUMPRODUCT(--('Incumbent Data - REQUIRED'!$C915:$S915&lt;&gt;""))=0, FALSE, IF('Incumbent Data - REQUIRED'!T915="", TRUE, FALSE))</f>
        <v>0</v>
      </c>
    </row>
    <row r="916" spans="3:20" x14ac:dyDescent="0.25">
      <c r="C916" s="139" t="b" cm="1">
        <f t="array" ref="C916">IF(SUMPRODUCT(--('Incumbent Data - REQUIRED'!C916:S916&lt;&gt;""))=0, FALSE, IF('Incumbent Data - REQUIRED'!C916="", TRUE, FALSE))</f>
        <v>0</v>
      </c>
      <c r="D916" s="140" t="b" cm="1">
        <f t="array" ref="D916">IF(SUMPRODUCT(--('Incumbent Data - REQUIRED'!$C916:$S916&lt;&gt;""))=0, FALSE, IF('Incumbent Data - REQUIRED'!D916="", TRUE, FALSE))</f>
        <v>0</v>
      </c>
      <c r="E916" s="139"/>
      <c r="F916" s="139"/>
      <c r="G916" s="140" t="b" cm="1">
        <f t="array" ref="G916">IF(SUMPRODUCT(--('Incumbent Data - REQUIRED'!$C916:$S916&lt;&gt;""))=0, FALSE, IF('Incumbent Data - REQUIRED'!G916="", TRUE, ISERROR(VLOOKUP('Incumbent Data - REQUIRED'!G916, 'Job Match Descriptions'!B:B, 1, 0))))</f>
        <v>0</v>
      </c>
      <c r="H916" s="140" t="b" cm="1">
        <f t="array" ref="H916">IF(SUMPRODUCT(--('Incumbent Data - REQUIRED'!$C916:$S916&lt;&gt;""))=0, FALSE, IF('Incumbent Data - REQUIRED'!H916="", TRUE, FALSE))</f>
        <v>0</v>
      </c>
      <c r="I916" s="140" t="b" cm="1">
        <f t="array" ref="I916">IF(SUMPRODUCT(--('Incumbent Data - REQUIRED'!$C916:$S916&lt;&gt;""))=0, FALSE, IF('Incumbent Data - REQUIRED'!I916="", TRUE, ISERROR(VLOOKUP('Incumbent Data - REQUIRED'!I916, 'Job Match Descriptions'!C:C, 1, 0))))</f>
        <v>0</v>
      </c>
      <c r="J916" s="139"/>
      <c r="K916" s="139"/>
      <c r="L916" s="140" t="b" cm="1">
        <f t="array" ref="L916">IF(SUMPRODUCT(--('Incumbent Data - REQUIRED'!$C916:$S916&lt;&gt;""))=0, FALSE, IF('Incumbent Data - REQUIRED'!L916="", TRUE, ISERROR(VLOOKUP('Incumbent Data - REQUIRED'!L916,Y:Y, 1, 0))))</f>
        <v>0</v>
      </c>
      <c r="M916" s="140" t="b" cm="1">
        <f t="array" ref="M916">IF(SUMPRODUCT(--('Incumbent Data - REQUIRED'!$C916:$S916&lt;&gt;""))=0, FALSE, IF('Incumbent Data - REQUIRED'!M916="", TRUE, ISERROR(VLOOKUP('Incumbent Data - REQUIRED'!M916, Levels, 1, 0))))</f>
        <v>0</v>
      </c>
      <c r="N916" s="140" t="b" cm="1">
        <f t="array" ref="N916">IF(SUMPRODUCT(--('Incumbent Data - REQUIRED'!$C916:$S916&lt;&gt;""))=0, FALSE, IF('Incumbent Data - REQUIRED'!N916="", TRUE, ISERROR(VLOOKUP('Incumbent Data - REQUIRED'!N916, freight_mode, 1, 0))))</f>
        <v>0</v>
      </c>
      <c r="O916" s="140" t="b" cm="1">
        <f t="array" ref="O916">IF(SUMPRODUCT(--('Incumbent Data - REQUIRED'!$C916:$S916&lt;&gt;""))=0, FALSE, IF('Incumbent Data - REQUIRED'!O916="", TRUE, ISERROR(VLOOKUP('Incumbent Data - REQUIRED'!O916, SalaryTypes, 1, 0))))</f>
        <v>0</v>
      </c>
      <c r="P916" s="140" t="b" cm="1">
        <f t="array" ref="P916">IF(SUMPRODUCT(--('Incumbent Data - REQUIRED'!$C916:$S916&lt;&gt;""))=0, FALSE, IF('Incumbent Data - REQUIRED'!P916="", TRUE, FALSE))</f>
        <v>0</v>
      </c>
      <c r="Q916" s="140"/>
      <c r="R916" s="141"/>
      <c r="S916" s="139"/>
      <c r="T916" s="140" t="b" cm="1">
        <f t="array" ref="T916">IF(SUMPRODUCT(--('Incumbent Data - REQUIRED'!$C916:$S916&lt;&gt;""))=0, FALSE, IF('Incumbent Data - REQUIRED'!T916="", TRUE, FALSE))</f>
        <v>0</v>
      </c>
    </row>
    <row r="917" spans="3:20" x14ac:dyDescent="0.25">
      <c r="C917" s="139" t="b" cm="1">
        <f t="array" ref="C917">IF(SUMPRODUCT(--('Incumbent Data - REQUIRED'!C917:S917&lt;&gt;""))=0, FALSE, IF('Incumbent Data - REQUIRED'!C917="", TRUE, FALSE))</f>
        <v>0</v>
      </c>
      <c r="D917" s="140" t="b" cm="1">
        <f t="array" ref="D917">IF(SUMPRODUCT(--('Incumbent Data - REQUIRED'!$C917:$S917&lt;&gt;""))=0, FALSE, IF('Incumbent Data - REQUIRED'!D917="", TRUE, FALSE))</f>
        <v>0</v>
      </c>
      <c r="E917" s="139"/>
      <c r="F917" s="139"/>
      <c r="G917" s="140" t="b" cm="1">
        <f t="array" ref="G917">IF(SUMPRODUCT(--('Incumbent Data - REQUIRED'!$C917:$S917&lt;&gt;""))=0, FALSE, IF('Incumbent Data - REQUIRED'!G917="", TRUE, ISERROR(VLOOKUP('Incumbent Data - REQUIRED'!G917, 'Job Match Descriptions'!B:B, 1, 0))))</f>
        <v>0</v>
      </c>
      <c r="H917" s="140" t="b" cm="1">
        <f t="array" ref="H917">IF(SUMPRODUCT(--('Incumbent Data - REQUIRED'!$C917:$S917&lt;&gt;""))=0, FALSE, IF('Incumbent Data - REQUIRED'!H917="", TRUE, FALSE))</f>
        <v>0</v>
      </c>
      <c r="I917" s="140" t="b" cm="1">
        <f t="array" ref="I917">IF(SUMPRODUCT(--('Incumbent Data - REQUIRED'!$C917:$S917&lt;&gt;""))=0, FALSE, IF('Incumbent Data - REQUIRED'!I917="", TRUE, ISERROR(VLOOKUP('Incumbent Data - REQUIRED'!I917, 'Job Match Descriptions'!C:C, 1, 0))))</f>
        <v>0</v>
      </c>
      <c r="J917" s="139"/>
      <c r="K917" s="139"/>
      <c r="L917" s="140" t="b" cm="1">
        <f t="array" ref="L917">IF(SUMPRODUCT(--('Incumbent Data - REQUIRED'!$C917:$S917&lt;&gt;""))=0, FALSE, IF('Incumbent Data - REQUIRED'!L917="", TRUE, ISERROR(VLOOKUP('Incumbent Data - REQUIRED'!L917,Y:Y, 1, 0))))</f>
        <v>0</v>
      </c>
      <c r="M917" s="140" t="b" cm="1">
        <f t="array" ref="M917">IF(SUMPRODUCT(--('Incumbent Data - REQUIRED'!$C917:$S917&lt;&gt;""))=0, FALSE, IF('Incumbent Data - REQUIRED'!M917="", TRUE, ISERROR(VLOOKUP('Incumbent Data - REQUIRED'!M917, Levels, 1, 0))))</f>
        <v>0</v>
      </c>
      <c r="N917" s="140" t="b" cm="1">
        <f t="array" ref="N917">IF(SUMPRODUCT(--('Incumbent Data - REQUIRED'!$C917:$S917&lt;&gt;""))=0, FALSE, IF('Incumbent Data - REQUIRED'!N917="", TRUE, ISERROR(VLOOKUP('Incumbent Data - REQUIRED'!N917, freight_mode, 1, 0))))</f>
        <v>0</v>
      </c>
      <c r="O917" s="140" t="b" cm="1">
        <f t="array" ref="O917">IF(SUMPRODUCT(--('Incumbent Data - REQUIRED'!$C917:$S917&lt;&gt;""))=0, FALSE, IF('Incumbent Data - REQUIRED'!O917="", TRUE, ISERROR(VLOOKUP('Incumbent Data - REQUIRED'!O917, SalaryTypes, 1, 0))))</f>
        <v>0</v>
      </c>
      <c r="P917" s="140" t="b" cm="1">
        <f t="array" ref="P917">IF(SUMPRODUCT(--('Incumbent Data - REQUIRED'!$C917:$S917&lt;&gt;""))=0, FALSE, IF('Incumbent Data - REQUIRED'!P917="", TRUE, FALSE))</f>
        <v>0</v>
      </c>
      <c r="Q917" s="140"/>
      <c r="R917" s="141"/>
      <c r="S917" s="139"/>
      <c r="T917" s="140" t="b" cm="1">
        <f t="array" ref="T917">IF(SUMPRODUCT(--('Incumbent Data - REQUIRED'!$C917:$S917&lt;&gt;""))=0, FALSE, IF('Incumbent Data - REQUIRED'!T917="", TRUE, FALSE))</f>
        <v>0</v>
      </c>
    </row>
    <row r="918" spans="3:20" x14ac:dyDescent="0.25">
      <c r="C918" s="139" t="b" cm="1">
        <f t="array" ref="C918">IF(SUMPRODUCT(--('Incumbent Data - REQUIRED'!C918:S918&lt;&gt;""))=0, FALSE, IF('Incumbent Data - REQUIRED'!C918="", TRUE, FALSE))</f>
        <v>0</v>
      </c>
      <c r="D918" s="140" t="b" cm="1">
        <f t="array" ref="D918">IF(SUMPRODUCT(--('Incumbent Data - REQUIRED'!$C918:$S918&lt;&gt;""))=0, FALSE, IF('Incumbent Data - REQUIRED'!D918="", TRUE, FALSE))</f>
        <v>0</v>
      </c>
      <c r="E918" s="139"/>
      <c r="F918" s="139"/>
      <c r="G918" s="140" t="b" cm="1">
        <f t="array" ref="G918">IF(SUMPRODUCT(--('Incumbent Data - REQUIRED'!$C918:$S918&lt;&gt;""))=0, FALSE, IF('Incumbent Data - REQUIRED'!G918="", TRUE, ISERROR(VLOOKUP('Incumbent Data - REQUIRED'!G918, 'Job Match Descriptions'!B:B, 1, 0))))</f>
        <v>0</v>
      </c>
      <c r="H918" s="140" t="b" cm="1">
        <f t="array" ref="H918">IF(SUMPRODUCT(--('Incumbent Data - REQUIRED'!$C918:$S918&lt;&gt;""))=0, FALSE, IF('Incumbent Data - REQUIRED'!H918="", TRUE, FALSE))</f>
        <v>0</v>
      </c>
      <c r="I918" s="140" t="b" cm="1">
        <f t="array" ref="I918">IF(SUMPRODUCT(--('Incumbent Data - REQUIRED'!$C918:$S918&lt;&gt;""))=0, FALSE, IF('Incumbent Data - REQUIRED'!I918="", TRUE, ISERROR(VLOOKUP('Incumbent Data - REQUIRED'!I918, 'Job Match Descriptions'!C:C, 1, 0))))</f>
        <v>0</v>
      </c>
      <c r="J918" s="139"/>
      <c r="K918" s="139"/>
      <c r="L918" s="140" t="b" cm="1">
        <f t="array" ref="L918">IF(SUMPRODUCT(--('Incumbent Data - REQUIRED'!$C918:$S918&lt;&gt;""))=0, FALSE, IF('Incumbent Data - REQUIRED'!L918="", TRUE, ISERROR(VLOOKUP('Incumbent Data - REQUIRED'!L918,Y:Y, 1, 0))))</f>
        <v>0</v>
      </c>
      <c r="M918" s="140" t="b" cm="1">
        <f t="array" ref="M918">IF(SUMPRODUCT(--('Incumbent Data - REQUIRED'!$C918:$S918&lt;&gt;""))=0, FALSE, IF('Incumbent Data - REQUIRED'!M918="", TRUE, ISERROR(VLOOKUP('Incumbent Data - REQUIRED'!M918, Levels, 1, 0))))</f>
        <v>0</v>
      </c>
      <c r="N918" s="140" t="b" cm="1">
        <f t="array" ref="N918">IF(SUMPRODUCT(--('Incumbent Data - REQUIRED'!$C918:$S918&lt;&gt;""))=0, FALSE, IF('Incumbent Data - REQUIRED'!N918="", TRUE, ISERROR(VLOOKUP('Incumbent Data - REQUIRED'!N918, freight_mode, 1, 0))))</f>
        <v>0</v>
      </c>
      <c r="O918" s="140" t="b" cm="1">
        <f t="array" ref="O918">IF(SUMPRODUCT(--('Incumbent Data - REQUIRED'!$C918:$S918&lt;&gt;""))=0, FALSE, IF('Incumbent Data - REQUIRED'!O918="", TRUE, ISERROR(VLOOKUP('Incumbent Data - REQUIRED'!O918, SalaryTypes, 1, 0))))</f>
        <v>0</v>
      </c>
      <c r="P918" s="140" t="b" cm="1">
        <f t="array" ref="P918">IF(SUMPRODUCT(--('Incumbent Data - REQUIRED'!$C918:$S918&lt;&gt;""))=0, FALSE, IF('Incumbent Data - REQUIRED'!P918="", TRUE, FALSE))</f>
        <v>0</v>
      </c>
      <c r="Q918" s="140"/>
      <c r="R918" s="141"/>
      <c r="S918" s="139"/>
      <c r="T918" s="140" t="b" cm="1">
        <f t="array" ref="T918">IF(SUMPRODUCT(--('Incumbent Data - REQUIRED'!$C918:$S918&lt;&gt;""))=0, FALSE, IF('Incumbent Data - REQUIRED'!T918="", TRUE, FALSE))</f>
        <v>0</v>
      </c>
    </row>
    <row r="919" spans="3:20" x14ac:dyDescent="0.25">
      <c r="C919" s="139" t="b" cm="1">
        <f t="array" ref="C919">IF(SUMPRODUCT(--('Incumbent Data - REQUIRED'!C919:S919&lt;&gt;""))=0, FALSE, IF('Incumbent Data - REQUIRED'!C919="", TRUE, FALSE))</f>
        <v>0</v>
      </c>
      <c r="D919" s="140" t="b" cm="1">
        <f t="array" ref="D919">IF(SUMPRODUCT(--('Incumbent Data - REQUIRED'!$C919:$S919&lt;&gt;""))=0, FALSE, IF('Incumbent Data - REQUIRED'!D919="", TRUE, FALSE))</f>
        <v>0</v>
      </c>
      <c r="E919" s="139"/>
      <c r="F919" s="139"/>
      <c r="G919" s="140" t="b" cm="1">
        <f t="array" ref="G919">IF(SUMPRODUCT(--('Incumbent Data - REQUIRED'!$C919:$S919&lt;&gt;""))=0, FALSE, IF('Incumbent Data - REQUIRED'!G919="", TRUE, ISERROR(VLOOKUP('Incumbent Data - REQUIRED'!G919, 'Job Match Descriptions'!B:B, 1, 0))))</f>
        <v>0</v>
      </c>
      <c r="H919" s="140" t="b" cm="1">
        <f t="array" ref="H919">IF(SUMPRODUCT(--('Incumbent Data - REQUIRED'!$C919:$S919&lt;&gt;""))=0, FALSE, IF('Incumbent Data - REQUIRED'!H919="", TRUE, FALSE))</f>
        <v>0</v>
      </c>
      <c r="I919" s="140" t="b" cm="1">
        <f t="array" ref="I919">IF(SUMPRODUCT(--('Incumbent Data - REQUIRED'!$C919:$S919&lt;&gt;""))=0, FALSE, IF('Incumbent Data - REQUIRED'!I919="", TRUE, ISERROR(VLOOKUP('Incumbent Data - REQUIRED'!I919, 'Job Match Descriptions'!C:C, 1, 0))))</f>
        <v>0</v>
      </c>
      <c r="J919" s="139"/>
      <c r="K919" s="139"/>
      <c r="L919" s="140" t="b" cm="1">
        <f t="array" ref="L919">IF(SUMPRODUCT(--('Incumbent Data - REQUIRED'!$C919:$S919&lt;&gt;""))=0, FALSE, IF('Incumbent Data - REQUIRED'!L919="", TRUE, ISERROR(VLOOKUP('Incumbent Data - REQUIRED'!L919,Y:Y, 1, 0))))</f>
        <v>0</v>
      </c>
      <c r="M919" s="140" t="b" cm="1">
        <f t="array" ref="M919">IF(SUMPRODUCT(--('Incumbent Data - REQUIRED'!$C919:$S919&lt;&gt;""))=0, FALSE, IF('Incumbent Data - REQUIRED'!M919="", TRUE, ISERROR(VLOOKUP('Incumbent Data - REQUIRED'!M919, Levels, 1, 0))))</f>
        <v>0</v>
      </c>
      <c r="N919" s="140" t="b" cm="1">
        <f t="array" ref="N919">IF(SUMPRODUCT(--('Incumbent Data - REQUIRED'!$C919:$S919&lt;&gt;""))=0, FALSE, IF('Incumbent Data - REQUIRED'!N919="", TRUE, ISERROR(VLOOKUP('Incumbent Data - REQUIRED'!N919, freight_mode, 1, 0))))</f>
        <v>0</v>
      </c>
      <c r="O919" s="140" t="b" cm="1">
        <f t="array" ref="O919">IF(SUMPRODUCT(--('Incumbent Data - REQUIRED'!$C919:$S919&lt;&gt;""))=0, FALSE, IF('Incumbent Data - REQUIRED'!O919="", TRUE, ISERROR(VLOOKUP('Incumbent Data - REQUIRED'!O919, SalaryTypes, 1, 0))))</f>
        <v>0</v>
      </c>
      <c r="P919" s="140" t="b" cm="1">
        <f t="array" ref="P919">IF(SUMPRODUCT(--('Incumbent Data - REQUIRED'!$C919:$S919&lt;&gt;""))=0, FALSE, IF('Incumbent Data - REQUIRED'!P919="", TRUE, FALSE))</f>
        <v>0</v>
      </c>
      <c r="Q919" s="140"/>
      <c r="R919" s="141"/>
      <c r="S919" s="139"/>
      <c r="T919" s="140" t="b" cm="1">
        <f t="array" ref="T919">IF(SUMPRODUCT(--('Incumbent Data - REQUIRED'!$C919:$S919&lt;&gt;""))=0, FALSE, IF('Incumbent Data - REQUIRED'!T919="", TRUE, FALSE))</f>
        <v>0</v>
      </c>
    </row>
    <row r="920" spans="3:20" x14ac:dyDescent="0.25">
      <c r="C920" s="139" t="b" cm="1">
        <f t="array" ref="C920">IF(SUMPRODUCT(--('Incumbent Data - REQUIRED'!C920:S920&lt;&gt;""))=0, FALSE, IF('Incumbent Data - REQUIRED'!C920="", TRUE, FALSE))</f>
        <v>0</v>
      </c>
      <c r="D920" s="140" t="b" cm="1">
        <f t="array" ref="D920">IF(SUMPRODUCT(--('Incumbent Data - REQUIRED'!$C920:$S920&lt;&gt;""))=0, FALSE, IF('Incumbent Data - REQUIRED'!D920="", TRUE, FALSE))</f>
        <v>0</v>
      </c>
      <c r="E920" s="139"/>
      <c r="F920" s="139"/>
      <c r="G920" s="140" t="b" cm="1">
        <f t="array" ref="G920">IF(SUMPRODUCT(--('Incumbent Data - REQUIRED'!$C920:$S920&lt;&gt;""))=0, FALSE, IF('Incumbent Data - REQUIRED'!G920="", TRUE, ISERROR(VLOOKUP('Incumbent Data - REQUIRED'!G920, 'Job Match Descriptions'!B:B, 1, 0))))</f>
        <v>0</v>
      </c>
      <c r="H920" s="140" t="b" cm="1">
        <f t="array" ref="H920">IF(SUMPRODUCT(--('Incumbent Data - REQUIRED'!$C920:$S920&lt;&gt;""))=0, FALSE, IF('Incumbent Data - REQUIRED'!H920="", TRUE, FALSE))</f>
        <v>0</v>
      </c>
      <c r="I920" s="140" t="b" cm="1">
        <f t="array" ref="I920">IF(SUMPRODUCT(--('Incumbent Data - REQUIRED'!$C920:$S920&lt;&gt;""))=0, FALSE, IF('Incumbent Data - REQUIRED'!I920="", TRUE, ISERROR(VLOOKUP('Incumbent Data - REQUIRED'!I920, 'Job Match Descriptions'!C:C, 1, 0))))</f>
        <v>0</v>
      </c>
      <c r="J920" s="139"/>
      <c r="K920" s="139"/>
      <c r="L920" s="140" t="b" cm="1">
        <f t="array" ref="L920">IF(SUMPRODUCT(--('Incumbent Data - REQUIRED'!$C920:$S920&lt;&gt;""))=0, FALSE, IF('Incumbent Data - REQUIRED'!L920="", TRUE, ISERROR(VLOOKUP('Incumbent Data - REQUIRED'!L920,Y:Y, 1, 0))))</f>
        <v>0</v>
      </c>
      <c r="M920" s="140" t="b" cm="1">
        <f t="array" ref="M920">IF(SUMPRODUCT(--('Incumbent Data - REQUIRED'!$C920:$S920&lt;&gt;""))=0, FALSE, IF('Incumbent Data - REQUIRED'!M920="", TRUE, ISERROR(VLOOKUP('Incumbent Data - REQUIRED'!M920, Levels, 1, 0))))</f>
        <v>0</v>
      </c>
      <c r="N920" s="140" t="b" cm="1">
        <f t="array" ref="N920">IF(SUMPRODUCT(--('Incumbent Data - REQUIRED'!$C920:$S920&lt;&gt;""))=0, FALSE, IF('Incumbent Data - REQUIRED'!N920="", TRUE, ISERROR(VLOOKUP('Incumbent Data - REQUIRED'!N920, freight_mode, 1, 0))))</f>
        <v>0</v>
      </c>
      <c r="O920" s="140" t="b" cm="1">
        <f t="array" ref="O920">IF(SUMPRODUCT(--('Incumbent Data - REQUIRED'!$C920:$S920&lt;&gt;""))=0, FALSE, IF('Incumbent Data - REQUIRED'!O920="", TRUE, ISERROR(VLOOKUP('Incumbent Data - REQUIRED'!O920, SalaryTypes, 1, 0))))</f>
        <v>0</v>
      </c>
      <c r="P920" s="140" t="b" cm="1">
        <f t="array" ref="P920">IF(SUMPRODUCT(--('Incumbent Data - REQUIRED'!$C920:$S920&lt;&gt;""))=0, FALSE, IF('Incumbent Data - REQUIRED'!P920="", TRUE, FALSE))</f>
        <v>0</v>
      </c>
      <c r="Q920" s="140"/>
      <c r="R920" s="141"/>
      <c r="S920" s="139"/>
      <c r="T920" s="140" t="b" cm="1">
        <f t="array" ref="T920">IF(SUMPRODUCT(--('Incumbent Data - REQUIRED'!$C920:$S920&lt;&gt;""))=0, FALSE, IF('Incumbent Data - REQUIRED'!T920="", TRUE, FALSE))</f>
        <v>0</v>
      </c>
    </row>
    <row r="921" spans="3:20" x14ac:dyDescent="0.25">
      <c r="C921" s="139" t="b" cm="1">
        <f t="array" ref="C921">IF(SUMPRODUCT(--('Incumbent Data - REQUIRED'!C921:S921&lt;&gt;""))=0, FALSE, IF('Incumbent Data - REQUIRED'!C921="", TRUE, FALSE))</f>
        <v>0</v>
      </c>
      <c r="D921" s="140" t="b" cm="1">
        <f t="array" ref="D921">IF(SUMPRODUCT(--('Incumbent Data - REQUIRED'!$C921:$S921&lt;&gt;""))=0, FALSE, IF('Incumbent Data - REQUIRED'!D921="", TRUE, FALSE))</f>
        <v>0</v>
      </c>
      <c r="E921" s="139"/>
      <c r="F921" s="139"/>
      <c r="G921" s="140" t="b" cm="1">
        <f t="array" ref="G921">IF(SUMPRODUCT(--('Incumbent Data - REQUIRED'!$C921:$S921&lt;&gt;""))=0, FALSE, IF('Incumbent Data - REQUIRED'!G921="", TRUE, ISERROR(VLOOKUP('Incumbent Data - REQUIRED'!G921, 'Job Match Descriptions'!B:B, 1, 0))))</f>
        <v>0</v>
      </c>
      <c r="H921" s="140" t="b" cm="1">
        <f t="array" ref="H921">IF(SUMPRODUCT(--('Incumbent Data - REQUIRED'!$C921:$S921&lt;&gt;""))=0, FALSE, IF('Incumbent Data - REQUIRED'!H921="", TRUE, FALSE))</f>
        <v>0</v>
      </c>
      <c r="I921" s="140" t="b" cm="1">
        <f t="array" ref="I921">IF(SUMPRODUCT(--('Incumbent Data - REQUIRED'!$C921:$S921&lt;&gt;""))=0, FALSE, IF('Incumbent Data - REQUIRED'!I921="", TRUE, ISERROR(VLOOKUP('Incumbent Data - REQUIRED'!I921, 'Job Match Descriptions'!C:C, 1, 0))))</f>
        <v>0</v>
      </c>
      <c r="J921" s="139"/>
      <c r="K921" s="139"/>
      <c r="L921" s="140" t="b" cm="1">
        <f t="array" ref="L921">IF(SUMPRODUCT(--('Incumbent Data - REQUIRED'!$C921:$S921&lt;&gt;""))=0, FALSE, IF('Incumbent Data - REQUIRED'!L921="", TRUE, ISERROR(VLOOKUP('Incumbent Data - REQUIRED'!L921,Y:Y, 1, 0))))</f>
        <v>0</v>
      </c>
      <c r="M921" s="140" t="b" cm="1">
        <f t="array" ref="M921">IF(SUMPRODUCT(--('Incumbent Data - REQUIRED'!$C921:$S921&lt;&gt;""))=0, FALSE, IF('Incumbent Data - REQUIRED'!M921="", TRUE, ISERROR(VLOOKUP('Incumbent Data - REQUIRED'!M921, Levels, 1, 0))))</f>
        <v>0</v>
      </c>
      <c r="N921" s="140" t="b" cm="1">
        <f t="array" ref="N921">IF(SUMPRODUCT(--('Incumbent Data - REQUIRED'!$C921:$S921&lt;&gt;""))=0, FALSE, IF('Incumbent Data - REQUIRED'!N921="", TRUE, ISERROR(VLOOKUP('Incumbent Data - REQUIRED'!N921, freight_mode, 1, 0))))</f>
        <v>0</v>
      </c>
      <c r="O921" s="140" t="b" cm="1">
        <f t="array" ref="O921">IF(SUMPRODUCT(--('Incumbent Data - REQUIRED'!$C921:$S921&lt;&gt;""))=0, FALSE, IF('Incumbent Data - REQUIRED'!O921="", TRUE, ISERROR(VLOOKUP('Incumbent Data - REQUIRED'!O921, SalaryTypes, 1, 0))))</f>
        <v>0</v>
      </c>
      <c r="P921" s="140" t="b" cm="1">
        <f t="array" ref="P921">IF(SUMPRODUCT(--('Incumbent Data - REQUIRED'!$C921:$S921&lt;&gt;""))=0, FALSE, IF('Incumbent Data - REQUIRED'!P921="", TRUE, FALSE))</f>
        <v>0</v>
      </c>
      <c r="Q921" s="140"/>
      <c r="R921" s="141"/>
      <c r="S921" s="139"/>
      <c r="T921" s="140" t="b" cm="1">
        <f t="array" ref="T921">IF(SUMPRODUCT(--('Incumbent Data - REQUIRED'!$C921:$S921&lt;&gt;""))=0, FALSE, IF('Incumbent Data - REQUIRED'!T921="", TRUE, FALSE))</f>
        <v>0</v>
      </c>
    </row>
    <row r="922" spans="3:20" x14ac:dyDescent="0.25">
      <c r="C922" s="139" t="b" cm="1">
        <f t="array" ref="C922">IF(SUMPRODUCT(--('Incumbent Data - REQUIRED'!C922:S922&lt;&gt;""))=0, FALSE, IF('Incumbent Data - REQUIRED'!C922="", TRUE, FALSE))</f>
        <v>0</v>
      </c>
      <c r="D922" s="140" t="b" cm="1">
        <f t="array" ref="D922">IF(SUMPRODUCT(--('Incumbent Data - REQUIRED'!$C922:$S922&lt;&gt;""))=0, FALSE, IF('Incumbent Data - REQUIRED'!D922="", TRUE, FALSE))</f>
        <v>0</v>
      </c>
      <c r="E922" s="139"/>
      <c r="F922" s="139"/>
      <c r="G922" s="140" t="b" cm="1">
        <f t="array" ref="G922">IF(SUMPRODUCT(--('Incumbent Data - REQUIRED'!$C922:$S922&lt;&gt;""))=0, FALSE, IF('Incumbent Data - REQUIRED'!G922="", TRUE, ISERROR(VLOOKUP('Incumbent Data - REQUIRED'!G922, 'Job Match Descriptions'!B:B, 1, 0))))</f>
        <v>0</v>
      </c>
      <c r="H922" s="140" t="b" cm="1">
        <f t="array" ref="H922">IF(SUMPRODUCT(--('Incumbent Data - REQUIRED'!$C922:$S922&lt;&gt;""))=0, FALSE, IF('Incumbent Data - REQUIRED'!H922="", TRUE, FALSE))</f>
        <v>0</v>
      </c>
      <c r="I922" s="140" t="b" cm="1">
        <f t="array" ref="I922">IF(SUMPRODUCT(--('Incumbent Data - REQUIRED'!$C922:$S922&lt;&gt;""))=0, FALSE, IF('Incumbent Data - REQUIRED'!I922="", TRUE, ISERROR(VLOOKUP('Incumbent Data - REQUIRED'!I922, 'Job Match Descriptions'!C:C, 1, 0))))</f>
        <v>0</v>
      </c>
      <c r="J922" s="139"/>
      <c r="K922" s="139"/>
      <c r="L922" s="140" t="b" cm="1">
        <f t="array" ref="L922">IF(SUMPRODUCT(--('Incumbent Data - REQUIRED'!$C922:$S922&lt;&gt;""))=0, FALSE, IF('Incumbent Data - REQUIRED'!L922="", TRUE, ISERROR(VLOOKUP('Incumbent Data - REQUIRED'!L922,Y:Y, 1, 0))))</f>
        <v>0</v>
      </c>
      <c r="M922" s="140" t="b" cm="1">
        <f t="array" ref="M922">IF(SUMPRODUCT(--('Incumbent Data - REQUIRED'!$C922:$S922&lt;&gt;""))=0, FALSE, IF('Incumbent Data - REQUIRED'!M922="", TRUE, ISERROR(VLOOKUP('Incumbent Data - REQUIRED'!M922, Levels, 1, 0))))</f>
        <v>0</v>
      </c>
      <c r="N922" s="140" t="b" cm="1">
        <f t="array" ref="N922">IF(SUMPRODUCT(--('Incumbent Data - REQUIRED'!$C922:$S922&lt;&gt;""))=0, FALSE, IF('Incumbent Data - REQUIRED'!N922="", TRUE, ISERROR(VLOOKUP('Incumbent Data - REQUIRED'!N922, freight_mode, 1, 0))))</f>
        <v>0</v>
      </c>
      <c r="O922" s="140" t="b" cm="1">
        <f t="array" ref="O922">IF(SUMPRODUCT(--('Incumbent Data - REQUIRED'!$C922:$S922&lt;&gt;""))=0, FALSE, IF('Incumbent Data - REQUIRED'!O922="", TRUE, ISERROR(VLOOKUP('Incumbent Data - REQUIRED'!O922, SalaryTypes, 1, 0))))</f>
        <v>0</v>
      </c>
      <c r="P922" s="140" t="b" cm="1">
        <f t="array" ref="P922">IF(SUMPRODUCT(--('Incumbent Data - REQUIRED'!$C922:$S922&lt;&gt;""))=0, FALSE, IF('Incumbent Data - REQUIRED'!P922="", TRUE, FALSE))</f>
        <v>0</v>
      </c>
      <c r="Q922" s="140"/>
      <c r="R922" s="141"/>
      <c r="S922" s="139"/>
      <c r="T922" s="140" t="b" cm="1">
        <f t="array" ref="T922">IF(SUMPRODUCT(--('Incumbent Data - REQUIRED'!$C922:$S922&lt;&gt;""))=0, FALSE, IF('Incumbent Data - REQUIRED'!T922="", TRUE, FALSE))</f>
        <v>0</v>
      </c>
    </row>
    <row r="923" spans="3:20" x14ac:dyDescent="0.25">
      <c r="C923" s="139" t="b" cm="1">
        <f t="array" ref="C923">IF(SUMPRODUCT(--('Incumbent Data - REQUIRED'!C923:S923&lt;&gt;""))=0, FALSE, IF('Incumbent Data - REQUIRED'!C923="", TRUE, FALSE))</f>
        <v>0</v>
      </c>
      <c r="D923" s="140" t="b" cm="1">
        <f t="array" ref="D923">IF(SUMPRODUCT(--('Incumbent Data - REQUIRED'!$C923:$S923&lt;&gt;""))=0, FALSE, IF('Incumbent Data - REQUIRED'!D923="", TRUE, FALSE))</f>
        <v>0</v>
      </c>
      <c r="E923" s="139"/>
      <c r="F923" s="139"/>
      <c r="G923" s="140" t="b" cm="1">
        <f t="array" ref="G923">IF(SUMPRODUCT(--('Incumbent Data - REQUIRED'!$C923:$S923&lt;&gt;""))=0, FALSE, IF('Incumbent Data - REQUIRED'!G923="", TRUE, ISERROR(VLOOKUP('Incumbent Data - REQUIRED'!G923, 'Job Match Descriptions'!B:B, 1, 0))))</f>
        <v>0</v>
      </c>
      <c r="H923" s="140" t="b" cm="1">
        <f t="array" ref="H923">IF(SUMPRODUCT(--('Incumbent Data - REQUIRED'!$C923:$S923&lt;&gt;""))=0, FALSE, IF('Incumbent Data - REQUIRED'!H923="", TRUE, FALSE))</f>
        <v>0</v>
      </c>
      <c r="I923" s="140" t="b" cm="1">
        <f t="array" ref="I923">IF(SUMPRODUCT(--('Incumbent Data - REQUIRED'!$C923:$S923&lt;&gt;""))=0, FALSE, IF('Incumbent Data - REQUIRED'!I923="", TRUE, ISERROR(VLOOKUP('Incumbent Data - REQUIRED'!I923, 'Job Match Descriptions'!C:C, 1, 0))))</f>
        <v>0</v>
      </c>
      <c r="J923" s="139"/>
      <c r="K923" s="139"/>
      <c r="L923" s="140" t="b" cm="1">
        <f t="array" ref="L923">IF(SUMPRODUCT(--('Incumbent Data - REQUIRED'!$C923:$S923&lt;&gt;""))=0, FALSE, IF('Incumbent Data - REQUIRED'!L923="", TRUE, ISERROR(VLOOKUP('Incumbent Data - REQUIRED'!L923,Y:Y, 1, 0))))</f>
        <v>0</v>
      </c>
      <c r="M923" s="140" t="b" cm="1">
        <f t="array" ref="M923">IF(SUMPRODUCT(--('Incumbent Data - REQUIRED'!$C923:$S923&lt;&gt;""))=0, FALSE, IF('Incumbent Data - REQUIRED'!M923="", TRUE, ISERROR(VLOOKUP('Incumbent Data - REQUIRED'!M923, Levels, 1, 0))))</f>
        <v>0</v>
      </c>
      <c r="N923" s="140" t="b" cm="1">
        <f t="array" ref="N923">IF(SUMPRODUCT(--('Incumbent Data - REQUIRED'!$C923:$S923&lt;&gt;""))=0, FALSE, IF('Incumbent Data - REQUIRED'!N923="", TRUE, ISERROR(VLOOKUP('Incumbent Data - REQUIRED'!N923, freight_mode, 1, 0))))</f>
        <v>0</v>
      </c>
      <c r="O923" s="140" t="b" cm="1">
        <f t="array" ref="O923">IF(SUMPRODUCT(--('Incumbent Data - REQUIRED'!$C923:$S923&lt;&gt;""))=0, FALSE, IF('Incumbent Data - REQUIRED'!O923="", TRUE, ISERROR(VLOOKUP('Incumbent Data - REQUIRED'!O923, SalaryTypes, 1, 0))))</f>
        <v>0</v>
      </c>
      <c r="P923" s="140" t="b" cm="1">
        <f t="array" ref="P923">IF(SUMPRODUCT(--('Incumbent Data - REQUIRED'!$C923:$S923&lt;&gt;""))=0, FALSE, IF('Incumbent Data - REQUIRED'!P923="", TRUE, FALSE))</f>
        <v>0</v>
      </c>
      <c r="Q923" s="140"/>
      <c r="R923" s="141"/>
      <c r="S923" s="139"/>
      <c r="T923" s="140" t="b" cm="1">
        <f t="array" ref="T923">IF(SUMPRODUCT(--('Incumbent Data - REQUIRED'!$C923:$S923&lt;&gt;""))=0, FALSE, IF('Incumbent Data - REQUIRED'!T923="", TRUE, FALSE))</f>
        <v>0</v>
      </c>
    </row>
    <row r="924" spans="3:20" x14ac:dyDescent="0.25">
      <c r="C924" s="139" t="b" cm="1">
        <f t="array" ref="C924">IF(SUMPRODUCT(--('Incumbent Data - REQUIRED'!C924:S924&lt;&gt;""))=0, FALSE, IF('Incumbent Data - REQUIRED'!C924="", TRUE, FALSE))</f>
        <v>0</v>
      </c>
      <c r="D924" s="140" t="b" cm="1">
        <f t="array" ref="D924">IF(SUMPRODUCT(--('Incumbent Data - REQUIRED'!$C924:$S924&lt;&gt;""))=0, FALSE, IF('Incumbent Data - REQUIRED'!D924="", TRUE, FALSE))</f>
        <v>0</v>
      </c>
      <c r="E924" s="139"/>
      <c r="F924" s="139"/>
      <c r="G924" s="140" t="b" cm="1">
        <f t="array" ref="G924">IF(SUMPRODUCT(--('Incumbent Data - REQUIRED'!$C924:$S924&lt;&gt;""))=0, FALSE, IF('Incumbent Data - REQUIRED'!G924="", TRUE, ISERROR(VLOOKUP('Incumbent Data - REQUIRED'!G924, 'Job Match Descriptions'!B:B, 1, 0))))</f>
        <v>0</v>
      </c>
      <c r="H924" s="140" t="b" cm="1">
        <f t="array" ref="H924">IF(SUMPRODUCT(--('Incumbent Data - REQUIRED'!$C924:$S924&lt;&gt;""))=0, FALSE, IF('Incumbent Data - REQUIRED'!H924="", TRUE, FALSE))</f>
        <v>0</v>
      </c>
      <c r="I924" s="140" t="b" cm="1">
        <f t="array" ref="I924">IF(SUMPRODUCT(--('Incumbent Data - REQUIRED'!$C924:$S924&lt;&gt;""))=0, FALSE, IF('Incumbent Data - REQUIRED'!I924="", TRUE, ISERROR(VLOOKUP('Incumbent Data - REQUIRED'!I924, 'Job Match Descriptions'!C:C, 1, 0))))</f>
        <v>0</v>
      </c>
      <c r="J924" s="139"/>
      <c r="K924" s="139"/>
      <c r="L924" s="140" t="b" cm="1">
        <f t="array" ref="L924">IF(SUMPRODUCT(--('Incumbent Data - REQUIRED'!$C924:$S924&lt;&gt;""))=0, FALSE, IF('Incumbent Data - REQUIRED'!L924="", TRUE, ISERROR(VLOOKUP('Incumbent Data - REQUIRED'!L924,Y:Y, 1, 0))))</f>
        <v>0</v>
      </c>
      <c r="M924" s="140" t="b" cm="1">
        <f t="array" ref="M924">IF(SUMPRODUCT(--('Incumbent Data - REQUIRED'!$C924:$S924&lt;&gt;""))=0, FALSE, IF('Incumbent Data - REQUIRED'!M924="", TRUE, ISERROR(VLOOKUP('Incumbent Data - REQUIRED'!M924, Levels, 1, 0))))</f>
        <v>0</v>
      </c>
      <c r="N924" s="140" t="b" cm="1">
        <f t="array" ref="N924">IF(SUMPRODUCT(--('Incumbent Data - REQUIRED'!$C924:$S924&lt;&gt;""))=0, FALSE, IF('Incumbent Data - REQUIRED'!N924="", TRUE, ISERROR(VLOOKUP('Incumbent Data - REQUIRED'!N924, freight_mode, 1, 0))))</f>
        <v>0</v>
      </c>
      <c r="O924" s="140" t="b" cm="1">
        <f t="array" ref="O924">IF(SUMPRODUCT(--('Incumbent Data - REQUIRED'!$C924:$S924&lt;&gt;""))=0, FALSE, IF('Incumbent Data - REQUIRED'!O924="", TRUE, ISERROR(VLOOKUP('Incumbent Data - REQUIRED'!O924, SalaryTypes, 1, 0))))</f>
        <v>0</v>
      </c>
      <c r="P924" s="140" t="b" cm="1">
        <f t="array" ref="P924">IF(SUMPRODUCT(--('Incumbent Data - REQUIRED'!$C924:$S924&lt;&gt;""))=0, FALSE, IF('Incumbent Data - REQUIRED'!P924="", TRUE, FALSE))</f>
        <v>0</v>
      </c>
      <c r="Q924" s="140"/>
      <c r="R924" s="141"/>
      <c r="S924" s="139"/>
      <c r="T924" s="140" t="b" cm="1">
        <f t="array" ref="T924">IF(SUMPRODUCT(--('Incumbent Data - REQUIRED'!$C924:$S924&lt;&gt;""))=0, FALSE, IF('Incumbent Data - REQUIRED'!T924="", TRUE, FALSE))</f>
        <v>0</v>
      </c>
    </row>
    <row r="925" spans="3:20" x14ac:dyDescent="0.25">
      <c r="C925" s="139" t="b" cm="1">
        <f t="array" ref="C925">IF(SUMPRODUCT(--('Incumbent Data - REQUIRED'!C925:S925&lt;&gt;""))=0, FALSE, IF('Incumbent Data - REQUIRED'!C925="", TRUE, FALSE))</f>
        <v>0</v>
      </c>
      <c r="D925" s="140" t="b" cm="1">
        <f t="array" ref="D925">IF(SUMPRODUCT(--('Incumbent Data - REQUIRED'!$C925:$S925&lt;&gt;""))=0, FALSE, IF('Incumbent Data - REQUIRED'!D925="", TRUE, FALSE))</f>
        <v>0</v>
      </c>
      <c r="E925" s="139"/>
      <c r="F925" s="139"/>
      <c r="G925" s="140" t="b" cm="1">
        <f t="array" ref="G925">IF(SUMPRODUCT(--('Incumbent Data - REQUIRED'!$C925:$S925&lt;&gt;""))=0, FALSE, IF('Incumbent Data - REQUIRED'!G925="", TRUE, ISERROR(VLOOKUP('Incumbent Data - REQUIRED'!G925, 'Job Match Descriptions'!B:B, 1, 0))))</f>
        <v>0</v>
      </c>
      <c r="H925" s="140" t="b" cm="1">
        <f t="array" ref="H925">IF(SUMPRODUCT(--('Incumbent Data - REQUIRED'!$C925:$S925&lt;&gt;""))=0, FALSE, IF('Incumbent Data - REQUIRED'!H925="", TRUE, FALSE))</f>
        <v>0</v>
      </c>
      <c r="I925" s="140" t="b" cm="1">
        <f t="array" ref="I925">IF(SUMPRODUCT(--('Incumbent Data - REQUIRED'!$C925:$S925&lt;&gt;""))=0, FALSE, IF('Incumbent Data - REQUIRED'!I925="", TRUE, ISERROR(VLOOKUP('Incumbent Data - REQUIRED'!I925, 'Job Match Descriptions'!C:C, 1, 0))))</f>
        <v>0</v>
      </c>
      <c r="J925" s="139"/>
      <c r="K925" s="139"/>
      <c r="L925" s="140" t="b" cm="1">
        <f t="array" ref="L925">IF(SUMPRODUCT(--('Incumbent Data - REQUIRED'!$C925:$S925&lt;&gt;""))=0, FALSE, IF('Incumbent Data - REQUIRED'!L925="", TRUE, ISERROR(VLOOKUP('Incumbent Data - REQUIRED'!L925,Y:Y, 1, 0))))</f>
        <v>0</v>
      </c>
      <c r="M925" s="140" t="b" cm="1">
        <f t="array" ref="M925">IF(SUMPRODUCT(--('Incumbent Data - REQUIRED'!$C925:$S925&lt;&gt;""))=0, FALSE, IF('Incumbent Data - REQUIRED'!M925="", TRUE, ISERROR(VLOOKUP('Incumbent Data - REQUIRED'!M925, Levels, 1, 0))))</f>
        <v>0</v>
      </c>
      <c r="N925" s="140" t="b" cm="1">
        <f t="array" ref="N925">IF(SUMPRODUCT(--('Incumbent Data - REQUIRED'!$C925:$S925&lt;&gt;""))=0, FALSE, IF('Incumbent Data - REQUIRED'!N925="", TRUE, ISERROR(VLOOKUP('Incumbent Data - REQUIRED'!N925, freight_mode, 1, 0))))</f>
        <v>0</v>
      </c>
      <c r="O925" s="140" t="b" cm="1">
        <f t="array" ref="O925">IF(SUMPRODUCT(--('Incumbent Data - REQUIRED'!$C925:$S925&lt;&gt;""))=0, FALSE, IF('Incumbent Data - REQUIRED'!O925="", TRUE, ISERROR(VLOOKUP('Incumbent Data - REQUIRED'!O925, SalaryTypes, 1, 0))))</f>
        <v>0</v>
      </c>
      <c r="P925" s="140" t="b" cm="1">
        <f t="array" ref="P925">IF(SUMPRODUCT(--('Incumbent Data - REQUIRED'!$C925:$S925&lt;&gt;""))=0, FALSE, IF('Incumbent Data - REQUIRED'!P925="", TRUE, FALSE))</f>
        <v>0</v>
      </c>
      <c r="Q925" s="140"/>
      <c r="R925" s="141"/>
      <c r="S925" s="139"/>
      <c r="T925" s="140" t="b" cm="1">
        <f t="array" ref="T925">IF(SUMPRODUCT(--('Incumbent Data - REQUIRED'!$C925:$S925&lt;&gt;""))=0, FALSE, IF('Incumbent Data - REQUIRED'!T925="", TRUE, FALSE))</f>
        <v>0</v>
      </c>
    </row>
    <row r="926" spans="3:20" x14ac:dyDescent="0.25">
      <c r="C926" s="139" t="b" cm="1">
        <f t="array" ref="C926">IF(SUMPRODUCT(--('Incumbent Data - REQUIRED'!C926:S926&lt;&gt;""))=0, FALSE, IF('Incumbent Data - REQUIRED'!C926="", TRUE, FALSE))</f>
        <v>0</v>
      </c>
      <c r="D926" s="140" t="b" cm="1">
        <f t="array" ref="D926">IF(SUMPRODUCT(--('Incumbent Data - REQUIRED'!$C926:$S926&lt;&gt;""))=0, FALSE, IF('Incumbent Data - REQUIRED'!D926="", TRUE, FALSE))</f>
        <v>0</v>
      </c>
      <c r="E926" s="139"/>
      <c r="F926" s="139"/>
      <c r="G926" s="140" t="b" cm="1">
        <f t="array" ref="G926">IF(SUMPRODUCT(--('Incumbent Data - REQUIRED'!$C926:$S926&lt;&gt;""))=0, FALSE, IF('Incumbent Data - REQUIRED'!G926="", TRUE, ISERROR(VLOOKUP('Incumbent Data - REQUIRED'!G926, 'Job Match Descriptions'!B:B, 1, 0))))</f>
        <v>0</v>
      </c>
      <c r="H926" s="140" t="b" cm="1">
        <f t="array" ref="H926">IF(SUMPRODUCT(--('Incumbent Data - REQUIRED'!$C926:$S926&lt;&gt;""))=0, FALSE, IF('Incumbent Data - REQUIRED'!H926="", TRUE, FALSE))</f>
        <v>0</v>
      </c>
      <c r="I926" s="140" t="b" cm="1">
        <f t="array" ref="I926">IF(SUMPRODUCT(--('Incumbent Data - REQUIRED'!$C926:$S926&lt;&gt;""))=0, FALSE, IF('Incumbent Data - REQUIRED'!I926="", TRUE, ISERROR(VLOOKUP('Incumbent Data - REQUIRED'!I926, 'Job Match Descriptions'!C:C, 1, 0))))</f>
        <v>0</v>
      </c>
      <c r="J926" s="139"/>
      <c r="K926" s="139"/>
      <c r="L926" s="140" t="b" cm="1">
        <f t="array" ref="L926">IF(SUMPRODUCT(--('Incumbent Data - REQUIRED'!$C926:$S926&lt;&gt;""))=0, FALSE, IF('Incumbent Data - REQUIRED'!L926="", TRUE, ISERROR(VLOOKUP('Incumbent Data - REQUIRED'!L926,Y:Y, 1, 0))))</f>
        <v>0</v>
      </c>
      <c r="M926" s="140" t="b" cm="1">
        <f t="array" ref="M926">IF(SUMPRODUCT(--('Incumbent Data - REQUIRED'!$C926:$S926&lt;&gt;""))=0, FALSE, IF('Incumbent Data - REQUIRED'!M926="", TRUE, ISERROR(VLOOKUP('Incumbent Data - REQUIRED'!M926, Levels, 1, 0))))</f>
        <v>0</v>
      </c>
      <c r="N926" s="140" t="b" cm="1">
        <f t="array" ref="N926">IF(SUMPRODUCT(--('Incumbent Data - REQUIRED'!$C926:$S926&lt;&gt;""))=0, FALSE, IF('Incumbent Data - REQUIRED'!N926="", TRUE, ISERROR(VLOOKUP('Incumbent Data - REQUIRED'!N926, freight_mode, 1, 0))))</f>
        <v>0</v>
      </c>
      <c r="O926" s="140" t="b" cm="1">
        <f t="array" ref="O926">IF(SUMPRODUCT(--('Incumbent Data - REQUIRED'!$C926:$S926&lt;&gt;""))=0, FALSE, IF('Incumbent Data - REQUIRED'!O926="", TRUE, ISERROR(VLOOKUP('Incumbent Data - REQUIRED'!O926, SalaryTypes, 1, 0))))</f>
        <v>0</v>
      </c>
      <c r="P926" s="140" t="b" cm="1">
        <f t="array" ref="P926">IF(SUMPRODUCT(--('Incumbent Data - REQUIRED'!$C926:$S926&lt;&gt;""))=0, FALSE, IF('Incumbent Data - REQUIRED'!P926="", TRUE, FALSE))</f>
        <v>0</v>
      </c>
      <c r="Q926" s="140"/>
      <c r="R926" s="141"/>
      <c r="S926" s="139"/>
      <c r="T926" s="140" t="b" cm="1">
        <f t="array" ref="T926">IF(SUMPRODUCT(--('Incumbent Data - REQUIRED'!$C926:$S926&lt;&gt;""))=0, FALSE, IF('Incumbent Data - REQUIRED'!T926="", TRUE, FALSE))</f>
        <v>0</v>
      </c>
    </row>
    <row r="927" spans="3:20" x14ac:dyDescent="0.25">
      <c r="C927" s="139" t="b" cm="1">
        <f t="array" ref="C927">IF(SUMPRODUCT(--('Incumbent Data - REQUIRED'!C927:S927&lt;&gt;""))=0, FALSE, IF('Incumbent Data - REQUIRED'!C927="", TRUE, FALSE))</f>
        <v>0</v>
      </c>
      <c r="D927" s="140" t="b" cm="1">
        <f t="array" ref="D927">IF(SUMPRODUCT(--('Incumbent Data - REQUIRED'!$C927:$S927&lt;&gt;""))=0, FALSE, IF('Incumbent Data - REQUIRED'!D927="", TRUE, FALSE))</f>
        <v>0</v>
      </c>
      <c r="E927" s="139"/>
      <c r="F927" s="139"/>
      <c r="G927" s="140" t="b" cm="1">
        <f t="array" ref="G927">IF(SUMPRODUCT(--('Incumbent Data - REQUIRED'!$C927:$S927&lt;&gt;""))=0, FALSE, IF('Incumbent Data - REQUIRED'!G927="", TRUE, ISERROR(VLOOKUP('Incumbent Data - REQUIRED'!G927, 'Job Match Descriptions'!B:B, 1, 0))))</f>
        <v>0</v>
      </c>
      <c r="H927" s="140" t="b" cm="1">
        <f t="array" ref="H927">IF(SUMPRODUCT(--('Incumbent Data - REQUIRED'!$C927:$S927&lt;&gt;""))=0, FALSE, IF('Incumbent Data - REQUIRED'!H927="", TRUE, FALSE))</f>
        <v>0</v>
      </c>
      <c r="I927" s="140" t="b" cm="1">
        <f t="array" ref="I927">IF(SUMPRODUCT(--('Incumbent Data - REQUIRED'!$C927:$S927&lt;&gt;""))=0, FALSE, IF('Incumbent Data - REQUIRED'!I927="", TRUE, ISERROR(VLOOKUP('Incumbent Data - REQUIRED'!I927, 'Job Match Descriptions'!C:C, 1, 0))))</f>
        <v>0</v>
      </c>
      <c r="J927" s="139"/>
      <c r="K927" s="139"/>
      <c r="L927" s="140" t="b" cm="1">
        <f t="array" ref="L927">IF(SUMPRODUCT(--('Incumbent Data - REQUIRED'!$C927:$S927&lt;&gt;""))=0, FALSE, IF('Incumbent Data - REQUIRED'!L927="", TRUE, ISERROR(VLOOKUP('Incumbent Data - REQUIRED'!L927,Y:Y, 1, 0))))</f>
        <v>0</v>
      </c>
      <c r="M927" s="140" t="b" cm="1">
        <f t="array" ref="M927">IF(SUMPRODUCT(--('Incumbent Data - REQUIRED'!$C927:$S927&lt;&gt;""))=0, FALSE, IF('Incumbent Data - REQUIRED'!M927="", TRUE, ISERROR(VLOOKUP('Incumbent Data - REQUIRED'!M927, Levels, 1, 0))))</f>
        <v>0</v>
      </c>
      <c r="N927" s="140" t="b" cm="1">
        <f t="array" ref="N927">IF(SUMPRODUCT(--('Incumbent Data - REQUIRED'!$C927:$S927&lt;&gt;""))=0, FALSE, IF('Incumbent Data - REQUIRED'!N927="", TRUE, ISERROR(VLOOKUP('Incumbent Data - REQUIRED'!N927, freight_mode, 1, 0))))</f>
        <v>0</v>
      </c>
      <c r="O927" s="140" t="b" cm="1">
        <f t="array" ref="O927">IF(SUMPRODUCT(--('Incumbent Data - REQUIRED'!$C927:$S927&lt;&gt;""))=0, FALSE, IF('Incumbent Data - REQUIRED'!O927="", TRUE, ISERROR(VLOOKUP('Incumbent Data - REQUIRED'!O927, SalaryTypes, 1, 0))))</f>
        <v>0</v>
      </c>
      <c r="P927" s="140" t="b" cm="1">
        <f t="array" ref="P927">IF(SUMPRODUCT(--('Incumbent Data - REQUIRED'!$C927:$S927&lt;&gt;""))=0, FALSE, IF('Incumbent Data - REQUIRED'!P927="", TRUE, FALSE))</f>
        <v>0</v>
      </c>
      <c r="Q927" s="140"/>
      <c r="R927" s="141"/>
      <c r="S927" s="139"/>
      <c r="T927" s="140" t="b" cm="1">
        <f t="array" ref="T927">IF(SUMPRODUCT(--('Incumbent Data - REQUIRED'!$C927:$S927&lt;&gt;""))=0, FALSE, IF('Incumbent Data - REQUIRED'!T927="", TRUE, FALSE))</f>
        <v>0</v>
      </c>
    </row>
    <row r="928" spans="3:20" x14ac:dyDescent="0.25">
      <c r="C928" s="139" t="b" cm="1">
        <f t="array" ref="C928">IF(SUMPRODUCT(--('Incumbent Data - REQUIRED'!C928:S928&lt;&gt;""))=0, FALSE, IF('Incumbent Data - REQUIRED'!C928="", TRUE, FALSE))</f>
        <v>0</v>
      </c>
      <c r="D928" s="140" t="b" cm="1">
        <f t="array" ref="D928">IF(SUMPRODUCT(--('Incumbent Data - REQUIRED'!$C928:$S928&lt;&gt;""))=0, FALSE, IF('Incumbent Data - REQUIRED'!D928="", TRUE, FALSE))</f>
        <v>0</v>
      </c>
      <c r="E928" s="139"/>
      <c r="F928" s="139"/>
      <c r="G928" s="140" t="b" cm="1">
        <f t="array" ref="G928">IF(SUMPRODUCT(--('Incumbent Data - REQUIRED'!$C928:$S928&lt;&gt;""))=0, FALSE, IF('Incumbent Data - REQUIRED'!G928="", TRUE, ISERROR(VLOOKUP('Incumbent Data - REQUIRED'!G928, 'Job Match Descriptions'!B:B, 1, 0))))</f>
        <v>0</v>
      </c>
      <c r="H928" s="140" t="b" cm="1">
        <f t="array" ref="H928">IF(SUMPRODUCT(--('Incumbent Data - REQUIRED'!$C928:$S928&lt;&gt;""))=0, FALSE, IF('Incumbent Data - REQUIRED'!H928="", TRUE, FALSE))</f>
        <v>0</v>
      </c>
      <c r="I928" s="140" t="b" cm="1">
        <f t="array" ref="I928">IF(SUMPRODUCT(--('Incumbent Data - REQUIRED'!$C928:$S928&lt;&gt;""))=0, FALSE, IF('Incumbent Data - REQUIRED'!I928="", TRUE, ISERROR(VLOOKUP('Incumbent Data - REQUIRED'!I928, 'Job Match Descriptions'!C:C, 1, 0))))</f>
        <v>0</v>
      </c>
      <c r="J928" s="139"/>
      <c r="K928" s="139"/>
      <c r="L928" s="140" t="b" cm="1">
        <f t="array" ref="L928">IF(SUMPRODUCT(--('Incumbent Data - REQUIRED'!$C928:$S928&lt;&gt;""))=0, FALSE, IF('Incumbent Data - REQUIRED'!L928="", TRUE, ISERROR(VLOOKUP('Incumbent Data - REQUIRED'!L928,Y:Y, 1, 0))))</f>
        <v>0</v>
      </c>
      <c r="M928" s="140" t="b" cm="1">
        <f t="array" ref="M928">IF(SUMPRODUCT(--('Incumbent Data - REQUIRED'!$C928:$S928&lt;&gt;""))=0, FALSE, IF('Incumbent Data - REQUIRED'!M928="", TRUE, ISERROR(VLOOKUP('Incumbent Data - REQUIRED'!M928, Levels, 1, 0))))</f>
        <v>0</v>
      </c>
      <c r="N928" s="140" t="b" cm="1">
        <f t="array" ref="N928">IF(SUMPRODUCT(--('Incumbent Data - REQUIRED'!$C928:$S928&lt;&gt;""))=0, FALSE, IF('Incumbent Data - REQUIRED'!N928="", TRUE, ISERROR(VLOOKUP('Incumbent Data - REQUIRED'!N928, freight_mode, 1, 0))))</f>
        <v>0</v>
      </c>
      <c r="O928" s="140" t="b" cm="1">
        <f t="array" ref="O928">IF(SUMPRODUCT(--('Incumbent Data - REQUIRED'!$C928:$S928&lt;&gt;""))=0, FALSE, IF('Incumbent Data - REQUIRED'!O928="", TRUE, ISERROR(VLOOKUP('Incumbent Data - REQUIRED'!O928, SalaryTypes, 1, 0))))</f>
        <v>0</v>
      </c>
      <c r="P928" s="140" t="b" cm="1">
        <f t="array" ref="P928">IF(SUMPRODUCT(--('Incumbent Data - REQUIRED'!$C928:$S928&lt;&gt;""))=0, FALSE, IF('Incumbent Data - REQUIRED'!P928="", TRUE, FALSE))</f>
        <v>0</v>
      </c>
      <c r="Q928" s="140"/>
      <c r="R928" s="141"/>
      <c r="S928" s="139"/>
      <c r="T928" s="140" t="b" cm="1">
        <f t="array" ref="T928">IF(SUMPRODUCT(--('Incumbent Data - REQUIRED'!$C928:$S928&lt;&gt;""))=0, FALSE, IF('Incumbent Data - REQUIRED'!T928="", TRUE, FALSE))</f>
        <v>0</v>
      </c>
    </row>
    <row r="929" spans="3:20" x14ac:dyDescent="0.25">
      <c r="C929" s="139" t="b" cm="1">
        <f t="array" ref="C929">IF(SUMPRODUCT(--('Incumbent Data - REQUIRED'!C929:S929&lt;&gt;""))=0, FALSE, IF('Incumbent Data - REQUIRED'!C929="", TRUE, FALSE))</f>
        <v>0</v>
      </c>
      <c r="D929" s="140" t="b" cm="1">
        <f t="array" ref="D929">IF(SUMPRODUCT(--('Incumbent Data - REQUIRED'!$C929:$S929&lt;&gt;""))=0, FALSE, IF('Incumbent Data - REQUIRED'!D929="", TRUE, FALSE))</f>
        <v>0</v>
      </c>
      <c r="E929" s="139"/>
      <c r="F929" s="139"/>
      <c r="G929" s="140" t="b" cm="1">
        <f t="array" ref="G929">IF(SUMPRODUCT(--('Incumbent Data - REQUIRED'!$C929:$S929&lt;&gt;""))=0, FALSE, IF('Incumbent Data - REQUIRED'!G929="", TRUE, ISERROR(VLOOKUP('Incumbent Data - REQUIRED'!G929, 'Job Match Descriptions'!B:B, 1, 0))))</f>
        <v>0</v>
      </c>
      <c r="H929" s="140" t="b" cm="1">
        <f t="array" ref="H929">IF(SUMPRODUCT(--('Incumbent Data - REQUIRED'!$C929:$S929&lt;&gt;""))=0, FALSE, IF('Incumbent Data - REQUIRED'!H929="", TRUE, FALSE))</f>
        <v>0</v>
      </c>
      <c r="I929" s="140" t="b" cm="1">
        <f t="array" ref="I929">IF(SUMPRODUCT(--('Incumbent Data - REQUIRED'!$C929:$S929&lt;&gt;""))=0, FALSE, IF('Incumbent Data - REQUIRED'!I929="", TRUE, ISERROR(VLOOKUP('Incumbent Data - REQUIRED'!I929, 'Job Match Descriptions'!C:C, 1, 0))))</f>
        <v>0</v>
      </c>
      <c r="J929" s="139"/>
      <c r="K929" s="139"/>
      <c r="L929" s="140" t="b" cm="1">
        <f t="array" ref="L929">IF(SUMPRODUCT(--('Incumbent Data - REQUIRED'!$C929:$S929&lt;&gt;""))=0, FALSE, IF('Incumbent Data - REQUIRED'!L929="", TRUE, ISERROR(VLOOKUP('Incumbent Data - REQUIRED'!L929,Y:Y, 1, 0))))</f>
        <v>0</v>
      </c>
      <c r="M929" s="140" t="b" cm="1">
        <f t="array" ref="M929">IF(SUMPRODUCT(--('Incumbent Data - REQUIRED'!$C929:$S929&lt;&gt;""))=0, FALSE, IF('Incumbent Data - REQUIRED'!M929="", TRUE, ISERROR(VLOOKUP('Incumbent Data - REQUIRED'!M929, Levels, 1, 0))))</f>
        <v>0</v>
      </c>
      <c r="N929" s="140" t="b" cm="1">
        <f t="array" ref="N929">IF(SUMPRODUCT(--('Incumbent Data - REQUIRED'!$C929:$S929&lt;&gt;""))=0, FALSE, IF('Incumbent Data - REQUIRED'!N929="", TRUE, ISERROR(VLOOKUP('Incumbent Data - REQUIRED'!N929, freight_mode, 1, 0))))</f>
        <v>0</v>
      </c>
      <c r="O929" s="140" t="b" cm="1">
        <f t="array" ref="O929">IF(SUMPRODUCT(--('Incumbent Data - REQUIRED'!$C929:$S929&lt;&gt;""))=0, FALSE, IF('Incumbent Data - REQUIRED'!O929="", TRUE, ISERROR(VLOOKUP('Incumbent Data - REQUIRED'!O929, SalaryTypes, 1, 0))))</f>
        <v>0</v>
      </c>
      <c r="P929" s="140" t="b" cm="1">
        <f t="array" ref="P929">IF(SUMPRODUCT(--('Incumbent Data - REQUIRED'!$C929:$S929&lt;&gt;""))=0, FALSE, IF('Incumbent Data - REQUIRED'!P929="", TRUE, FALSE))</f>
        <v>0</v>
      </c>
      <c r="Q929" s="140"/>
      <c r="R929" s="141"/>
      <c r="S929" s="139"/>
      <c r="T929" s="140" t="b" cm="1">
        <f t="array" ref="T929">IF(SUMPRODUCT(--('Incumbent Data - REQUIRED'!$C929:$S929&lt;&gt;""))=0, FALSE, IF('Incumbent Data - REQUIRED'!T929="", TRUE, FALSE))</f>
        <v>0</v>
      </c>
    </row>
    <row r="930" spans="3:20" x14ac:dyDescent="0.25">
      <c r="C930" s="139" t="b" cm="1">
        <f t="array" ref="C930">IF(SUMPRODUCT(--('Incumbent Data - REQUIRED'!C930:S930&lt;&gt;""))=0, FALSE, IF('Incumbent Data - REQUIRED'!C930="", TRUE, FALSE))</f>
        <v>0</v>
      </c>
      <c r="D930" s="140" t="b" cm="1">
        <f t="array" ref="D930">IF(SUMPRODUCT(--('Incumbent Data - REQUIRED'!$C930:$S930&lt;&gt;""))=0, FALSE, IF('Incumbent Data - REQUIRED'!D930="", TRUE, FALSE))</f>
        <v>0</v>
      </c>
      <c r="E930" s="139"/>
      <c r="F930" s="139"/>
      <c r="G930" s="140" t="b" cm="1">
        <f t="array" ref="G930">IF(SUMPRODUCT(--('Incumbent Data - REQUIRED'!$C930:$S930&lt;&gt;""))=0, FALSE, IF('Incumbent Data - REQUIRED'!G930="", TRUE, ISERROR(VLOOKUP('Incumbent Data - REQUIRED'!G930, 'Job Match Descriptions'!B:B, 1, 0))))</f>
        <v>0</v>
      </c>
      <c r="H930" s="140" t="b" cm="1">
        <f t="array" ref="H930">IF(SUMPRODUCT(--('Incumbent Data - REQUIRED'!$C930:$S930&lt;&gt;""))=0, FALSE, IF('Incumbent Data - REQUIRED'!H930="", TRUE, FALSE))</f>
        <v>0</v>
      </c>
      <c r="I930" s="140" t="b" cm="1">
        <f t="array" ref="I930">IF(SUMPRODUCT(--('Incumbent Data - REQUIRED'!$C930:$S930&lt;&gt;""))=0, FALSE, IF('Incumbent Data - REQUIRED'!I930="", TRUE, ISERROR(VLOOKUP('Incumbent Data - REQUIRED'!I930, 'Job Match Descriptions'!C:C, 1, 0))))</f>
        <v>0</v>
      </c>
      <c r="J930" s="139"/>
      <c r="K930" s="139"/>
      <c r="L930" s="140" t="b" cm="1">
        <f t="array" ref="L930">IF(SUMPRODUCT(--('Incumbent Data - REQUIRED'!$C930:$S930&lt;&gt;""))=0, FALSE, IF('Incumbent Data - REQUIRED'!L930="", TRUE, ISERROR(VLOOKUP('Incumbent Data - REQUIRED'!L930,Y:Y, 1, 0))))</f>
        <v>0</v>
      </c>
      <c r="M930" s="140" t="b" cm="1">
        <f t="array" ref="M930">IF(SUMPRODUCT(--('Incumbent Data - REQUIRED'!$C930:$S930&lt;&gt;""))=0, FALSE, IF('Incumbent Data - REQUIRED'!M930="", TRUE, ISERROR(VLOOKUP('Incumbent Data - REQUIRED'!M930, Levels, 1, 0))))</f>
        <v>0</v>
      </c>
      <c r="N930" s="140" t="b" cm="1">
        <f t="array" ref="N930">IF(SUMPRODUCT(--('Incumbent Data - REQUIRED'!$C930:$S930&lt;&gt;""))=0, FALSE, IF('Incumbent Data - REQUIRED'!N930="", TRUE, ISERROR(VLOOKUP('Incumbent Data - REQUIRED'!N930, freight_mode, 1, 0))))</f>
        <v>0</v>
      </c>
      <c r="O930" s="140" t="b" cm="1">
        <f t="array" ref="O930">IF(SUMPRODUCT(--('Incumbent Data - REQUIRED'!$C930:$S930&lt;&gt;""))=0, FALSE, IF('Incumbent Data - REQUIRED'!O930="", TRUE, ISERROR(VLOOKUP('Incumbent Data - REQUIRED'!O930, SalaryTypes, 1, 0))))</f>
        <v>0</v>
      </c>
      <c r="P930" s="140" t="b" cm="1">
        <f t="array" ref="P930">IF(SUMPRODUCT(--('Incumbent Data - REQUIRED'!$C930:$S930&lt;&gt;""))=0, FALSE, IF('Incumbent Data - REQUIRED'!P930="", TRUE, FALSE))</f>
        <v>0</v>
      </c>
      <c r="Q930" s="140"/>
      <c r="R930" s="141"/>
      <c r="S930" s="139"/>
      <c r="T930" s="140" t="b" cm="1">
        <f t="array" ref="T930">IF(SUMPRODUCT(--('Incumbent Data - REQUIRED'!$C930:$S930&lt;&gt;""))=0, FALSE, IF('Incumbent Data - REQUIRED'!T930="", TRUE, FALSE))</f>
        <v>0</v>
      </c>
    </row>
    <row r="931" spans="3:20" x14ac:dyDescent="0.25">
      <c r="C931" s="139" t="b" cm="1">
        <f t="array" ref="C931">IF(SUMPRODUCT(--('Incumbent Data - REQUIRED'!C931:S931&lt;&gt;""))=0, FALSE, IF('Incumbent Data - REQUIRED'!C931="", TRUE, FALSE))</f>
        <v>0</v>
      </c>
      <c r="D931" s="140" t="b" cm="1">
        <f t="array" ref="D931">IF(SUMPRODUCT(--('Incumbent Data - REQUIRED'!$C931:$S931&lt;&gt;""))=0, FALSE, IF('Incumbent Data - REQUIRED'!D931="", TRUE, FALSE))</f>
        <v>0</v>
      </c>
      <c r="E931" s="139"/>
      <c r="F931" s="139"/>
      <c r="G931" s="140" t="b" cm="1">
        <f t="array" ref="G931">IF(SUMPRODUCT(--('Incumbent Data - REQUIRED'!$C931:$S931&lt;&gt;""))=0, FALSE, IF('Incumbent Data - REQUIRED'!G931="", TRUE, ISERROR(VLOOKUP('Incumbent Data - REQUIRED'!G931, 'Job Match Descriptions'!B:B, 1, 0))))</f>
        <v>0</v>
      </c>
      <c r="H931" s="140" t="b" cm="1">
        <f t="array" ref="H931">IF(SUMPRODUCT(--('Incumbent Data - REQUIRED'!$C931:$S931&lt;&gt;""))=0, FALSE, IF('Incumbent Data - REQUIRED'!H931="", TRUE, FALSE))</f>
        <v>0</v>
      </c>
      <c r="I931" s="140" t="b" cm="1">
        <f t="array" ref="I931">IF(SUMPRODUCT(--('Incumbent Data - REQUIRED'!$C931:$S931&lt;&gt;""))=0, FALSE, IF('Incumbent Data - REQUIRED'!I931="", TRUE, ISERROR(VLOOKUP('Incumbent Data - REQUIRED'!I931, 'Job Match Descriptions'!C:C, 1, 0))))</f>
        <v>0</v>
      </c>
      <c r="J931" s="139"/>
      <c r="K931" s="139"/>
      <c r="L931" s="140" t="b" cm="1">
        <f t="array" ref="L931">IF(SUMPRODUCT(--('Incumbent Data - REQUIRED'!$C931:$S931&lt;&gt;""))=0, FALSE, IF('Incumbent Data - REQUIRED'!L931="", TRUE, ISERROR(VLOOKUP('Incumbent Data - REQUIRED'!L931,Y:Y, 1, 0))))</f>
        <v>0</v>
      </c>
      <c r="M931" s="140" t="b" cm="1">
        <f t="array" ref="M931">IF(SUMPRODUCT(--('Incumbent Data - REQUIRED'!$C931:$S931&lt;&gt;""))=0, FALSE, IF('Incumbent Data - REQUIRED'!M931="", TRUE, ISERROR(VLOOKUP('Incumbent Data - REQUIRED'!M931, Levels, 1, 0))))</f>
        <v>0</v>
      </c>
      <c r="N931" s="140" t="b" cm="1">
        <f t="array" ref="N931">IF(SUMPRODUCT(--('Incumbent Data - REQUIRED'!$C931:$S931&lt;&gt;""))=0, FALSE, IF('Incumbent Data - REQUIRED'!N931="", TRUE, ISERROR(VLOOKUP('Incumbent Data - REQUIRED'!N931, freight_mode, 1, 0))))</f>
        <v>0</v>
      </c>
      <c r="O931" s="140" t="b" cm="1">
        <f t="array" ref="O931">IF(SUMPRODUCT(--('Incumbent Data - REQUIRED'!$C931:$S931&lt;&gt;""))=0, FALSE, IF('Incumbent Data - REQUIRED'!O931="", TRUE, ISERROR(VLOOKUP('Incumbent Data - REQUIRED'!O931, SalaryTypes, 1, 0))))</f>
        <v>0</v>
      </c>
      <c r="P931" s="140" t="b" cm="1">
        <f t="array" ref="P931">IF(SUMPRODUCT(--('Incumbent Data - REQUIRED'!$C931:$S931&lt;&gt;""))=0, FALSE, IF('Incumbent Data - REQUIRED'!P931="", TRUE, FALSE))</f>
        <v>0</v>
      </c>
      <c r="Q931" s="140"/>
      <c r="R931" s="141"/>
      <c r="S931" s="139"/>
      <c r="T931" s="140" t="b" cm="1">
        <f t="array" ref="T931">IF(SUMPRODUCT(--('Incumbent Data - REQUIRED'!$C931:$S931&lt;&gt;""))=0, FALSE, IF('Incumbent Data - REQUIRED'!T931="", TRUE, FALSE))</f>
        <v>0</v>
      </c>
    </row>
    <row r="932" spans="3:20" x14ac:dyDescent="0.25">
      <c r="C932" s="139" t="b" cm="1">
        <f t="array" ref="C932">IF(SUMPRODUCT(--('Incumbent Data - REQUIRED'!C932:S932&lt;&gt;""))=0, FALSE, IF('Incumbent Data - REQUIRED'!C932="", TRUE, FALSE))</f>
        <v>0</v>
      </c>
      <c r="D932" s="140" t="b" cm="1">
        <f t="array" ref="D932">IF(SUMPRODUCT(--('Incumbent Data - REQUIRED'!$C932:$S932&lt;&gt;""))=0, FALSE, IF('Incumbent Data - REQUIRED'!D932="", TRUE, FALSE))</f>
        <v>0</v>
      </c>
      <c r="E932" s="139"/>
      <c r="F932" s="139"/>
      <c r="G932" s="140" t="b" cm="1">
        <f t="array" ref="G932">IF(SUMPRODUCT(--('Incumbent Data - REQUIRED'!$C932:$S932&lt;&gt;""))=0, FALSE, IF('Incumbent Data - REQUIRED'!G932="", TRUE, ISERROR(VLOOKUP('Incumbent Data - REQUIRED'!G932, 'Job Match Descriptions'!B:B, 1, 0))))</f>
        <v>0</v>
      </c>
      <c r="H932" s="140" t="b" cm="1">
        <f t="array" ref="H932">IF(SUMPRODUCT(--('Incumbent Data - REQUIRED'!$C932:$S932&lt;&gt;""))=0, FALSE, IF('Incumbent Data - REQUIRED'!H932="", TRUE, FALSE))</f>
        <v>0</v>
      </c>
      <c r="I932" s="140" t="b" cm="1">
        <f t="array" ref="I932">IF(SUMPRODUCT(--('Incumbent Data - REQUIRED'!$C932:$S932&lt;&gt;""))=0, FALSE, IF('Incumbent Data - REQUIRED'!I932="", TRUE, ISERROR(VLOOKUP('Incumbent Data - REQUIRED'!I932, 'Job Match Descriptions'!C:C, 1, 0))))</f>
        <v>0</v>
      </c>
      <c r="J932" s="139"/>
      <c r="K932" s="139"/>
      <c r="L932" s="140" t="b" cm="1">
        <f t="array" ref="L932">IF(SUMPRODUCT(--('Incumbent Data - REQUIRED'!$C932:$S932&lt;&gt;""))=0, FALSE, IF('Incumbent Data - REQUIRED'!L932="", TRUE, ISERROR(VLOOKUP('Incumbent Data - REQUIRED'!L932,Y:Y, 1, 0))))</f>
        <v>0</v>
      </c>
      <c r="M932" s="140" t="b" cm="1">
        <f t="array" ref="M932">IF(SUMPRODUCT(--('Incumbent Data - REQUIRED'!$C932:$S932&lt;&gt;""))=0, FALSE, IF('Incumbent Data - REQUIRED'!M932="", TRUE, ISERROR(VLOOKUP('Incumbent Data - REQUIRED'!M932, Levels, 1, 0))))</f>
        <v>0</v>
      </c>
      <c r="N932" s="140" t="b" cm="1">
        <f t="array" ref="N932">IF(SUMPRODUCT(--('Incumbent Data - REQUIRED'!$C932:$S932&lt;&gt;""))=0, FALSE, IF('Incumbent Data - REQUIRED'!N932="", TRUE, ISERROR(VLOOKUP('Incumbent Data - REQUIRED'!N932, freight_mode, 1, 0))))</f>
        <v>0</v>
      </c>
      <c r="O932" s="140" t="b" cm="1">
        <f t="array" ref="O932">IF(SUMPRODUCT(--('Incumbent Data - REQUIRED'!$C932:$S932&lt;&gt;""))=0, FALSE, IF('Incumbent Data - REQUIRED'!O932="", TRUE, ISERROR(VLOOKUP('Incumbent Data - REQUIRED'!O932, SalaryTypes, 1, 0))))</f>
        <v>0</v>
      </c>
      <c r="P932" s="140" t="b" cm="1">
        <f t="array" ref="P932">IF(SUMPRODUCT(--('Incumbent Data - REQUIRED'!$C932:$S932&lt;&gt;""))=0, FALSE, IF('Incumbent Data - REQUIRED'!P932="", TRUE, FALSE))</f>
        <v>0</v>
      </c>
      <c r="Q932" s="140"/>
      <c r="R932" s="141"/>
      <c r="S932" s="139"/>
      <c r="T932" s="140" t="b" cm="1">
        <f t="array" ref="T932">IF(SUMPRODUCT(--('Incumbent Data - REQUIRED'!$C932:$S932&lt;&gt;""))=0, FALSE, IF('Incumbent Data - REQUIRED'!T932="", TRUE, FALSE))</f>
        <v>0</v>
      </c>
    </row>
    <row r="933" spans="3:20" x14ac:dyDescent="0.25">
      <c r="C933" s="139" t="b" cm="1">
        <f t="array" ref="C933">IF(SUMPRODUCT(--('Incumbent Data - REQUIRED'!C933:S933&lt;&gt;""))=0, FALSE, IF('Incumbent Data - REQUIRED'!C933="", TRUE, FALSE))</f>
        <v>0</v>
      </c>
      <c r="D933" s="140" t="b" cm="1">
        <f t="array" ref="D933">IF(SUMPRODUCT(--('Incumbent Data - REQUIRED'!$C933:$S933&lt;&gt;""))=0, FALSE, IF('Incumbent Data - REQUIRED'!D933="", TRUE, FALSE))</f>
        <v>0</v>
      </c>
      <c r="E933" s="139"/>
      <c r="F933" s="139"/>
      <c r="G933" s="140" t="b" cm="1">
        <f t="array" ref="G933">IF(SUMPRODUCT(--('Incumbent Data - REQUIRED'!$C933:$S933&lt;&gt;""))=0, FALSE, IF('Incumbent Data - REQUIRED'!G933="", TRUE, ISERROR(VLOOKUP('Incumbent Data - REQUIRED'!G933, 'Job Match Descriptions'!B:B, 1, 0))))</f>
        <v>0</v>
      </c>
      <c r="H933" s="140" t="b" cm="1">
        <f t="array" ref="H933">IF(SUMPRODUCT(--('Incumbent Data - REQUIRED'!$C933:$S933&lt;&gt;""))=0, FALSE, IF('Incumbent Data - REQUIRED'!H933="", TRUE, FALSE))</f>
        <v>0</v>
      </c>
      <c r="I933" s="140" t="b" cm="1">
        <f t="array" ref="I933">IF(SUMPRODUCT(--('Incumbent Data - REQUIRED'!$C933:$S933&lt;&gt;""))=0, FALSE, IF('Incumbent Data - REQUIRED'!I933="", TRUE, ISERROR(VLOOKUP('Incumbent Data - REQUIRED'!I933, 'Job Match Descriptions'!C:C, 1, 0))))</f>
        <v>0</v>
      </c>
      <c r="J933" s="139"/>
      <c r="K933" s="139"/>
      <c r="L933" s="140" t="b" cm="1">
        <f t="array" ref="L933">IF(SUMPRODUCT(--('Incumbent Data - REQUIRED'!$C933:$S933&lt;&gt;""))=0, FALSE, IF('Incumbent Data - REQUIRED'!L933="", TRUE, ISERROR(VLOOKUP('Incumbent Data - REQUIRED'!L933,Y:Y, 1, 0))))</f>
        <v>0</v>
      </c>
      <c r="M933" s="140" t="b" cm="1">
        <f t="array" ref="M933">IF(SUMPRODUCT(--('Incumbent Data - REQUIRED'!$C933:$S933&lt;&gt;""))=0, FALSE, IF('Incumbent Data - REQUIRED'!M933="", TRUE, ISERROR(VLOOKUP('Incumbent Data - REQUIRED'!M933, Levels, 1, 0))))</f>
        <v>0</v>
      </c>
      <c r="N933" s="140" t="b" cm="1">
        <f t="array" ref="N933">IF(SUMPRODUCT(--('Incumbent Data - REQUIRED'!$C933:$S933&lt;&gt;""))=0, FALSE, IF('Incumbent Data - REQUIRED'!N933="", TRUE, ISERROR(VLOOKUP('Incumbent Data - REQUIRED'!N933, freight_mode, 1, 0))))</f>
        <v>0</v>
      </c>
      <c r="O933" s="140" t="b" cm="1">
        <f t="array" ref="O933">IF(SUMPRODUCT(--('Incumbent Data - REQUIRED'!$C933:$S933&lt;&gt;""))=0, FALSE, IF('Incumbent Data - REQUIRED'!O933="", TRUE, ISERROR(VLOOKUP('Incumbent Data - REQUIRED'!O933, SalaryTypes, 1, 0))))</f>
        <v>0</v>
      </c>
      <c r="P933" s="140" t="b" cm="1">
        <f t="array" ref="P933">IF(SUMPRODUCT(--('Incumbent Data - REQUIRED'!$C933:$S933&lt;&gt;""))=0, FALSE, IF('Incumbent Data - REQUIRED'!P933="", TRUE, FALSE))</f>
        <v>0</v>
      </c>
      <c r="Q933" s="140"/>
      <c r="R933" s="141"/>
      <c r="S933" s="139"/>
      <c r="T933" s="140" t="b" cm="1">
        <f t="array" ref="T933">IF(SUMPRODUCT(--('Incumbent Data - REQUIRED'!$C933:$S933&lt;&gt;""))=0, FALSE, IF('Incumbent Data - REQUIRED'!T933="", TRUE, FALSE))</f>
        <v>0</v>
      </c>
    </row>
    <row r="934" spans="3:20" x14ac:dyDescent="0.25">
      <c r="C934" s="139" t="b" cm="1">
        <f t="array" ref="C934">IF(SUMPRODUCT(--('Incumbent Data - REQUIRED'!C934:S934&lt;&gt;""))=0, FALSE, IF('Incumbent Data - REQUIRED'!C934="", TRUE, FALSE))</f>
        <v>0</v>
      </c>
      <c r="D934" s="140" t="b" cm="1">
        <f t="array" ref="D934">IF(SUMPRODUCT(--('Incumbent Data - REQUIRED'!$C934:$S934&lt;&gt;""))=0, FALSE, IF('Incumbent Data - REQUIRED'!D934="", TRUE, FALSE))</f>
        <v>0</v>
      </c>
      <c r="E934" s="139"/>
      <c r="F934" s="139"/>
      <c r="G934" s="140" t="b" cm="1">
        <f t="array" ref="G934">IF(SUMPRODUCT(--('Incumbent Data - REQUIRED'!$C934:$S934&lt;&gt;""))=0, FALSE, IF('Incumbent Data - REQUIRED'!G934="", TRUE, ISERROR(VLOOKUP('Incumbent Data - REQUIRED'!G934, 'Job Match Descriptions'!B:B, 1, 0))))</f>
        <v>0</v>
      </c>
      <c r="H934" s="140" t="b" cm="1">
        <f t="array" ref="H934">IF(SUMPRODUCT(--('Incumbent Data - REQUIRED'!$C934:$S934&lt;&gt;""))=0, FALSE, IF('Incumbent Data - REQUIRED'!H934="", TRUE, FALSE))</f>
        <v>0</v>
      </c>
      <c r="I934" s="140" t="b" cm="1">
        <f t="array" ref="I934">IF(SUMPRODUCT(--('Incumbent Data - REQUIRED'!$C934:$S934&lt;&gt;""))=0, FALSE, IF('Incumbent Data - REQUIRED'!I934="", TRUE, ISERROR(VLOOKUP('Incumbent Data - REQUIRED'!I934, 'Job Match Descriptions'!C:C, 1, 0))))</f>
        <v>0</v>
      </c>
      <c r="J934" s="139"/>
      <c r="K934" s="139"/>
      <c r="L934" s="140" t="b" cm="1">
        <f t="array" ref="L934">IF(SUMPRODUCT(--('Incumbent Data - REQUIRED'!$C934:$S934&lt;&gt;""))=0, FALSE, IF('Incumbent Data - REQUIRED'!L934="", TRUE, ISERROR(VLOOKUP('Incumbent Data - REQUIRED'!L934,Y:Y, 1, 0))))</f>
        <v>0</v>
      </c>
      <c r="M934" s="140" t="b" cm="1">
        <f t="array" ref="M934">IF(SUMPRODUCT(--('Incumbent Data - REQUIRED'!$C934:$S934&lt;&gt;""))=0, FALSE, IF('Incumbent Data - REQUIRED'!M934="", TRUE, ISERROR(VLOOKUP('Incumbent Data - REQUIRED'!M934, Levels, 1, 0))))</f>
        <v>0</v>
      </c>
      <c r="N934" s="140" t="b" cm="1">
        <f t="array" ref="N934">IF(SUMPRODUCT(--('Incumbent Data - REQUIRED'!$C934:$S934&lt;&gt;""))=0, FALSE, IF('Incumbent Data - REQUIRED'!N934="", TRUE, ISERROR(VLOOKUP('Incumbent Data - REQUIRED'!N934, freight_mode, 1, 0))))</f>
        <v>0</v>
      </c>
      <c r="O934" s="140" t="b" cm="1">
        <f t="array" ref="O934">IF(SUMPRODUCT(--('Incumbent Data - REQUIRED'!$C934:$S934&lt;&gt;""))=0, FALSE, IF('Incumbent Data - REQUIRED'!O934="", TRUE, ISERROR(VLOOKUP('Incumbent Data - REQUIRED'!O934, SalaryTypes, 1, 0))))</f>
        <v>0</v>
      </c>
      <c r="P934" s="140" t="b" cm="1">
        <f t="array" ref="P934">IF(SUMPRODUCT(--('Incumbent Data - REQUIRED'!$C934:$S934&lt;&gt;""))=0, FALSE, IF('Incumbent Data - REQUIRED'!P934="", TRUE, FALSE))</f>
        <v>0</v>
      </c>
      <c r="Q934" s="140"/>
      <c r="R934" s="141"/>
      <c r="S934" s="139"/>
      <c r="T934" s="140" t="b" cm="1">
        <f t="array" ref="T934">IF(SUMPRODUCT(--('Incumbent Data - REQUIRED'!$C934:$S934&lt;&gt;""))=0, FALSE, IF('Incumbent Data - REQUIRED'!T934="", TRUE, FALSE))</f>
        <v>0</v>
      </c>
    </row>
    <row r="935" spans="3:20" x14ac:dyDescent="0.25">
      <c r="C935" s="139" t="b" cm="1">
        <f t="array" ref="C935">IF(SUMPRODUCT(--('Incumbent Data - REQUIRED'!C935:S935&lt;&gt;""))=0, FALSE, IF('Incumbent Data - REQUIRED'!C935="", TRUE, FALSE))</f>
        <v>0</v>
      </c>
      <c r="D935" s="140" t="b" cm="1">
        <f t="array" ref="D935">IF(SUMPRODUCT(--('Incumbent Data - REQUIRED'!$C935:$S935&lt;&gt;""))=0, FALSE, IF('Incumbent Data - REQUIRED'!D935="", TRUE, FALSE))</f>
        <v>0</v>
      </c>
      <c r="E935" s="139"/>
      <c r="F935" s="139"/>
      <c r="G935" s="140" t="b" cm="1">
        <f t="array" ref="G935">IF(SUMPRODUCT(--('Incumbent Data - REQUIRED'!$C935:$S935&lt;&gt;""))=0, FALSE, IF('Incumbent Data - REQUIRED'!G935="", TRUE, ISERROR(VLOOKUP('Incumbent Data - REQUIRED'!G935, 'Job Match Descriptions'!B:B, 1, 0))))</f>
        <v>0</v>
      </c>
      <c r="H935" s="140" t="b" cm="1">
        <f t="array" ref="H935">IF(SUMPRODUCT(--('Incumbent Data - REQUIRED'!$C935:$S935&lt;&gt;""))=0, FALSE, IF('Incumbent Data - REQUIRED'!H935="", TRUE, FALSE))</f>
        <v>0</v>
      </c>
      <c r="I935" s="140" t="b" cm="1">
        <f t="array" ref="I935">IF(SUMPRODUCT(--('Incumbent Data - REQUIRED'!$C935:$S935&lt;&gt;""))=0, FALSE, IF('Incumbent Data - REQUIRED'!I935="", TRUE, ISERROR(VLOOKUP('Incumbent Data - REQUIRED'!I935, 'Job Match Descriptions'!C:C, 1, 0))))</f>
        <v>0</v>
      </c>
      <c r="J935" s="139"/>
      <c r="K935" s="139"/>
      <c r="L935" s="140" t="b" cm="1">
        <f t="array" ref="L935">IF(SUMPRODUCT(--('Incumbent Data - REQUIRED'!$C935:$S935&lt;&gt;""))=0, FALSE, IF('Incumbent Data - REQUIRED'!L935="", TRUE, ISERROR(VLOOKUP('Incumbent Data - REQUIRED'!L935,Y:Y, 1, 0))))</f>
        <v>0</v>
      </c>
      <c r="M935" s="140" t="b" cm="1">
        <f t="array" ref="M935">IF(SUMPRODUCT(--('Incumbent Data - REQUIRED'!$C935:$S935&lt;&gt;""))=0, FALSE, IF('Incumbent Data - REQUIRED'!M935="", TRUE, ISERROR(VLOOKUP('Incumbent Data - REQUIRED'!M935, Levels, 1, 0))))</f>
        <v>0</v>
      </c>
      <c r="N935" s="140" t="b" cm="1">
        <f t="array" ref="N935">IF(SUMPRODUCT(--('Incumbent Data - REQUIRED'!$C935:$S935&lt;&gt;""))=0, FALSE, IF('Incumbent Data - REQUIRED'!N935="", TRUE, ISERROR(VLOOKUP('Incumbent Data - REQUIRED'!N935, freight_mode, 1, 0))))</f>
        <v>0</v>
      </c>
      <c r="O935" s="140" t="b" cm="1">
        <f t="array" ref="O935">IF(SUMPRODUCT(--('Incumbent Data - REQUIRED'!$C935:$S935&lt;&gt;""))=0, FALSE, IF('Incumbent Data - REQUIRED'!O935="", TRUE, ISERROR(VLOOKUP('Incumbent Data - REQUIRED'!O935, SalaryTypes, 1, 0))))</f>
        <v>0</v>
      </c>
      <c r="P935" s="140" t="b" cm="1">
        <f t="array" ref="P935">IF(SUMPRODUCT(--('Incumbent Data - REQUIRED'!$C935:$S935&lt;&gt;""))=0, FALSE, IF('Incumbent Data - REQUIRED'!P935="", TRUE, FALSE))</f>
        <v>0</v>
      </c>
      <c r="Q935" s="140"/>
      <c r="R935" s="141"/>
      <c r="S935" s="139"/>
      <c r="T935" s="140" t="b" cm="1">
        <f t="array" ref="T935">IF(SUMPRODUCT(--('Incumbent Data - REQUIRED'!$C935:$S935&lt;&gt;""))=0, FALSE, IF('Incumbent Data - REQUIRED'!T935="", TRUE, FALSE))</f>
        <v>0</v>
      </c>
    </row>
    <row r="936" spans="3:20" x14ac:dyDescent="0.25">
      <c r="C936" s="139" t="b" cm="1">
        <f t="array" ref="C936">IF(SUMPRODUCT(--('Incumbent Data - REQUIRED'!C936:S936&lt;&gt;""))=0, FALSE, IF('Incumbent Data - REQUIRED'!C936="", TRUE, FALSE))</f>
        <v>0</v>
      </c>
      <c r="D936" s="140" t="b" cm="1">
        <f t="array" ref="D936">IF(SUMPRODUCT(--('Incumbent Data - REQUIRED'!$C936:$S936&lt;&gt;""))=0, FALSE, IF('Incumbent Data - REQUIRED'!D936="", TRUE, FALSE))</f>
        <v>0</v>
      </c>
      <c r="E936" s="139"/>
      <c r="F936" s="139"/>
      <c r="G936" s="140" t="b" cm="1">
        <f t="array" ref="G936">IF(SUMPRODUCT(--('Incumbent Data - REQUIRED'!$C936:$S936&lt;&gt;""))=0, FALSE, IF('Incumbent Data - REQUIRED'!G936="", TRUE, ISERROR(VLOOKUP('Incumbent Data - REQUIRED'!G936, 'Job Match Descriptions'!B:B, 1, 0))))</f>
        <v>0</v>
      </c>
      <c r="H936" s="140" t="b" cm="1">
        <f t="array" ref="H936">IF(SUMPRODUCT(--('Incumbent Data - REQUIRED'!$C936:$S936&lt;&gt;""))=0, FALSE, IF('Incumbent Data - REQUIRED'!H936="", TRUE, FALSE))</f>
        <v>0</v>
      </c>
      <c r="I936" s="140" t="b" cm="1">
        <f t="array" ref="I936">IF(SUMPRODUCT(--('Incumbent Data - REQUIRED'!$C936:$S936&lt;&gt;""))=0, FALSE, IF('Incumbent Data - REQUIRED'!I936="", TRUE, ISERROR(VLOOKUP('Incumbent Data - REQUIRED'!I936, 'Job Match Descriptions'!C:C, 1, 0))))</f>
        <v>0</v>
      </c>
      <c r="J936" s="139"/>
      <c r="K936" s="139"/>
      <c r="L936" s="140" t="b" cm="1">
        <f t="array" ref="L936">IF(SUMPRODUCT(--('Incumbent Data - REQUIRED'!$C936:$S936&lt;&gt;""))=0, FALSE, IF('Incumbent Data - REQUIRED'!L936="", TRUE, ISERROR(VLOOKUP('Incumbent Data - REQUIRED'!L936,Y:Y, 1, 0))))</f>
        <v>0</v>
      </c>
      <c r="M936" s="140" t="b" cm="1">
        <f t="array" ref="M936">IF(SUMPRODUCT(--('Incumbent Data - REQUIRED'!$C936:$S936&lt;&gt;""))=0, FALSE, IF('Incumbent Data - REQUIRED'!M936="", TRUE, ISERROR(VLOOKUP('Incumbent Data - REQUIRED'!M936, Levels, 1, 0))))</f>
        <v>0</v>
      </c>
      <c r="N936" s="140" t="b" cm="1">
        <f t="array" ref="N936">IF(SUMPRODUCT(--('Incumbent Data - REQUIRED'!$C936:$S936&lt;&gt;""))=0, FALSE, IF('Incumbent Data - REQUIRED'!N936="", TRUE, ISERROR(VLOOKUP('Incumbent Data - REQUIRED'!N936, freight_mode, 1, 0))))</f>
        <v>0</v>
      </c>
      <c r="O936" s="140" t="b" cm="1">
        <f t="array" ref="O936">IF(SUMPRODUCT(--('Incumbent Data - REQUIRED'!$C936:$S936&lt;&gt;""))=0, FALSE, IF('Incumbent Data - REQUIRED'!O936="", TRUE, ISERROR(VLOOKUP('Incumbent Data - REQUIRED'!O936, SalaryTypes, 1, 0))))</f>
        <v>0</v>
      </c>
      <c r="P936" s="140" t="b" cm="1">
        <f t="array" ref="P936">IF(SUMPRODUCT(--('Incumbent Data - REQUIRED'!$C936:$S936&lt;&gt;""))=0, FALSE, IF('Incumbent Data - REQUIRED'!P936="", TRUE, FALSE))</f>
        <v>0</v>
      </c>
      <c r="Q936" s="140"/>
      <c r="R936" s="141"/>
      <c r="S936" s="139"/>
      <c r="T936" s="140" t="b" cm="1">
        <f t="array" ref="T936">IF(SUMPRODUCT(--('Incumbent Data - REQUIRED'!$C936:$S936&lt;&gt;""))=0, FALSE, IF('Incumbent Data - REQUIRED'!T936="", TRUE, FALSE))</f>
        <v>0</v>
      </c>
    </row>
    <row r="937" spans="3:20" x14ac:dyDescent="0.25">
      <c r="C937" s="139" t="b" cm="1">
        <f t="array" ref="C937">IF(SUMPRODUCT(--('Incumbent Data - REQUIRED'!C937:S937&lt;&gt;""))=0, FALSE, IF('Incumbent Data - REQUIRED'!C937="", TRUE, FALSE))</f>
        <v>0</v>
      </c>
      <c r="D937" s="140" t="b" cm="1">
        <f t="array" ref="D937">IF(SUMPRODUCT(--('Incumbent Data - REQUIRED'!$C937:$S937&lt;&gt;""))=0, FALSE, IF('Incumbent Data - REQUIRED'!D937="", TRUE, FALSE))</f>
        <v>0</v>
      </c>
      <c r="E937" s="139"/>
      <c r="F937" s="139"/>
      <c r="G937" s="140" t="b" cm="1">
        <f t="array" ref="G937">IF(SUMPRODUCT(--('Incumbent Data - REQUIRED'!$C937:$S937&lt;&gt;""))=0, FALSE, IF('Incumbent Data - REQUIRED'!G937="", TRUE, ISERROR(VLOOKUP('Incumbent Data - REQUIRED'!G937, 'Job Match Descriptions'!B:B, 1, 0))))</f>
        <v>0</v>
      </c>
      <c r="H937" s="140" t="b" cm="1">
        <f t="array" ref="H937">IF(SUMPRODUCT(--('Incumbent Data - REQUIRED'!$C937:$S937&lt;&gt;""))=0, FALSE, IF('Incumbent Data - REQUIRED'!H937="", TRUE, FALSE))</f>
        <v>0</v>
      </c>
      <c r="I937" s="140" t="b" cm="1">
        <f t="array" ref="I937">IF(SUMPRODUCT(--('Incumbent Data - REQUIRED'!$C937:$S937&lt;&gt;""))=0, FALSE, IF('Incumbent Data - REQUIRED'!I937="", TRUE, ISERROR(VLOOKUP('Incumbent Data - REQUIRED'!I937, 'Job Match Descriptions'!C:C, 1, 0))))</f>
        <v>0</v>
      </c>
      <c r="J937" s="139"/>
      <c r="K937" s="139"/>
      <c r="L937" s="140" t="b" cm="1">
        <f t="array" ref="L937">IF(SUMPRODUCT(--('Incumbent Data - REQUIRED'!$C937:$S937&lt;&gt;""))=0, FALSE, IF('Incumbent Data - REQUIRED'!L937="", TRUE, ISERROR(VLOOKUP('Incumbent Data - REQUIRED'!L937,Y:Y, 1, 0))))</f>
        <v>0</v>
      </c>
      <c r="M937" s="140" t="b" cm="1">
        <f t="array" ref="M937">IF(SUMPRODUCT(--('Incumbent Data - REQUIRED'!$C937:$S937&lt;&gt;""))=0, FALSE, IF('Incumbent Data - REQUIRED'!M937="", TRUE, ISERROR(VLOOKUP('Incumbent Data - REQUIRED'!M937, Levels, 1, 0))))</f>
        <v>0</v>
      </c>
      <c r="N937" s="140" t="b" cm="1">
        <f t="array" ref="N937">IF(SUMPRODUCT(--('Incumbent Data - REQUIRED'!$C937:$S937&lt;&gt;""))=0, FALSE, IF('Incumbent Data - REQUIRED'!N937="", TRUE, ISERROR(VLOOKUP('Incumbent Data - REQUIRED'!N937, freight_mode, 1, 0))))</f>
        <v>0</v>
      </c>
      <c r="O937" s="140" t="b" cm="1">
        <f t="array" ref="O937">IF(SUMPRODUCT(--('Incumbent Data - REQUIRED'!$C937:$S937&lt;&gt;""))=0, FALSE, IF('Incumbent Data - REQUIRED'!O937="", TRUE, ISERROR(VLOOKUP('Incumbent Data - REQUIRED'!O937, SalaryTypes, 1, 0))))</f>
        <v>0</v>
      </c>
      <c r="P937" s="140" t="b" cm="1">
        <f t="array" ref="P937">IF(SUMPRODUCT(--('Incumbent Data - REQUIRED'!$C937:$S937&lt;&gt;""))=0, FALSE, IF('Incumbent Data - REQUIRED'!P937="", TRUE, FALSE))</f>
        <v>0</v>
      </c>
      <c r="Q937" s="140"/>
      <c r="R937" s="141"/>
      <c r="S937" s="139"/>
      <c r="T937" s="140" t="b" cm="1">
        <f t="array" ref="T937">IF(SUMPRODUCT(--('Incumbent Data - REQUIRED'!$C937:$S937&lt;&gt;""))=0, FALSE, IF('Incumbent Data - REQUIRED'!T937="", TRUE, FALSE))</f>
        <v>0</v>
      </c>
    </row>
    <row r="938" spans="3:20" x14ac:dyDescent="0.25">
      <c r="C938" s="139" t="b" cm="1">
        <f t="array" ref="C938">IF(SUMPRODUCT(--('Incumbent Data - REQUIRED'!C938:S938&lt;&gt;""))=0, FALSE, IF('Incumbent Data - REQUIRED'!C938="", TRUE, FALSE))</f>
        <v>0</v>
      </c>
      <c r="D938" s="140" t="b" cm="1">
        <f t="array" ref="D938">IF(SUMPRODUCT(--('Incumbent Data - REQUIRED'!$C938:$S938&lt;&gt;""))=0, FALSE, IF('Incumbent Data - REQUIRED'!D938="", TRUE, FALSE))</f>
        <v>0</v>
      </c>
      <c r="E938" s="139"/>
      <c r="F938" s="139"/>
      <c r="G938" s="140" t="b" cm="1">
        <f t="array" ref="G938">IF(SUMPRODUCT(--('Incumbent Data - REQUIRED'!$C938:$S938&lt;&gt;""))=0, FALSE, IF('Incumbent Data - REQUIRED'!G938="", TRUE, ISERROR(VLOOKUP('Incumbent Data - REQUIRED'!G938, 'Job Match Descriptions'!B:B, 1, 0))))</f>
        <v>0</v>
      </c>
      <c r="H938" s="140" t="b" cm="1">
        <f t="array" ref="H938">IF(SUMPRODUCT(--('Incumbent Data - REQUIRED'!$C938:$S938&lt;&gt;""))=0, FALSE, IF('Incumbent Data - REQUIRED'!H938="", TRUE, FALSE))</f>
        <v>0</v>
      </c>
      <c r="I938" s="140" t="b" cm="1">
        <f t="array" ref="I938">IF(SUMPRODUCT(--('Incumbent Data - REQUIRED'!$C938:$S938&lt;&gt;""))=0, FALSE, IF('Incumbent Data - REQUIRED'!I938="", TRUE, ISERROR(VLOOKUP('Incumbent Data - REQUIRED'!I938, 'Job Match Descriptions'!C:C, 1, 0))))</f>
        <v>0</v>
      </c>
      <c r="J938" s="139"/>
      <c r="K938" s="139"/>
      <c r="L938" s="140" t="b" cm="1">
        <f t="array" ref="L938">IF(SUMPRODUCT(--('Incumbent Data - REQUIRED'!$C938:$S938&lt;&gt;""))=0, FALSE, IF('Incumbent Data - REQUIRED'!L938="", TRUE, ISERROR(VLOOKUP('Incumbent Data - REQUIRED'!L938,Y:Y, 1, 0))))</f>
        <v>0</v>
      </c>
      <c r="M938" s="140" t="b" cm="1">
        <f t="array" ref="M938">IF(SUMPRODUCT(--('Incumbent Data - REQUIRED'!$C938:$S938&lt;&gt;""))=0, FALSE, IF('Incumbent Data - REQUIRED'!M938="", TRUE, ISERROR(VLOOKUP('Incumbent Data - REQUIRED'!M938, Levels, 1, 0))))</f>
        <v>0</v>
      </c>
      <c r="N938" s="140" t="b" cm="1">
        <f t="array" ref="N938">IF(SUMPRODUCT(--('Incumbent Data - REQUIRED'!$C938:$S938&lt;&gt;""))=0, FALSE, IF('Incumbent Data - REQUIRED'!N938="", TRUE, ISERROR(VLOOKUP('Incumbent Data - REQUIRED'!N938, freight_mode, 1, 0))))</f>
        <v>0</v>
      </c>
      <c r="O938" s="140" t="b" cm="1">
        <f t="array" ref="O938">IF(SUMPRODUCT(--('Incumbent Data - REQUIRED'!$C938:$S938&lt;&gt;""))=0, FALSE, IF('Incumbent Data - REQUIRED'!O938="", TRUE, ISERROR(VLOOKUP('Incumbent Data - REQUIRED'!O938, SalaryTypes, 1, 0))))</f>
        <v>0</v>
      </c>
      <c r="P938" s="140" t="b" cm="1">
        <f t="array" ref="P938">IF(SUMPRODUCT(--('Incumbent Data - REQUIRED'!$C938:$S938&lt;&gt;""))=0, FALSE, IF('Incumbent Data - REQUIRED'!P938="", TRUE, FALSE))</f>
        <v>0</v>
      </c>
      <c r="Q938" s="140"/>
      <c r="R938" s="141"/>
      <c r="S938" s="139"/>
      <c r="T938" s="140" t="b" cm="1">
        <f t="array" ref="T938">IF(SUMPRODUCT(--('Incumbent Data - REQUIRED'!$C938:$S938&lt;&gt;""))=0, FALSE, IF('Incumbent Data - REQUIRED'!T938="", TRUE, FALSE))</f>
        <v>0</v>
      </c>
    </row>
    <row r="939" spans="3:20" x14ac:dyDescent="0.25">
      <c r="C939" s="139" t="b" cm="1">
        <f t="array" ref="C939">IF(SUMPRODUCT(--('Incumbent Data - REQUIRED'!C939:S939&lt;&gt;""))=0, FALSE, IF('Incumbent Data - REQUIRED'!C939="", TRUE, FALSE))</f>
        <v>0</v>
      </c>
      <c r="D939" s="140" t="b" cm="1">
        <f t="array" ref="D939">IF(SUMPRODUCT(--('Incumbent Data - REQUIRED'!$C939:$S939&lt;&gt;""))=0, FALSE, IF('Incumbent Data - REQUIRED'!D939="", TRUE, FALSE))</f>
        <v>0</v>
      </c>
      <c r="E939" s="139"/>
      <c r="F939" s="139"/>
      <c r="G939" s="140" t="b" cm="1">
        <f t="array" ref="G939">IF(SUMPRODUCT(--('Incumbent Data - REQUIRED'!$C939:$S939&lt;&gt;""))=0, FALSE, IF('Incumbent Data - REQUIRED'!G939="", TRUE, ISERROR(VLOOKUP('Incumbent Data - REQUIRED'!G939, 'Job Match Descriptions'!B:B, 1, 0))))</f>
        <v>0</v>
      </c>
      <c r="H939" s="140" t="b" cm="1">
        <f t="array" ref="H939">IF(SUMPRODUCT(--('Incumbent Data - REQUIRED'!$C939:$S939&lt;&gt;""))=0, FALSE, IF('Incumbent Data - REQUIRED'!H939="", TRUE, FALSE))</f>
        <v>0</v>
      </c>
      <c r="I939" s="140" t="b" cm="1">
        <f t="array" ref="I939">IF(SUMPRODUCT(--('Incumbent Data - REQUIRED'!$C939:$S939&lt;&gt;""))=0, FALSE, IF('Incumbent Data - REQUIRED'!I939="", TRUE, ISERROR(VLOOKUP('Incumbent Data - REQUIRED'!I939, 'Job Match Descriptions'!C:C, 1, 0))))</f>
        <v>0</v>
      </c>
      <c r="J939" s="139"/>
      <c r="K939" s="139"/>
      <c r="L939" s="140" t="b" cm="1">
        <f t="array" ref="L939">IF(SUMPRODUCT(--('Incumbent Data - REQUIRED'!$C939:$S939&lt;&gt;""))=0, FALSE, IF('Incumbent Data - REQUIRED'!L939="", TRUE, ISERROR(VLOOKUP('Incumbent Data - REQUIRED'!L939,Y:Y, 1, 0))))</f>
        <v>0</v>
      </c>
      <c r="M939" s="140" t="b" cm="1">
        <f t="array" ref="M939">IF(SUMPRODUCT(--('Incumbent Data - REQUIRED'!$C939:$S939&lt;&gt;""))=0, FALSE, IF('Incumbent Data - REQUIRED'!M939="", TRUE, ISERROR(VLOOKUP('Incumbent Data - REQUIRED'!M939, Levels, 1, 0))))</f>
        <v>0</v>
      </c>
      <c r="N939" s="140" t="b" cm="1">
        <f t="array" ref="N939">IF(SUMPRODUCT(--('Incumbent Data - REQUIRED'!$C939:$S939&lt;&gt;""))=0, FALSE, IF('Incumbent Data - REQUIRED'!N939="", TRUE, ISERROR(VLOOKUP('Incumbent Data - REQUIRED'!N939, freight_mode, 1, 0))))</f>
        <v>0</v>
      </c>
      <c r="O939" s="140" t="b" cm="1">
        <f t="array" ref="O939">IF(SUMPRODUCT(--('Incumbent Data - REQUIRED'!$C939:$S939&lt;&gt;""))=0, FALSE, IF('Incumbent Data - REQUIRED'!O939="", TRUE, ISERROR(VLOOKUP('Incumbent Data - REQUIRED'!O939, SalaryTypes, 1, 0))))</f>
        <v>0</v>
      </c>
      <c r="P939" s="140" t="b" cm="1">
        <f t="array" ref="P939">IF(SUMPRODUCT(--('Incumbent Data - REQUIRED'!$C939:$S939&lt;&gt;""))=0, FALSE, IF('Incumbent Data - REQUIRED'!P939="", TRUE, FALSE))</f>
        <v>0</v>
      </c>
      <c r="Q939" s="140"/>
      <c r="R939" s="141"/>
      <c r="S939" s="139"/>
      <c r="T939" s="140" t="b" cm="1">
        <f t="array" ref="T939">IF(SUMPRODUCT(--('Incumbent Data - REQUIRED'!$C939:$S939&lt;&gt;""))=0, FALSE, IF('Incumbent Data - REQUIRED'!T939="", TRUE, FALSE))</f>
        <v>0</v>
      </c>
    </row>
    <row r="940" spans="3:20" x14ac:dyDescent="0.25">
      <c r="C940" s="139" t="b" cm="1">
        <f t="array" ref="C940">IF(SUMPRODUCT(--('Incumbent Data - REQUIRED'!C940:S940&lt;&gt;""))=0, FALSE, IF('Incumbent Data - REQUIRED'!C940="", TRUE, FALSE))</f>
        <v>0</v>
      </c>
      <c r="D940" s="140" t="b" cm="1">
        <f t="array" ref="D940">IF(SUMPRODUCT(--('Incumbent Data - REQUIRED'!$C940:$S940&lt;&gt;""))=0, FALSE, IF('Incumbent Data - REQUIRED'!D940="", TRUE, FALSE))</f>
        <v>0</v>
      </c>
      <c r="E940" s="139"/>
      <c r="F940" s="139"/>
      <c r="G940" s="140" t="b" cm="1">
        <f t="array" ref="G940">IF(SUMPRODUCT(--('Incumbent Data - REQUIRED'!$C940:$S940&lt;&gt;""))=0, FALSE, IF('Incumbent Data - REQUIRED'!G940="", TRUE, ISERROR(VLOOKUP('Incumbent Data - REQUIRED'!G940, 'Job Match Descriptions'!B:B, 1, 0))))</f>
        <v>0</v>
      </c>
      <c r="H940" s="140" t="b" cm="1">
        <f t="array" ref="H940">IF(SUMPRODUCT(--('Incumbent Data - REQUIRED'!$C940:$S940&lt;&gt;""))=0, FALSE, IF('Incumbent Data - REQUIRED'!H940="", TRUE, FALSE))</f>
        <v>0</v>
      </c>
      <c r="I940" s="140" t="b" cm="1">
        <f t="array" ref="I940">IF(SUMPRODUCT(--('Incumbent Data - REQUIRED'!$C940:$S940&lt;&gt;""))=0, FALSE, IF('Incumbent Data - REQUIRED'!I940="", TRUE, ISERROR(VLOOKUP('Incumbent Data - REQUIRED'!I940, 'Job Match Descriptions'!C:C, 1, 0))))</f>
        <v>0</v>
      </c>
      <c r="J940" s="139"/>
      <c r="K940" s="139"/>
      <c r="L940" s="140" t="b" cm="1">
        <f t="array" ref="L940">IF(SUMPRODUCT(--('Incumbent Data - REQUIRED'!$C940:$S940&lt;&gt;""))=0, FALSE, IF('Incumbent Data - REQUIRED'!L940="", TRUE, ISERROR(VLOOKUP('Incumbent Data - REQUIRED'!L940,Y:Y, 1, 0))))</f>
        <v>0</v>
      </c>
      <c r="M940" s="140" t="b" cm="1">
        <f t="array" ref="M940">IF(SUMPRODUCT(--('Incumbent Data - REQUIRED'!$C940:$S940&lt;&gt;""))=0, FALSE, IF('Incumbent Data - REQUIRED'!M940="", TRUE, ISERROR(VLOOKUP('Incumbent Data - REQUIRED'!M940, Levels, 1, 0))))</f>
        <v>0</v>
      </c>
      <c r="N940" s="140" t="b" cm="1">
        <f t="array" ref="N940">IF(SUMPRODUCT(--('Incumbent Data - REQUIRED'!$C940:$S940&lt;&gt;""))=0, FALSE, IF('Incumbent Data - REQUIRED'!N940="", TRUE, ISERROR(VLOOKUP('Incumbent Data - REQUIRED'!N940, freight_mode, 1, 0))))</f>
        <v>0</v>
      </c>
      <c r="O940" s="140" t="b" cm="1">
        <f t="array" ref="O940">IF(SUMPRODUCT(--('Incumbent Data - REQUIRED'!$C940:$S940&lt;&gt;""))=0, FALSE, IF('Incumbent Data - REQUIRED'!O940="", TRUE, ISERROR(VLOOKUP('Incumbent Data - REQUIRED'!O940, SalaryTypes, 1, 0))))</f>
        <v>0</v>
      </c>
      <c r="P940" s="140" t="b" cm="1">
        <f t="array" ref="P940">IF(SUMPRODUCT(--('Incumbent Data - REQUIRED'!$C940:$S940&lt;&gt;""))=0, FALSE, IF('Incumbent Data - REQUIRED'!P940="", TRUE, FALSE))</f>
        <v>0</v>
      </c>
      <c r="Q940" s="140"/>
      <c r="R940" s="141"/>
      <c r="S940" s="139"/>
      <c r="T940" s="140" t="b" cm="1">
        <f t="array" ref="T940">IF(SUMPRODUCT(--('Incumbent Data - REQUIRED'!$C940:$S940&lt;&gt;""))=0, FALSE, IF('Incumbent Data - REQUIRED'!T940="", TRUE, FALSE))</f>
        <v>0</v>
      </c>
    </row>
    <row r="941" spans="3:20" x14ac:dyDescent="0.25">
      <c r="C941" s="139" t="b" cm="1">
        <f t="array" ref="C941">IF(SUMPRODUCT(--('Incumbent Data - REQUIRED'!C941:S941&lt;&gt;""))=0, FALSE, IF('Incumbent Data - REQUIRED'!C941="", TRUE, FALSE))</f>
        <v>0</v>
      </c>
      <c r="D941" s="140" t="b" cm="1">
        <f t="array" ref="D941">IF(SUMPRODUCT(--('Incumbent Data - REQUIRED'!$C941:$S941&lt;&gt;""))=0, FALSE, IF('Incumbent Data - REQUIRED'!D941="", TRUE, FALSE))</f>
        <v>0</v>
      </c>
      <c r="E941" s="139"/>
      <c r="F941" s="139"/>
      <c r="G941" s="140" t="b" cm="1">
        <f t="array" ref="G941">IF(SUMPRODUCT(--('Incumbent Data - REQUIRED'!$C941:$S941&lt;&gt;""))=0, FALSE, IF('Incumbent Data - REQUIRED'!G941="", TRUE, ISERROR(VLOOKUP('Incumbent Data - REQUIRED'!G941, 'Job Match Descriptions'!B:B, 1, 0))))</f>
        <v>0</v>
      </c>
      <c r="H941" s="140" t="b" cm="1">
        <f t="array" ref="H941">IF(SUMPRODUCT(--('Incumbent Data - REQUIRED'!$C941:$S941&lt;&gt;""))=0, FALSE, IF('Incumbent Data - REQUIRED'!H941="", TRUE, FALSE))</f>
        <v>0</v>
      </c>
      <c r="I941" s="140" t="b" cm="1">
        <f t="array" ref="I941">IF(SUMPRODUCT(--('Incumbent Data - REQUIRED'!$C941:$S941&lt;&gt;""))=0, FALSE, IF('Incumbent Data - REQUIRED'!I941="", TRUE, ISERROR(VLOOKUP('Incumbent Data - REQUIRED'!I941, 'Job Match Descriptions'!C:C, 1, 0))))</f>
        <v>0</v>
      </c>
      <c r="J941" s="139"/>
      <c r="K941" s="139"/>
      <c r="L941" s="140" t="b" cm="1">
        <f t="array" ref="L941">IF(SUMPRODUCT(--('Incumbent Data - REQUIRED'!$C941:$S941&lt;&gt;""))=0, FALSE, IF('Incumbent Data - REQUIRED'!L941="", TRUE, ISERROR(VLOOKUP('Incumbent Data - REQUIRED'!L941,Y:Y, 1, 0))))</f>
        <v>0</v>
      </c>
      <c r="M941" s="140" t="b" cm="1">
        <f t="array" ref="M941">IF(SUMPRODUCT(--('Incumbent Data - REQUIRED'!$C941:$S941&lt;&gt;""))=0, FALSE, IF('Incumbent Data - REQUIRED'!M941="", TRUE, ISERROR(VLOOKUP('Incumbent Data - REQUIRED'!M941, Levels, 1, 0))))</f>
        <v>0</v>
      </c>
      <c r="N941" s="140" t="b" cm="1">
        <f t="array" ref="N941">IF(SUMPRODUCT(--('Incumbent Data - REQUIRED'!$C941:$S941&lt;&gt;""))=0, FALSE, IF('Incumbent Data - REQUIRED'!N941="", TRUE, ISERROR(VLOOKUP('Incumbent Data - REQUIRED'!N941, freight_mode, 1, 0))))</f>
        <v>0</v>
      </c>
      <c r="O941" s="140" t="b" cm="1">
        <f t="array" ref="O941">IF(SUMPRODUCT(--('Incumbent Data - REQUIRED'!$C941:$S941&lt;&gt;""))=0, FALSE, IF('Incumbent Data - REQUIRED'!O941="", TRUE, ISERROR(VLOOKUP('Incumbent Data - REQUIRED'!O941, SalaryTypes, 1, 0))))</f>
        <v>0</v>
      </c>
      <c r="P941" s="140" t="b" cm="1">
        <f t="array" ref="P941">IF(SUMPRODUCT(--('Incumbent Data - REQUIRED'!$C941:$S941&lt;&gt;""))=0, FALSE, IF('Incumbent Data - REQUIRED'!P941="", TRUE, FALSE))</f>
        <v>0</v>
      </c>
      <c r="Q941" s="140"/>
      <c r="R941" s="141"/>
      <c r="S941" s="139"/>
      <c r="T941" s="140" t="b" cm="1">
        <f t="array" ref="T941">IF(SUMPRODUCT(--('Incumbent Data - REQUIRED'!$C941:$S941&lt;&gt;""))=0, FALSE, IF('Incumbent Data - REQUIRED'!T941="", TRUE, FALSE))</f>
        <v>0</v>
      </c>
    </row>
    <row r="942" spans="3:20" x14ac:dyDescent="0.25">
      <c r="C942" s="139" t="b" cm="1">
        <f t="array" ref="C942">IF(SUMPRODUCT(--('Incumbent Data - REQUIRED'!C942:S942&lt;&gt;""))=0, FALSE, IF('Incumbent Data - REQUIRED'!C942="", TRUE, FALSE))</f>
        <v>0</v>
      </c>
      <c r="D942" s="140" t="b" cm="1">
        <f t="array" ref="D942">IF(SUMPRODUCT(--('Incumbent Data - REQUIRED'!$C942:$S942&lt;&gt;""))=0, FALSE, IF('Incumbent Data - REQUIRED'!D942="", TRUE, FALSE))</f>
        <v>0</v>
      </c>
      <c r="E942" s="139"/>
      <c r="F942" s="139"/>
      <c r="G942" s="140" t="b" cm="1">
        <f t="array" ref="G942">IF(SUMPRODUCT(--('Incumbent Data - REQUIRED'!$C942:$S942&lt;&gt;""))=0, FALSE, IF('Incumbent Data - REQUIRED'!G942="", TRUE, ISERROR(VLOOKUP('Incumbent Data - REQUIRED'!G942, 'Job Match Descriptions'!B:B, 1, 0))))</f>
        <v>0</v>
      </c>
      <c r="H942" s="140" t="b" cm="1">
        <f t="array" ref="H942">IF(SUMPRODUCT(--('Incumbent Data - REQUIRED'!$C942:$S942&lt;&gt;""))=0, FALSE, IF('Incumbent Data - REQUIRED'!H942="", TRUE, FALSE))</f>
        <v>0</v>
      </c>
      <c r="I942" s="140" t="b" cm="1">
        <f t="array" ref="I942">IF(SUMPRODUCT(--('Incumbent Data - REQUIRED'!$C942:$S942&lt;&gt;""))=0, FALSE, IF('Incumbent Data - REQUIRED'!I942="", TRUE, ISERROR(VLOOKUP('Incumbent Data - REQUIRED'!I942, 'Job Match Descriptions'!C:C, 1, 0))))</f>
        <v>0</v>
      </c>
      <c r="J942" s="139"/>
      <c r="K942" s="139"/>
      <c r="L942" s="140" t="b" cm="1">
        <f t="array" ref="L942">IF(SUMPRODUCT(--('Incumbent Data - REQUIRED'!$C942:$S942&lt;&gt;""))=0, FALSE, IF('Incumbent Data - REQUIRED'!L942="", TRUE, ISERROR(VLOOKUP('Incumbent Data - REQUIRED'!L942,Y:Y, 1, 0))))</f>
        <v>0</v>
      </c>
      <c r="M942" s="140" t="b" cm="1">
        <f t="array" ref="M942">IF(SUMPRODUCT(--('Incumbent Data - REQUIRED'!$C942:$S942&lt;&gt;""))=0, FALSE, IF('Incumbent Data - REQUIRED'!M942="", TRUE, ISERROR(VLOOKUP('Incumbent Data - REQUIRED'!M942, Levels, 1, 0))))</f>
        <v>0</v>
      </c>
      <c r="N942" s="140" t="b" cm="1">
        <f t="array" ref="N942">IF(SUMPRODUCT(--('Incumbent Data - REQUIRED'!$C942:$S942&lt;&gt;""))=0, FALSE, IF('Incumbent Data - REQUIRED'!N942="", TRUE, ISERROR(VLOOKUP('Incumbent Data - REQUIRED'!N942, freight_mode, 1, 0))))</f>
        <v>0</v>
      </c>
      <c r="O942" s="140" t="b" cm="1">
        <f t="array" ref="O942">IF(SUMPRODUCT(--('Incumbent Data - REQUIRED'!$C942:$S942&lt;&gt;""))=0, FALSE, IF('Incumbent Data - REQUIRED'!O942="", TRUE, ISERROR(VLOOKUP('Incumbent Data - REQUIRED'!O942, SalaryTypes, 1, 0))))</f>
        <v>0</v>
      </c>
      <c r="P942" s="140" t="b" cm="1">
        <f t="array" ref="P942">IF(SUMPRODUCT(--('Incumbent Data - REQUIRED'!$C942:$S942&lt;&gt;""))=0, FALSE, IF('Incumbent Data - REQUIRED'!P942="", TRUE, FALSE))</f>
        <v>0</v>
      </c>
      <c r="Q942" s="140"/>
      <c r="R942" s="141"/>
      <c r="S942" s="139"/>
      <c r="T942" s="140" t="b" cm="1">
        <f t="array" ref="T942">IF(SUMPRODUCT(--('Incumbent Data - REQUIRED'!$C942:$S942&lt;&gt;""))=0, FALSE, IF('Incumbent Data - REQUIRED'!T942="", TRUE, FALSE))</f>
        <v>0</v>
      </c>
    </row>
    <row r="943" spans="3:20" x14ac:dyDescent="0.25">
      <c r="C943" s="139" t="b" cm="1">
        <f t="array" ref="C943">IF(SUMPRODUCT(--('Incumbent Data - REQUIRED'!C943:S943&lt;&gt;""))=0, FALSE, IF('Incumbent Data - REQUIRED'!C943="", TRUE, FALSE))</f>
        <v>0</v>
      </c>
      <c r="D943" s="140" t="b" cm="1">
        <f t="array" ref="D943">IF(SUMPRODUCT(--('Incumbent Data - REQUIRED'!$C943:$S943&lt;&gt;""))=0, FALSE, IF('Incumbent Data - REQUIRED'!D943="", TRUE, FALSE))</f>
        <v>0</v>
      </c>
      <c r="E943" s="139"/>
      <c r="F943" s="139"/>
      <c r="G943" s="140" t="b" cm="1">
        <f t="array" ref="G943">IF(SUMPRODUCT(--('Incumbent Data - REQUIRED'!$C943:$S943&lt;&gt;""))=0, FALSE, IF('Incumbent Data - REQUIRED'!G943="", TRUE, ISERROR(VLOOKUP('Incumbent Data - REQUIRED'!G943, 'Job Match Descriptions'!B:B, 1, 0))))</f>
        <v>0</v>
      </c>
      <c r="H943" s="140" t="b" cm="1">
        <f t="array" ref="H943">IF(SUMPRODUCT(--('Incumbent Data - REQUIRED'!$C943:$S943&lt;&gt;""))=0, FALSE, IF('Incumbent Data - REQUIRED'!H943="", TRUE, FALSE))</f>
        <v>0</v>
      </c>
      <c r="I943" s="140" t="b" cm="1">
        <f t="array" ref="I943">IF(SUMPRODUCT(--('Incumbent Data - REQUIRED'!$C943:$S943&lt;&gt;""))=0, FALSE, IF('Incumbent Data - REQUIRED'!I943="", TRUE, ISERROR(VLOOKUP('Incumbent Data - REQUIRED'!I943, 'Job Match Descriptions'!C:C, 1, 0))))</f>
        <v>0</v>
      </c>
      <c r="J943" s="139"/>
      <c r="K943" s="139"/>
      <c r="L943" s="140" t="b" cm="1">
        <f t="array" ref="L943">IF(SUMPRODUCT(--('Incumbent Data - REQUIRED'!$C943:$S943&lt;&gt;""))=0, FALSE, IF('Incumbent Data - REQUIRED'!L943="", TRUE, ISERROR(VLOOKUP('Incumbent Data - REQUIRED'!L943,Y:Y, 1, 0))))</f>
        <v>0</v>
      </c>
      <c r="M943" s="140" t="b" cm="1">
        <f t="array" ref="M943">IF(SUMPRODUCT(--('Incumbent Data - REQUIRED'!$C943:$S943&lt;&gt;""))=0, FALSE, IF('Incumbent Data - REQUIRED'!M943="", TRUE, ISERROR(VLOOKUP('Incumbent Data - REQUIRED'!M943, Levels, 1, 0))))</f>
        <v>0</v>
      </c>
      <c r="N943" s="140" t="b" cm="1">
        <f t="array" ref="N943">IF(SUMPRODUCT(--('Incumbent Data - REQUIRED'!$C943:$S943&lt;&gt;""))=0, FALSE, IF('Incumbent Data - REQUIRED'!N943="", TRUE, ISERROR(VLOOKUP('Incumbent Data - REQUIRED'!N943, freight_mode, 1, 0))))</f>
        <v>0</v>
      </c>
      <c r="O943" s="140" t="b" cm="1">
        <f t="array" ref="O943">IF(SUMPRODUCT(--('Incumbent Data - REQUIRED'!$C943:$S943&lt;&gt;""))=0, FALSE, IF('Incumbent Data - REQUIRED'!O943="", TRUE, ISERROR(VLOOKUP('Incumbent Data - REQUIRED'!O943, SalaryTypes, 1, 0))))</f>
        <v>0</v>
      </c>
      <c r="P943" s="140" t="b" cm="1">
        <f t="array" ref="P943">IF(SUMPRODUCT(--('Incumbent Data - REQUIRED'!$C943:$S943&lt;&gt;""))=0, FALSE, IF('Incumbent Data - REQUIRED'!P943="", TRUE, FALSE))</f>
        <v>0</v>
      </c>
      <c r="Q943" s="140"/>
      <c r="R943" s="141"/>
      <c r="S943" s="139"/>
      <c r="T943" s="140" t="b" cm="1">
        <f t="array" ref="T943">IF(SUMPRODUCT(--('Incumbent Data - REQUIRED'!$C943:$S943&lt;&gt;""))=0, FALSE, IF('Incumbent Data - REQUIRED'!T943="", TRUE, FALSE))</f>
        <v>0</v>
      </c>
    </row>
    <row r="944" spans="3:20" x14ac:dyDescent="0.25">
      <c r="C944" s="139" t="b" cm="1">
        <f t="array" ref="C944">IF(SUMPRODUCT(--('Incumbent Data - REQUIRED'!C944:S944&lt;&gt;""))=0, FALSE, IF('Incumbent Data - REQUIRED'!C944="", TRUE, FALSE))</f>
        <v>0</v>
      </c>
      <c r="D944" s="140" t="b" cm="1">
        <f t="array" ref="D944">IF(SUMPRODUCT(--('Incumbent Data - REQUIRED'!$C944:$S944&lt;&gt;""))=0, FALSE, IF('Incumbent Data - REQUIRED'!D944="", TRUE, FALSE))</f>
        <v>0</v>
      </c>
      <c r="E944" s="139"/>
      <c r="F944" s="139"/>
      <c r="G944" s="140" t="b" cm="1">
        <f t="array" ref="G944">IF(SUMPRODUCT(--('Incumbent Data - REQUIRED'!$C944:$S944&lt;&gt;""))=0, FALSE, IF('Incumbent Data - REQUIRED'!G944="", TRUE, ISERROR(VLOOKUP('Incumbent Data - REQUIRED'!G944, 'Job Match Descriptions'!B:B, 1, 0))))</f>
        <v>0</v>
      </c>
      <c r="H944" s="140" t="b" cm="1">
        <f t="array" ref="H944">IF(SUMPRODUCT(--('Incumbent Data - REQUIRED'!$C944:$S944&lt;&gt;""))=0, FALSE, IF('Incumbent Data - REQUIRED'!H944="", TRUE, FALSE))</f>
        <v>0</v>
      </c>
      <c r="I944" s="140" t="b" cm="1">
        <f t="array" ref="I944">IF(SUMPRODUCT(--('Incumbent Data - REQUIRED'!$C944:$S944&lt;&gt;""))=0, FALSE, IF('Incumbent Data - REQUIRED'!I944="", TRUE, ISERROR(VLOOKUP('Incumbent Data - REQUIRED'!I944, 'Job Match Descriptions'!C:C, 1, 0))))</f>
        <v>0</v>
      </c>
      <c r="J944" s="139"/>
      <c r="K944" s="139"/>
      <c r="L944" s="140" t="b" cm="1">
        <f t="array" ref="L944">IF(SUMPRODUCT(--('Incumbent Data - REQUIRED'!$C944:$S944&lt;&gt;""))=0, FALSE, IF('Incumbent Data - REQUIRED'!L944="", TRUE, ISERROR(VLOOKUP('Incumbent Data - REQUIRED'!L944,Y:Y, 1, 0))))</f>
        <v>0</v>
      </c>
      <c r="M944" s="140" t="b" cm="1">
        <f t="array" ref="M944">IF(SUMPRODUCT(--('Incumbent Data - REQUIRED'!$C944:$S944&lt;&gt;""))=0, FALSE, IF('Incumbent Data - REQUIRED'!M944="", TRUE, ISERROR(VLOOKUP('Incumbent Data - REQUIRED'!M944, Levels, 1, 0))))</f>
        <v>0</v>
      </c>
      <c r="N944" s="140" t="b" cm="1">
        <f t="array" ref="N944">IF(SUMPRODUCT(--('Incumbent Data - REQUIRED'!$C944:$S944&lt;&gt;""))=0, FALSE, IF('Incumbent Data - REQUIRED'!N944="", TRUE, ISERROR(VLOOKUP('Incumbent Data - REQUIRED'!N944, freight_mode, 1, 0))))</f>
        <v>0</v>
      </c>
      <c r="O944" s="140" t="b" cm="1">
        <f t="array" ref="O944">IF(SUMPRODUCT(--('Incumbent Data - REQUIRED'!$C944:$S944&lt;&gt;""))=0, FALSE, IF('Incumbent Data - REQUIRED'!O944="", TRUE, ISERROR(VLOOKUP('Incumbent Data - REQUIRED'!O944, SalaryTypes, 1, 0))))</f>
        <v>0</v>
      </c>
      <c r="P944" s="140" t="b" cm="1">
        <f t="array" ref="P944">IF(SUMPRODUCT(--('Incumbent Data - REQUIRED'!$C944:$S944&lt;&gt;""))=0, FALSE, IF('Incumbent Data - REQUIRED'!P944="", TRUE, FALSE))</f>
        <v>0</v>
      </c>
      <c r="Q944" s="140"/>
      <c r="R944" s="141"/>
      <c r="S944" s="139"/>
      <c r="T944" s="140" t="b" cm="1">
        <f t="array" ref="T944">IF(SUMPRODUCT(--('Incumbent Data - REQUIRED'!$C944:$S944&lt;&gt;""))=0, FALSE, IF('Incumbent Data - REQUIRED'!T944="", TRUE, FALSE))</f>
        <v>0</v>
      </c>
    </row>
    <row r="945" spans="3:20" x14ac:dyDescent="0.25">
      <c r="C945" s="139" t="b" cm="1">
        <f t="array" ref="C945">IF(SUMPRODUCT(--('Incumbent Data - REQUIRED'!C945:S945&lt;&gt;""))=0, FALSE, IF('Incumbent Data - REQUIRED'!C945="", TRUE, FALSE))</f>
        <v>0</v>
      </c>
      <c r="D945" s="140" t="b" cm="1">
        <f t="array" ref="D945">IF(SUMPRODUCT(--('Incumbent Data - REQUIRED'!$C945:$S945&lt;&gt;""))=0, FALSE, IF('Incumbent Data - REQUIRED'!D945="", TRUE, FALSE))</f>
        <v>0</v>
      </c>
      <c r="E945" s="139"/>
      <c r="F945" s="139"/>
      <c r="G945" s="140" t="b" cm="1">
        <f t="array" ref="G945">IF(SUMPRODUCT(--('Incumbent Data - REQUIRED'!$C945:$S945&lt;&gt;""))=0, FALSE, IF('Incumbent Data - REQUIRED'!G945="", TRUE, ISERROR(VLOOKUP('Incumbent Data - REQUIRED'!G945, 'Job Match Descriptions'!B:B, 1, 0))))</f>
        <v>0</v>
      </c>
      <c r="H945" s="140" t="b" cm="1">
        <f t="array" ref="H945">IF(SUMPRODUCT(--('Incumbent Data - REQUIRED'!$C945:$S945&lt;&gt;""))=0, FALSE, IF('Incumbent Data - REQUIRED'!H945="", TRUE, FALSE))</f>
        <v>0</v>
      </c>
      <c r="I945" s="140" t="b" cm="1">
        <f t="array" ref="I945">IF(SUMPRODUCT(--('Incumbent Data - REQUIRED'!$C945:$S945&lt;&gt;""))=0, FALSE, IF('Incumbent Data - REQUIRED'!I945="", TRUE, ISERROR(VLOOKUP('Incumbent Data - REQUIRED'!I945, 'Job Match Descriptions'!C:C, 1, 0))))</f>
        <v>0</v>
      </c>
      <c r="J945" s="139"/>
      <c r="K945" s="139"/>
      <c r="L945" s="140" t="b" cm="1">
        <f t="array" ref="L945">IF(SUMPRODUCT(--('Incumbent Data - REQUIRED'!$C945:$S945&lt;&gt;""))=0, FALSE, IF('Incumbent Data - REQUIRED'!L945="", TRUE, ISERROR(VLOOKUP('Incumbent Data - REQUIRED'!L945,Y:Y, 1, 0))))</f>
        <v>0</v>
      </c>
      <c r="M945" s="140" t="b" cm="1">
        <f t="array" ref="M945">IF(SUMPRODUCT(--('Incumbent Data - REQUIRED'!$C945:$S945&lt;&gt;""))=0, FALSE, IF('Incumbent Data - REQUIRED'!M945="", TRUE, ISERROR(VLOOKUP('Incumbent Data - REQUIRED'!M945, Levels, 1, 0))))</f>
        <v>0</v>
      </c>
      <c r="N945" s="140" t="b" cm="1">
        <f t="array" ref="N945">IF(SUMPRODUCT(--('Incumbent Data - REQUIRED'!$C945:$S945&lt;&gt;""))=0, FALSE, IF('Incumbent Data - REQUIRED'!N945="", TRUE, ISERROR(VLOOKUP('Incumbent Data - REQUIRED'!N945, freight_mode, 1, 0))))</f>
        <v>0</v>
      </c>
      <c r="O945" s="140" t="b" cm="1">
        <f t="array" ref="O945">IF(SUMPRODUCT(--('Incumbent Data - REQUIRED'!$C945:$S945&lt;&gt;""))=0, FALSE, IF('Incumbent Data - REQUIRED'!O945="", TRUE, ISERROR(VLOOKUP('Incumbent Data - REQUIRED'!O945, SalaryTypes, 1, 0))))</f>
        <v>0</v>
      </c>
      <c r="P945" s="140" t="b" cm="1">
        <f t="array" ref="P945">IF(SUMPRODUCT(--('Incumbent Data - REQUIRED'!$C945:$S945&lt;&gt;""))=0, FALSE, IF('Incumbent Data - REQUIRED'!P945="", TRUE, FALSE))</f>
        <v>0</v>
      </c>
      <c r="Q945" s="140"/>
      <c r="R945" s="141"/>
      <c r="S945" s="139"/>
      <c r="T945" s="140" t="b" cm="1">
        <f t="array" ref="T945">IF(SUMPRODUCT(--('Incumbent Data - REQUIRED'!$C945:$S945&lt;&gt;""))=0, FALSE, IF('Incumbent Data - REQUIRED'!T945="", TRUE, FALSE))</f>
        <v>0</v>
      </c>
    </row>
    <row r="946" spans="3:20" x14ac:dyDescent="0.25">
      <c r="C946" s="139" t="b" cm="1">
        <f t="array" ref="C946">IF(SUMPRODUCT(--('Incumbent Data - REQUIRED'!C946:S946&lt;&gt;""))=0, FALSE, IF('Incumbent Data - REQUIRED'!C946="", TRUE, FALSE))</f>
        <v>0</v>
      </c>
      <c r="D946" s="140" t="b" cm="1">
        <f t="array" ref="D946">IF(SUMPRODUCT(--('Incumbent Data - REQUIRED'!$C946:$S946&lt;&gt;""))=0, FALSE, IF('Incumbent Data - REQUIRED'!D946="", TRUE, FALSE))</f>
        <v>0</v>
      </c>
      <c r="E946" s="139"/>
      <c r="F946" s="139"/>
      <c r="G946" s="140" t="b" cm="1">
        <f t="array" ref="G946">IF(SUMPRODUCT(--('Incumbent Data - REQUIRED'!$C946:$S946&lt;&gt;""))=0, FALSE, IF('Incumbent Data - REQUIRED'!G946="", TRUE, ISERROR(VLOOKUP('Incumbent Data - REQUIRED'!G946, 'Job Match Descriptions'!B:B, 1, 0))))</f>
        <v>0</v>
      </c>
      <c r="H946" s="140" t="b" cm="1">
        <f t="array" ref="H946">IF(SUMPRODUCT(--('Incumbent Data - REQUIRED'!$C946:$S946&lt;&gt;""))=0, FALSE, IF('Incumbent Data - REQUIRED'!H946="", TRUE, FALSE))</f>
        <v>0</v>
      </c>
      <c r="I946" s="140" t="b" cm="1">
        <f t="array" ref="I946">IF(SUMPRODUCT(--('Incumbent Data - REQUIRED'!$C946:$S946&lt;&gt;""))=0, FALSE, IF('Incumbent Data - REQUIRED'!I946="", TRUE, ISERROR(VLOOKUP('Incumbent Data - REQUIRED'!I946, 'Job Match Descriptions'!C:C, 1, 0))))</f>
        <v>0</v>
      </c>
      <c r="J946" s="139"/>
      <c r="K946" s="139"/>
      <c r="L946" s="140" t="b" cm="1">
        <f t="array" ref="L946">IF(SUMPRODUCT(--('Incumbent Data - REQUIRED'!$C946:$S946&lt;&gt;""))=0, FALSE, IF('Incumbent Data - REQUIRED'!L946="", TRUE, ISERROR(VLOOKUP('Incumbent Data - REQUIRED'!L946,Y:Y, 1, 0))))</f>
        <v>0</v>
      </c>
      <c r="M946" s="140" t="b" cm="1">
        <f t="array" ref="M946">IF(SUMPRODUCT(--('Incumbent Data - REQUIRED'!$C946:$S946&lt;&gt;""))=0, FALSE, IF('Incumbent Data - REQUIRED'!M946="", TRUE, ISERROR(VLOOKUP('Incumbent Data - REQUIRED'!M946, Levels, 1, 0))))</f>
        <v>0</v>
      </c>
      <c r="N946" s="140" t="b" cm="1">
        <f t="array" ref="N946">IF(SUMPRODUCT(--('Incumbent Data - REQUIRED'!$C946:$S946&lt;&gt;""))=0, FALSE, IF('Incumbent Data - REQUIRED'!N946="", TRUE, ISERROR(VLOOKUP('Incumbent Data - REQUIRED'!N946, freight_mode, 1, 0))))</f>
        <v>0</v>
      </c>
      <c r="O946" s="140" t="b" cm="1">
        <f t="array" ref="O946">IF(SUMPRODUCT(--('Incumbent Data - REQUIRED'!$C946:$S946&lt;&gt;""))=0, FALSE, IF('Incumbent Data - REQUIRED'!O946="", TRUE, ISERROR(VLOOKUP('Incumbent Data - REQUIRED'!O946, SalaryTypes, 1, 0))))</f>
        <v>0</v>
      </c>
      <c r="P946" s="140" t="b" cm="1">
        <f t="array" ref="P946">IF(SUMPRODUCT(--('Incumbent Data - REQUIRED'!$C946:$S946&lt;&gt;""))=0, FALSE, IF('Incumbent Data - REQUIRED'!P946="", TRUE, FALSE))</f>
        <v>0</v>
      </c>
      <c r="Q946" s="140"/>
      <c r="R946" s="141"/>
      <c r="S946" s="139"/>
      <c r="T946" s="140" t="b" cm="1">
        <f t="array" ref="T946">IF(SUMPRODUCT(--('Incumbent Data - REQUIRED'!$C946:$S946&lt;&gt;""))=0, FALSE, IF('Incumbent Data - REQUIRED'!T946="", TRUE, FALSE))</f>
        <v>0</v>
      </c>
    </row>
    <row r="947" spans="3:20" x14ac:dyDescent="0.25">
      <c r="C947" s="139" t="b" cm="1">
        <f t="array" ref="C947">IF(SUMPRODUCT(--('Incumbent Data - REQUIRED'!C947:S947&lt;&gt;""))=0, FALSE, IF('Incumbent Data - REQUIRED'!C947="", TRUE, FALSE))</f>
        <v>0</v>
      </c>
      <c r="D947" s="140" t="b" cm="1">
        <f t="array" ref="D947">IF(SUMPRODUCT(--('Incumbent Data - REQUIRED'!$C947:$S947&lt;&gt;""))=0, FALSE, IF('Incumbent Data - REQUIRED'!D947="", TRUE, FALSE))</f>
        <v>0</v>
      </c>
      <c r="E947" s="139"/>
      <c r="F947" s="139"/>
      <c r="G947" s="140" t="b" cm="1">
        <f t="array" ref="G947">IF(SUMPRODUCT(--('Incumbent Data - REQUIRED'!$C947:$S947&lt;&gt;""))=0, FALSE, IF('Incumbent Data - REQUIRED'!G947="", TRUE, ISERROR(VLOOKUP('Incumbent Data - REQUIRED'!G947, 'Job Match Descriptions'!B:B, 1, 0))))</f>
        <v>0</v>
      </c>
      <c r="H947" s="140" t="b" cm="1">
        <f t="array" ref="H947">IF(SUMPRODUCT(--('Incumbent Data - REQUIRED'!$C947:$S947&lt;&gt;""))=0, FALSE, IF('Incumbent Data - REQUIRED'!H947="", TRUE, FALSE))</f>
        <v>0</v>
      </c>
      <c r="I947" s="140" t="b" cm="1">
        <f t="array" ref="I947">IF(SUMPRODUCT(--('Incumbent Data - REQUIRED'!$C947:$S947&lt;&gt;""))=0, FALSE, IF('Incumbent Data - REQUIRED'!I947="", TRUE, ISERROR(VLOOKUP('Incumbent Data - REQUIRED'!I947, 'Job Match Descriptions'!C:C, 1, 0))))</f>
        <v>0</v>
      </c>
      <c r="J947" s="139"/>
      <c r="K947" s="139"/>
      <c r="L947" s="140" t="b" cm="1">
        <f t="array" ref="L947">IF(SUMPRODUCT(--('Incumbent Data - REQUIRED'!$C947:$S947&lt;&gt;""))=0, FALSE, IF('Incumbent Data - REQUIRED'!L947="", TRUE, ISERROR(VLOOKUP('Incumbent Data - REQUIRED'!L947,Y:Y, 1, 0))))</f>
        <v>0</v>
      </c>
      <c r="M947" s="140" t="b" cm="1">
        <f t="array" ref="M947">IF(SUMPRODUCT(--('Incumbent Data - REQUIRED'!$C947:$S947&lt;&gt;""))=0, FALSE, IF('Incumbent Data - REQUIRED'!M947="", TRUE, ISERROR(VLOOKUP('Incumbent Data - REQUIRED'!M947, Levels, 1, 0))))</f>
        <v>0</v>
      </c>
      <c r="N947" s="140" t="b" cm="1">
        <f t="array" ref="N947">IF(SUMPRODUCT(--('Incumbent Data - REQUIRED'!$C947:$S947&lt;&gt;""))=0, FALSE, IF('Incumbent Data - REQUIRED'!N947="", TRUE, ISERROR(VLOOKUP('Incumbent Data - REQUIRED'!N947, freight_mode, 1, 0))))</f>
        <v>0</v>
      </c>
      <c r="O947" s="140" t="b" cm="1">
        <f t="array" ref="O947">IF(SUMPRODUCT(--('Incumbent Data - REQUIRED'!$C947:$S947&lt;&gt;""))=0, FALSE, IF('Incumbent Data - REQUIRED'!O947="", TRUE, ISERROR(VLOOKUP('Incumbent Data - REQUIRED'!O947, SalaryTypes, 1, 0))))</f>
        <v>0</v>
      </c>
      <c r="P947" s="140" t="b" cm="1">
        <f t="array" ref="P947">IF(SUMPRODUCT(--('Incumbent Data - REQUIRED'!$C947:$S947&lt;&gt;""))=0, FALSE, IF('Incumbent Data - REQUIRED'!P947="", TRUE, FALSE))</f>
        <v>0</v>
      </c>
      <c r="Q947" s="140"/>
      <c r="R947" s="141"/>
      <c r="S947" s="139"/>
      <c r="T947" s="140" t="b" cm="1">
        <f t="array" ref="T947">IF(SUMPRODUCT(--('Incumbent Data - REQUIRED'!$C947:$S947&lt;&gt;""))=0, FALSE, IF('Incumbent Data - REQUIRED'!T947="", TRUE, FALSE))</f>
        <v>0</v>
      </c>
    </row>
    <row r="948" spans="3:20" x14ac:dyDescent="0.25">
      <c r="C948" s="139" t="b" cm="1">
        <f t="array" ref="C948">IF(SUMPRODUCT(--('Incumbent Data - REQUIRED'!C948:S948&lt;&gt;""))=0, FALSE, IF('Incumbent Data - REQUIRED'!C948="", TRUE, FALSE))</f>
        <v>0</v>
      </c>
      <c r="D948" s="140" t="b" cm="1">
        <f t="array" ref="D948">IF(SUMPRODUCT(--('Incumbent Data - REQUIRED'!$C948:$S948&lt;&gt;""))=0, FALSE, IF('Incumbent Data - REQUIRED'!D948="", TRUE, FALSE))</f>
        <v>0</v>
      </c>
      <c r="E948" s="139"/>
      <c r="F948" s="139"/>
      <c r="G948" s="140" t="b" cm="1">
        <f t="array" ref="G948">IF(SUMPRODUCT(--('Incumbent Data - REQUIRED'!$C948:$S948&lt;&gt;""))=0, FALSE, IF('Incumbent Data - REQUIRED'!G948="", TRUE, ISERROR(VLOOKUP('Incumbent Data - REQUIRED'!G948, 'Job Match Descriptions'!B:B, 1, 0))))</f>
        <v>0</v>
      </c>
      <c r="H948" s="140" t="b" cm="1">
        <f t="array" ref="H948">IF(SUMPRODUCT(--('Incumbent Data - REQUIRED'!$C948:$S948&lt;&gt;""))=0, FALSE, IF('Incumbent Data - REQUIRED'!H948="", TRUE, FALSE))</f>
        <v>0</v>
      </c>
      <c r="I948" s="140" t="b" cm="1">
        <f t="array" ref="I948">IF(SUMPRODUCT(--('Incumbent Data - REQUIRED'!$C948:$S948&lt;&gt;""))=0, FALSE, IF('Incumbent Data - REQUIRED'!I948="", TRUE, ISERROR(VLOOKUP('Incumbent Data - REQUIRED'!I948, 'Job Match Descriptions'!C:C, 1, 0))))</f>
        <v>0</v>
      </c>
      <c r="J948" s="139"/>
      <c r="K948" s="139"/>
      <c r="L948" s="140" t="b" cm="1">
        <f t="array" ref="L948">IF(SUMPRODUCT(--('Incumbent Data - REQUIRED'!$C948:$S948&lt;&gt;""))=0, FALSE, IF('Incumbent Data - REQUIRED'!L948="", TRUE, ISERROR(VLOOKUP('Incumbent Data - REQUIRED'!L948,Y:Y, 1, 0))))</f>
        <v>0</v>
      </c>
      <c r="M948" s="140" t="b" cm="1">
        <f t="array" ref="M948">IF(SUMPRODUCT(--('Incumbent Data - REQUIRED'!$C948:$S948&lt;&gt;""))=0, FALSE, IF('Incumbent Data - REQUIRED'!M948="", TRUE, ISERROR(VLOOKUP('Incumbent Data - REQUIRED'!M948, Levels, 1, 0))))</f>
        <v>0</v>
      </c>
      <c r="N948" s="140" t="b" cm="1">
        <f t="array" ref="N948">IF(SUMPRODUCT(--('Incumbent Data - REQUIRED'!$C948:$S948&lt;&gt;""))=0, FALSE, IF('Incumbent Data - REQUIRED'!N948="", TRUE, ISERROR(VLOOKUP('Incumbent Data - REQUIRED'!N948, freight_mode, 1, 0))))</f>
        <v>0</v>
      </c>
      <c r="O948" s="140" t="b" cm="1">
        <f t="array" ref="O948">IF(SUMPRODUCT(--('Incumbent Data - REQUIRED'!$C948:$S948&lt;&gt;""))=0, FALSE, IF('Incumbent Data - REQUIRED'!O948="", TRUE, ISERROR(VLOOKUP('Incumbent Data - REQUIRED'!O948, SalaryTypes, 1, 0))))</f>
        <v>0</v>
      </c>
      <c r="P948" s="140" t="b" cm="1">
        <f t="array" ref="P948">IF(SUMPRODUCT(--('Incumbent Data - REQUIRED'!$C948:$S948&lt;&gt;""))=0, FALSE, IF('Incumbent Data - REQUIRED'!P948="", TRUE, FALSE))</f>
        <v>0</v>
      </c>
      <c r="Q948" s="140"/>
      <c r="R948" s="141"/>
      <c r="S948" s="139"/>
      <c r="T948" s="140" t="b" cm="1">
        <f t="array" ref="T948">IF(SUMPRODUCT(--('Incumbent Data - REQUIRED'!$C948:$S948&lt;&gt;""))=0, FALSE, IF('Incumbent Data - REQUIRED'!T948="", TRUE, FALSE))</f>
        <v>0</v>
      </c>
    </row>
    <row r="949" spans="3:20" x14ac:dyDescent="0.25">
      <c r="C949" s="139" t="b" cm="1">
        <f t="array" ref="C949">IF(SUMPRODUCT(--('Incumbent Data - REQUIRED'!C949:S949&lt;&gt;""))=0, FALSE, IF('Incumbent Data - REQUIRED'!C949="", TRUE, FALSE))</f>
        <v>0</v>
      </c>
      <c r="D949" s="140" t="b" cm="1">
        <f t="array" ref="D949">IF(SUMPRODUCT(--('Incumbent Data - REQUIRED'!$C949:$S949&lt;&gt;""))=0, FALSE, IF('Incumbent Data - REQUIRED'!D949="", TRUE, FALSE))</f>
        <v>0</v>
      </c>
      <c r="E949" s="139"/>
      <c r="F949" s="139"/>
      <c r="G949" s="140" t="b" cm="1">
        <f t="array" ref="G949">IF(SUMPRODUCT(--('Incumbent Data - REQUIRED'!$C949:$S949&lt;&gt;""))=0, FALSE, IF('Incumbent Data - REQUIRED'!G949="", TRUE, ISERROR(VLOOKUP('Incumbent Data - REQUIRED'!G949, 'Job Match Descriptions'!B:B, 1, 0))))</f>
        <v>0</v>
      </c>
      <c r="H949" s="140" t="b" cm="1">
        <f t="array" ref="H949">IF(SUMPRODUCT(--('Incumbent Data - REQUIRED'!$C949:$S949&lt;&gt;""))=0, FALSE, IF('Incumbent Data - REQUIRED'!H949="", TRUE, FALSE))</f>
        <v>0</v>
      </c>
      <c r="I949" s="140" t="b" cm="1">
        <f t="array" ref="I949">IF(SUMPRODUCT(--('Incumbent Data - REQUIRED'!$C949:$S949&lt;&gt;""))=0, FALSE, IF('Incumbent Data - REQUIRED'!I949="", TRUE, ISERROR(VLOOKUP('Incumbent Data - REQUIRED'!I949, 'Job Match Descriptions'!C:C, 1, 0))))</f>
        <v>0</v>
      </c>
      <c r="J949" s="139"/>
      <c r="K949" s="139"/>
      <c r="L949" s="140" t="b" cm="1">
        <f t="array" ref="L949">IF(SUMPRODUCT(--('Incumbent Data - REQUIRED'!$C949:$S949&lt;&gt;""))=0, FALSE, IF('Incumbent Data - REQUIRED'!L949="", TRUE, ISERROR(VLOOKUP('Incumbent Data - REQUIRED'!L949,Y:Y, 1, 0))))</f>
        <v>0</v>
      </c>
      <c r="M949" s="140" t="b" cm="1">
        <f t="array" ref="M949">IF(SUMPRODUCT(--('Incumbent Data - REQUIRED'!$C949:$S949&lt;&gt;""))=0, FALSE, IF('Incumbent Data - REQUIRED'!M949="", TRUE, ISERROR(VLOOKUP('Incumbent Data - REQUIRED'!M949, Levels, 1, 0))))</f>
        <v>0</v>
      </c>
      <c r="N949" s="140" t="b" cm="1">
        <f t="array" ref="N949">IF(SUMPRODUCT(--('Incumbent Data - REQUIRED'!$C949:$S949&lt;&gt;""))=0, FALSE, IF('Incumbent Data - REQUIRED'!N949="", TRUE, ISERROR(VLOOKUP('Incumbent Data - REQUIRED'!N949, freight_mode, 1, 0))))</f>
        <v>0</v>
      </c>
      <c r="O949" s="140" t="b" cm="1">
        <f t="array" ref="O949">IF(SUMPRODUCT(--('Incumbent Data - REQUIRED'!$C949:$S949&lt;&gt;""))=0, FALSE, IF('Incumbent Data - REQUIRED'!O949="", TRUE, ISERROR(VLOOKUP('Incumbent Data - REQUIRED'!O949, SalaryTypes, 1, 0))))</f>
        <v>0</v>
      </c>
      <c r="P949" s="140" t="b" cm="1">
        <f t="array" ref="P949">IF(SUMPRODUCT(--('Incumbent Data - REQUIRED'!$C949:$S949&lt;&gt;""))=0, FALSE, IF('Incumbent Data - REQUIRED'!P949="", TRUE, FALSE))</f>
        <v>0</v>
      </c>
      <c r="Q949" s="140"/>
      <c r="R949" s="141"/>
      <c r="S949" s="139"/>
      <c r="T949" s="140" t="b" cm="1">
        <f t="array" ref="T949">IF(SUMPRODUCT(--('Incumbent Data - REQUIRED'!$C949:$S949&lt;&gt;""))=0, FALSE, IF('Incumbent Data - REQUIRED'!T949="", TRUE, FALSE))</f>
        <v>0</v>
      </c>
    </row>
    <row r="950" spans="3:20" x14ac:dyDescent="0.25">
      <c r="C950" s="139" t="b" cm="1">
        <f t="array" ref="C950">IF(SUMPRODUCT(--('Incumbent Data - REQUIRED'!C950:S950&lt;&gt;""))=0, FALSE, IF('Incumbent Data - REQUIRED'!C950="", TRUE, FALSE))</f>
        <v>0</v>
      </c>
      <c r="D950" s="140" t="b" cm="1">
        <f t="array" ref="D950">IF(SUMPRODUCT(--('Incumbent Data - REQUIRED'!$C950:$S950&lt;&gt;""))=0, FALSE, IF('Incumbent Data - REQUIRED'!D950="", TRUE, FALSE))</f>
        <v>0</v>
      </c>
      <c r="E950" s="139"/>
      <c r="F950" s="139"/>
      <c r="G950" s="140" t="b" cm="1">
        <f t="array" ref="G950">IF(SUMPRODUCT(--('Incumbent Data - REQUIRED'!$C950:$S950&lt;&gt;""))=0, FALSE, IF('Incumbent Data - REQUIRED'!G950="", TRUE, ISERROR(VLOOKUP('Incumbent Data - REQUIRED'!G950, 'Job Match Descriptions'!B:B, 1, 0))))</f>
        <v>0</v>
      </c>
      <c r="H950" s="140" t="b" cm="1">
        <f t="array" ref="H950">IF(SUMPRODUCT(--('Incumbent Data - REQUIRED'!$C950:$S950&lt;&gt;""))=0, FALSE, IF('Incumbent Data - REQUIRED'!H950="", TRUE, FALSE))</f>
        <v>0</v>
      </c>
      <c r="I950" s="140" t="b" cm="1">
        <f t="array" ref="I950">IF(SUMPRODUCT(--('Incumbent Data - REQUIRED'!$C950:$S950&lt;&gt;""))=0, FALSE, IF('Incumbent Data - REQUIRED'!I950="", TRUE, ISERROR(VLOOKUP('Incumbent Data - REQUIRED'!I950, 'Job Match Descriptions'!C:C, 1, 0))))</f>
        <v>0</v>
      </c>
      <c r="J950" s="139"/>
      <c r="K950" s="139"/>
      <c r="L950" s="140" t="b" cm="1">
        <f t="array" ref="L950">IF(SUMPRODUCT(--('Incumbent Data - REQUIRED'!$C950:$S950&lt;&gt;""))=0, FALSE, IF('Incumbent Data - REQUIRED'!L950="", TRUE, ISERROR(VLOOKUP('Incumbent Data - REQUIRED'!L950,Y:Y, 1, 0))))</f>
        <v>0</v>
      </c>
      <c r="M950" s="140" t="b" cm="1">
        <f t="array" ref="M950">IF(SUMPRODUCT(--('Incumbent Data - REQUIRED'!$C950:$S950&lt;&gt;""))=0, FALSE, IF('Incumbent Data - REQUIRED'!M950="", TRUE, ISERROR(VLOOKUP('Incumbent Data - REQUIRED'!M950, Levels, 1, 0))))</f>
        <v>0</v>
      </c>
      <c r="N950" s="140" t="b" cm="1">
        <f t="array" ref="N950">IF(SUMPRODUCT(--('Incumbent Data - REQUIRED'!$C950:$S950&lt;&gt;""))=0, FALSE, IF('Incumbent Data - REQUIRED'!N950="", TRUE, ISERROR(VLOOKUP('Incumbent Data - REQUIRED'!N950, freight_mode, 1, 0))))</f>
        <v>0</v>
      </c>
      <c r="O950" s="140" t="b" cm="1">
        <f t="array" ref="O950">IF(SUMPRODUCT(--('Incumbent Data - REQUIRED'!$C950:$S950&lt;&gt;""))=0, FALSE, IF('Incumbent Data - REQUIRED'!O950="", TRUE, ISERROR(VLOOKUP('Incumbent Data - REQUIRED'!O950, SalaryTypes, 1, 0))))</f>
        <v>0</v>
      </c>
      <c r="P950" s="140" t="b" cm="1">
        <f t="array" ref="P950">IF(SUMPRODUCT(--('Incumbent Data - REQUIRED'!$C950:$S950&lt;&gt;""))=0, FALSE, IF('Incumbent Data - REQUIRED'!P950="", TRUE, FALSE))</f>
        <v>0</v>
      </c>
      <c r="Q950" s="140"/>
      <c r="R950" s="141"/>
      <c r="S950" s="139"/>
      <c r="T950" s="140" t="b" cm="1">
        <f t="array" ref="T950">IF(SUMPRODUCT(--('Incumbent Data - REQUIRED'!$C950:$S950&lt;&gt;""))=0, FALSE, IF('Incumbent Data - REQUIRED'!T950="", TRUE, FALSE))</f>
        <v>0</v>
      </c>
    </row>
    <row r="951" spans="3:20" x14ac:dyDescent="0.25">
      <c r="C951" s="139" t="b" cm="1">
        <f t="array" ref="C951">IF(SUMPRODUCT(--('Incumbent Data - REQUIRED'!C951:S951&lt;&gt;""))=0, FALSE, IF('Incumbent Data - REQUIRED'!C951="", TRUE, FALSE))</f>
        <v>0</v>
      </c>
      <c r="D951" s="140" t="b" cm="1">
        <f t="array" ref="D951">IF(SUMPRODUCT(--('Incumbent Data - REQUIRED'!$C951:$S951&lt;&gt;""))=0, FALSE, IF('Incumbent Data - REQUIRED'!D951="", TRUE, FALSE))</f>
        <v>0</v>
      </c>
      <c r="E951" s="139"/>
      <c r="F951" s="139"/>
      <c r="G951" s="140" t="b" cm="1">
        <f t="array" ref="G951">IF(SUMPRODUCT(--('Incumbent Data - REQUIRED'!$C951:$S951&lt;&gt;""))=0, FALSE, IF('Incumbent Data - REQUIRED'!G951="", TRUE, ISERROR(VLOOKUP('Incumbent Data - REQUIRED'!G951, 'Job Match Descriptions'!B:B, 1, 0))))</f>
        <v>0</v>
      </c>
      <c r="H951" s="140" t="b" cm="1">
        <f t="array" ref="H951">IF(SUMPRODUCT(--('Incumbent Data - REQUIRED'!$C951:$S951&lt;&gt;""))=0, FALSE, IF('Incumbent Data - REQUIRED'!H951="", TRUE, FALSE))</f>
        <v>0</v>
      </c>
      <c r="I951" s="140" t="b" cm="1">
        <f t="array" ref="I951">IF(SUMPRODUCT(--('Incumbent Data - REQUIRED'!$C951:$S951&lt;&gt;""))=0, FALSE, IF('Incumbent Data - REQUIRED'!I951="", TRUE, ISERROR(VLOOKUP('Incumbent Data - REQUIRED'!I951, 'Job Match Descriptions'!C:C, 1, 0))))</f>
        <v>0</v>
      </c>
      <c r="J951" s="139"/>
      <c r="K951" s="139"/>
      <c r="L951" s="140" t="b" cm="1">
        <f t="array" ref="L951">IF(SUMPRODUCT(--('Incumbent Data - REQUIRED'!$C951:$S951&lt;&gt;""))=0, FALSE, IF('Incumbent Data - REQUIRED'!L951="", TRUE, ISERROR(VLOOKUP('Incumbent Data - REQUIRED'!L951,Y:Y, 1, 0))))</f>
        <v>0</v>
      </c>
      <c r="M951" s="140" t="b" cm="1">
        <f t="array" ref="M951">IF(SUMPRODUCT(--('Incumbent Data - REQUIRED'!$C951:$S951&lt;&gt;""))=0, FALSE, IF('Incumbent Data - REQUIRED'!M951="", TRUE, ISERROR(VLOOKUP('Incumbent Data - REQUIRED'!M951, Levels, 1, 0))))</f>
        <v>0</v>
      </c>
      <c r="N951" s="140" t="b" cm="1">
        <f t="array" ref="N951">IF(SUMPRODUCT(--('Incumbent Data - REQUIRED'!$C951:$S951&lt;&gt;""))=0, FALSE, IF('Incumbent Data - REQUIRED'!N951="", TRUE, ISERROR(VLOOKUP('Incumbent Data - REQUIRED'!N951, freight_mode, 1, 0))))</f>
        <v>0</v>
      </c>
      <c r="O951" s="140" t="b" cm="1">
        <f t="array" ref="O951">IF(SUMPRODUCT(--('Incumbent Data - REQUIRED'!$C951:$S951&lt;&gt;""))=0, FALSE, IF('Incumbent Data - REQUIRED'!O951="", TRUE, ISERROR(VLOOKUP('Incumbent Data - REQUIRED'!O951, SalaryTypes, 1, 0))))</f>
        <v>0</v>
      </c>
      <c r="P951" s="140" t="b" cm="1">
        <f t="array" ref="P951">IF(SUMPRODUCT(--('Incumbent Data - REQUIRED'!$C951:$S951&lt;&gt;""))=0, FALSE, IF('Incumbent Data - REQUIRED'!P951="", TRUE, FALSE))</f>
        <v>0</v>
      </c>
      <c r="Q951" s="140"/>
      <c r="R951" s="141"/>
      <c r="S951" s="139"/>
      <c r="T951" s="140" t="b" cm="1">
        <f t="array" ref="T951">IF(SUMPRODUCT(--('Incumbent Data - REQUIRED'!$C951:$S951&lt;&gt;""))=0, FALSE, IF('Incumbent Data - REQUIRED'!T951="", TRUE, FALSE))</f>
        <v>0</v>
      </c>
    </row>
    <row r="952" spans="3:20" x14ac:dyDescent="0.25">
      <c r="C952" s="139" t="b" cm="1">
        <f t="array" ref="C952">IF(SUMPRODUCT(--('Incumbent Data - REQUIRED'!C952:S952&lt;&gt;""))=0, FALSE, IF('Incumbent Data - REQUIRED'!C952="", TRUE, FALSE))</f>
        <v>0</v>
      </c>
      <c r="D952" s="140" t="b" cm="1">
        <f t="array" ref="D952">IF(SUMPRODUCT(--('Incumbent Data - REQUIRED'!$C952:$S952&lt;&gt;""))=0, FALSE, IF('Incumbent Data - REQUIRED'!D952="", TRUE, FALSE))</f>
        <v>0</v>
      </c>
      <c r="E952" s="139"/>
      <c r="F952" s="139"/>
      <c r="G952" s="140" t="b" cm="1">
        <f t="array" ref="G952">IF(SUMPRODUCT(--('Incumbent Data - REQUIRED'!$C952:$S952&lt;&gt;""))=0, FALSE, IF('Incumbent Data - REQUIRED'!G952="", TRUE, ISERROR(VLOOKUP('Incumbent Data - REQUIRED'!G952, 'Job Match Descriptions'!B:B, 1, 0))))</f>
        <v>0</v>
      </c>
      <c r="H952" s="140" t="b" cm="1">
        <f t="array" ref="H952">IF(SUMPRODUCT(--('Incumbent Data - REQUIRED'!$C952:$S952&lt;&gt;""))=0, FALSE, IF('Incumbent Data - REQUIRED'!H952="", TRUE, FALSE))</f>
        <v>0</v>
      </c>
      <c r="I952" s="140" t="b" cm="1">
        <f t="array" ref="I952">IF(SUMPRODUCT(--('Incumbent Data - REQUIRED'!$C952:$S952&lt;&gt;""))=0, FALSE, IF('Incumbent Data - REQUIRED'!I952="", TRUE, ISERROR(VLOOKUP('Incumbent Data - REQUIRED'!I952, 'Job Match Descriptions'!C:C, 1, 0))))</f>
        <v>0</v>
      </c>
      <c r="J952" s="139"/>
      <c r="K952" s="139"/>
      <c r="L952" s="140" t="b" cm="1">
        <f t="array" ref="L952">IF(SUMPRODUCT(--('Incumbent Data - REQUIRED'!$C952:$S952&lt;&gt;""))=0, FALSE, IF('Incumbent Data - REQUIRED'!L952="", TRUE, ISERROR(VLOOKUP('Incumbent Data - REQUIRED'!L952,Y:Y, 1, 0))))</f>
        <v>0</v>
      </c>
      <c r="M952" s="140" t="b" cm="1">
        <f t="array" ref="M952">IF(SUMPRODUCT(--('Incumbent Data - REQUIRED'!$C952:$S952&lt;&gt;""))=0, FALSE, IF('Incumbent Data - REQUIRED'!M952="", TRUE, ISERROR(VLOOKUP('Incumbent Data - REQUIRED'!M952, Levels, 1, 0))))</f>
        <v>0</v>
      </c>
      <c r="N952" s="140" t="b" cm="1">
        <f t="array" ref="N952">IF(SUMPRODUCT(--('Incumbent Data - REQUIRED'!$C952:$S952&lt;&gt;""))=0, FALSE, IF('Incumbent Data - REQUIRED'!N952="", TRUE, ISERROR(VLOOKUP('Incumbent Data - REQUIRED'!N952, freight_mode, 1, 0))))</f>
        <v>0</v>
      </c>
      <c r="O952" s="140" t="b" cm="1">
        <f t="array" ref="O952">IF(SUMPRODUCT(--('Incumbent Data - REQUIRED'!$C952:$S952&lt;&gt;""))=0, FALSE, IF('Incumbent Data - REQUIRED'!O952="", TRUE, ISERROR(VLOOKUP('Incumbent Data - REQUIRED'!O952, SalaryTypes, 1, 0))))</f>
        <v>0</v>
      </c>
      <c r="P952" s="140" t="b" cm="1">
        <f t="array" ref="P952">IF(SUMPRODUCT(--('Incumbent Data - REQUIRED'!$C952:$S952&lt;&gt;""))=0, FALSE, IF('Incumbent Data - REQUIRED'!P952="", TRUE, FALSE))</f>
        <v>0</v>
      </c>
      <c r="Q952" s="140"/>
      <c r="R952" s="141"/>
      <c r="S952" s="139"/>
      <c r="T952" s="140" t="b" cm="1">
        <f t="array" ref="T952">IF(SUMPRODUCT(--('Incumbent Data - REQUIRED'!$C952:$S952&lt;&gt;""))=0, FALSE, IF('Incumbent Data - REQUIRED'!T952="", TRUE, FALSE))</f>
        <v>0</v>
      </c>
    </row>
    <row r="953" spans="3:20" x14ac:dyDescent="0.25">
      <c r="C953" s="139" t="b" cm="1">
        <f t="array" ref="C953">IF(SUMPRODUCT(--('Incumbent Data - REQUIRED'!C953:S953&lt;&gt;""))=0, FALSE, IF('Incumbent Data - REQUIRED'!C953="", TRUE, FALSE))</f>
        <v>0</v>
      </c>
      <c r="D953" s="140" t="b" cm="1">
        <f t="array" ref="D953">IF(SUMPRODUCT(--('Incumbent Data - REQUIRED'!$C953:$S953&lt;&gt;""))=0, FALSE, IF('Incumbent Data - REQUIRED'!D953="", TRUE, FALSE))</f>
        <v>0</v>
      </c>
      <c r="E953" s="139"/>
      <c r="F953" s="139"/>
      <c r="G953" s="140" t="b" cm="1">
        <f t="array" ref="G953">IF(SUMPRODUCT(--('Incumbent Data - REQUIRED'!$C953:$S953&lt;&gt;""))=0, FALSE, IF('Incumbent Data - REQUIRED'!G953="", TRUE, ISERROR(VLOOKUP('Incumbent Data - REQUIRED'!G953, 'Job Match Descriptions'!B:B, 1, 0))))</f>
        <v>0</v>
      </c>
      <c r="H953" s="140" t="b" cm="1">
        <f t="array" ref="H953">IF(SUMPRODUCT(--('Incumbent Data - REQUIRED'!$C953:$S953&lt;&gt;""))=0, FALSE, IF('Incumbent Data - REQUIRED'!H953="", TRUE, FALSE))</f>
        <v>0</v>
      </c>
      <c r="I953" s="140" t="b" cm="1">
        <f t="array" ref="I953">IF(SUMPRODUCT(--('Incumbent Data - REQUIRED'!$C953:$S953&lt;&gt;""))=0, FALSE, IF('Incumbent Data - REQUIRED'!I953="", TRUE, ISERROR(VLOOKUP('Incumbent Data - REQUIRED'!I953, 'Job Match Descriptions'!C:C, 1, 0))))</f>
        <v>0</v>
      </c>
      <c r="J953" s="139"/>
      <c r="K953" s="139"/>
      <c r="L953" s="140" t="b" cm="1">
        <f t="array" ref="L953">IF(SUMPRODUCT(--('Incumbent Data - REQUIRED'!$C953:$S953&lt;&gt;""))=0, FALSE, IF('Incumbent Data - REQUIRED'!L953="", TRUE, ISERROR(VLOOKUP('Incumbent Data - REQUIRED'!L953,Y:Y, 1, 0))))</f>
        <v>0</v>
      </c>
      <c r="M953" s="140" t="b" cm="1">
        <f t="array" ref="M953">IF(SUMPRODUCT(--('Incumbent Data - REQUIRED'!$C953:$S953&lt;&gt;""))=0, FALSE, IF('Incumbent Data - REQUIRED'!M953="", TRUE, ISERROR(VLOOKUP('Incumbent Data - REQUIRED'!M953, Levels, 1, 0))))</f>
        <v>0</v>
      </c>
      <c r="N953" s="140" t="b" cm="1">
        <f t="array" ref="N953">IF(SUMPRODUCT(--('Incumbent Data - REQUIRED'!$C953:$S953&lt;&gt;""))=0, FALSE, IF('Incumbent Data - REQUIRED'!N953="", TRUE, ISERROR(VLOOKUP('Incumbent Data - REQUIRED'!N953, freight_mode, 1, 0))))</f>
        <v>0</v>
      </c>
      <c r="O953" s="140" t="b" cm="1">
        <f t="array" ref="O953">IF(SUMPRODUCT(--('Incumbent Data - REQUIRED'!$C953:$S953&lt;&gt;""))=0, FALSE, IF('Incumbent Data - REQUIRED'!O953="", TRUE, ISERROR(VLOOKUP('Incumbent Data - REQUIRED'!O953, SalaryTypes, 1, 0))))</f>
        <v>0</v>
      </c>
      <c r="P953" s="140" t="b" cm="1">
        <f t="array" ref="P953">IF(SUMPRODUCT(--('Incumbent Data - REQUIRED'!$C953:$S953&lt;&gt;""))=0, FALSE, IF('Incumbent Data - REQUIRED'!P953="", TRUE, FALSE))</f>
        <v>0</v>
      </c>
      <c r="Q953" s="140"/>
      <c r="R953" s="141"/>
      <c r="S953" s="139"/>
      <c r="T953" s="140" t="b" cm="1">
        <f t="array" ref="T953">IF(SUMPRODUCT(--('Incumbent Data - REQUIRED'!$C953:$S953&lt;&gt;""))=0, FALSE, IF('Incumbent Data - REQUIRED'!T953="", TRUE, FALSE))</f>
        <v>0</v>
      </c>
    </row>
    <row r="954" spans="3:20" x14ac:dyDescent="0.25">
      <c r="C954" s="139" t="b" cm="1">
        <f t="array" ref="C954">IF(SUMPRODUCT(--('Incumbent Data - REQUIRED'!C954:S954&lt;&gt;""))=0, FALSE, IF('Incumbent Data - REQUIRED'!C954="", TRUE, FALSE))</f>
        <v>0</v>
      </c>
      <c r="D954" s="140" t="b" cm="1">
        <f t="array" ref="D954">IF(SUMPRODUCT(--('Incumbent Data - REQUIRED'!$C954:$S954&lt;&gt;""))=0, FALSE, IF('Incumbent Data - REQUIRED'!D954="", TRUE, FALSE))</f>
        <v>0</v>
      </c>
      <c r="E954" s="139"/>
      <c r="F954" s="139"/>
      <c r="G954" s="140" t="b" cm="1">
        <f t="array" ref="G954">IF(SUMPRODUCT(--('Incumbent Data - REQUIRED'!$C954:$S954&lt;&gt;""))=0, FALSE, IF('Incumbent Data - REQUIRED'!G954="", TRUE, ISERROR(VLOOKUP('Incumbent Data - REQUIRED'!G954, 'Job Match Descriptions'!B:B, 1, 0))))</f>
        <v>0</v>
      </c>
      <c r="H954" s="140" t="b" cm="1">
        <f t="array" ref="H954">IF(SUMPRODUCT(--('Incumbent Data - REQUIRED'!$C954:$S954&lt;&gt;""))=0, FALSE, IF('Incumbent Data - REQUIRED'!H954="", TRUE, FALSE))</f>
        <v>0</v>
      </c>
      <c r="I954" s="140" t="b" cm="1">
        <f t="array" ref="I954">IF(SUMPRODUCT(--('Incumbent Data - REQUIRED'!$C954:$S954&lt;&gt;""))=0, FALSE, IF('Incumbent Data - REQUIRED'!I954="", TRUE, ISERROR(VLOOKUP('Incumbent Data - REQUIRED'!I954, 'Job Match Descriptions'!C:C, 1, 0))))</f>
        <v>0</v>
      </c>
      <c r="J954" s="139"/>
      <c r="K954" s="139"/>
      <c r="L954" s="140" t="b" cm="1">
        <f t="array" ref="L954">IF(SUMPRODUCT(--('Incumbent Data - REQUIRED'!$C954:$S954&lt;&gt;""))=0, FALSE, IF('Incumbent Data - REQUIRED'!L954="", TRUE, ISERROR(VLOOKUP('Incumbent Data - REQUIRED'!L954,Y:Y, 1, 0))))</f>
        <v>0</v>
      </c>
      <c r="M954" s="140" t="b" cm="1">
        <f t="array" ref="M954">IF(SUMPRODUCT(--('Incumbent Data - REQUIRED'!$C954:$S954&lt;&gt;""))=0, FALSE, IF('Incumbent Data - REQUIRED'!M954="", TRUE, ISERROR(VLOOKUP('Incumbent Data - REQUIRED'!M954, Levels, 1, 0))))</f>
        <v>0</v>
      </c>
      <c r="N954" s="140" t="b" cm="1">
        <f t="array" ref="N954">IF(SUMPRODUCT(--('Incumbent Data - REQUIRED'!$C954:$S954&lt;&gt;""))=0, FALSE, IF('Incumbent Data - REQUIRED'!N954="", TRUE, ISERROR(VLOOKUP('Incumbent Data - REQUIRED'!N954, freight_mode, 1, 0))))</f>
        <v>0</v>
      </c>
      <c r="O954" s="140" t="b" cm="1">
        <f t="array" ref="O954">IF(SUMPRODUCT(--('Incumbent Data - REQUIRED'!$C954:$S954&lt;&gt;""))=0, FALSE, IF('Incumbent Data - REQUIRED'!O954="", TRUE, ISERROR(VLOOKUP('Incumbent Data - REQUIRED'!O954, SalaryTypes, 1, 0))))</f>
        <v>0</v>
      </c>
      <c r="P954" s="140" t="b" cm="1">
        <f t="array" ref="P954">IF(SUMPRODUCT(--('Incumbent Data - REQUIRED'!$C954:$S954&lt;&gt;""))=0, FALSE, IF('Incumbent Data - REQUIRED'!P954="", TRUE, FALSE))</f>
        <v>0</v>
      </c>
      <c r="Q954" s="140"/>
      <c r="R954" s="141"/>
      <c r="S954" s="139"/>
      <c r="T954" s="140" t="b" cm="1">
        <f t="array" ref="T954">IF(SUMPRODUCT(--('Incumbent Data - REQUIRED'!$C954:$S954&lt;&gt;""))=0, FALSE, IF('Incumbent Data - REQUIRED'!T954="", TRUE, FALSE))</f>
        <v>0</v>
      </c>
    </row>
    <row r="955" spans="3:20" x14ac:dyDescent="0.25">
      <c r="C955" s="139" t="b" cm="1">
        <f t="array" ref="C955">IF(SUMPRODUCT(--('Incumbent Data - REQUIRED'!C955:S955&lt;&gt;""))=0, FALSE, IF('Incumbent Data - REQUIRED'!C955="", TRUE, FALSE))</f>
        <v>0</v>
      </c>
      <c r="D955" s="140" t="b" cm="1">
        <f t="array" ref="D955">IF(SUMPRODUCT(--('Incumbent Data - REQUIRED'!$C955:$S955&lt;&gt;""))=0, FALSE, IF('Incumbent Data - REQUIRED'!D955="", TRUE, FALSE))</f>
        <v>0</v>
      </c>
      <c r="E955" s="139"/>
      <c r="F955" s="139"/>
      <c r="G955" s="140" t="b" cm="1">
        <f t="array" ref="G955">IF(SUMPRODUCT(--('Incumbent Data - REQUIRED'!$C955:$S955&lt;&gt;""))=0, FALSE, IF('Incumbent Data - REQUIRED'!G955="", TRUE, ISERROR(VLOOKUP('Incumbent Data - REQUIRED'!G955, 'Job Match Descriptions'!B:B, 1, 0))))</f>
        <v>0</v>
      </c>
      <c r="H955" s="140" t="b" cm="1">
        <f t="array" ref="H955">IF(SUMPRODUCT(--('Incumbent Data - REQUIRED'!$C955:$S955&lt;&gt;""))=0, FALSE, IF('Incumbent Data - REQUIRED'!H955="", TRUE, FALSE))</f>
        <v>0</v>
      </c>
      <c r="I955" s="140" t="b" cm="1">
        <f t="array" ref="I955">IF(SUMPRODUCT(--('Incumbent Data - REQUIRED'!$C955:$S955&lt;&gt;""))=0, FALSE, IF('Incumbent Data - REQUIRED'!I955="", TRUE, ISERROR(VLOOKUP('Incumbent Data - REQUIRED'!I955, 'Job Match Descriptions'!C:C, 1, 0))))</f>
        <v>0</v>
      </c>
      <c r="J955" s="139"/>
      <c r="K955" s="139"/>
      <c r="L955" s="140" t="b" cm="1">
        <f t="array" ref="L955">IF(SUMPRODUCT(--('Incumbent Data - REQUIRED'!$C955:$S955&lt;&gt;""))=0, FALSE, IF('Incumbent Data - REQUIRED'!L955="", TRUE, ISERROR(VLOOKUP('Incumbent Data - REQUIRED'!L955,Y:Y, 1, 0))))</f>
        <v>0</v>
      </c>
      <c r="M955" s="140" t="b" cm="1">
        <f t="array" ref="M955">IF(SUMPRODUCT(--('Incumbent Data - REQUIRED'!$C955:$S955&lt;&gt;""))=0, FALSE, IF('Incumbent Data - REQUIRED'!M955="", TRUE, ISERROR(VLOOKUP('Incumbent Data - REQUIRED'!M955, Levels, 1, 0))))</f>
        <v>0</v>
      </c>
      <c r="N955" s="140" t="b" cm="1">
        <f t="array" ref="N955">IF(SUMPRODUCT(--('Incumbent Data - REQUIRED'!$C955:$S955&lt;&gt;""))=0, FALSE, IF('Incumbent Data - REQUIRED'!N955="", TRUE, ISERROR(VLOOKUP('Incumbent Data - REQUIRED'!N955, freight_mode, 1, 0))))</f>
        <v>0</v>
      </c>
      <c r="O955" s="140" t="b" cm="1">
        <f t="array" ref="O955">IF(SUMPRODUCT(--('Incumbent Data - REQUIRED'!$C955:$S955&lt;&gt;""))=0, FALSE, IF('Incumbent Data - REQUIRED'!O955="", TRUE, ISERROR(VLOOKUP('Incumbent Data - REQUIRED'!O955, SalaryTypes, 1, 0))))</f>
        <v>0</v>
      </c>
      <c r="P955" s="140" t="b" cm="1">
        <f t="array" ref="P955">IF(SUMPRODUCT(--('Incumbent Data - REQUIRED'!$C955:$S955&lt;&gt;""))=0, FALSE, IF('Incumbent Data - REQUIRED'!P955="", TRUE, FALSE))</f>
        <v>0</v>
      </c>
      <c r="Q955" s="140"/>
      <c r="R955" s="141"/>
      <c r="S955" s="139"/>
      <c r="T955" s="140" t="b" cm="1">
        <f t="array" ref="T955">IF(SUMPRODUCT(--('Incumbent Data - REQUIRED'!$C955:$S955&lt;&gt;""))=0, FALSE, IF('Incumbent Data - REQUIRED'!T955="", TRUE, FALSE))</f>
        <v>0</v>
      </c>
    </row>
    <row r="956" spans="3:20" x14ac:dyDescent="0.25">
      <c r="C956" s="139" t="b" cm="1">
        <f t="array" ref="C956">IF(SUMPRODUCT(--('Incumbent Data - REQUIRED'!C956:S956&lt;&gt;""))=0, FALSE, IF('Incumbent Data - REQUIRED'!C956="", TRUE, FALSE))</f>
        <v>0</v>
      </c>
      <c r="D956" s="140" t="b" cm="1">
        <f t="array" ref="D956">IF(SUMPRODUCT(--('Incumbent Data - REQUIRED'!$C956:$S956&lt;&gt;""))=0, FALSE, IF('Incumbent Data - REQUIRED'!D956="", TRUE, FALSE))</f>
        <v>0</v>
      </c>
      <c r="E956" s="139"/>
      <c r="F956" s="139"/>
      <c r="G956" s="140" t="b" cm="1">
        <f t="array" ref="G956">IF(SUMPRODUCT(--('Incumbent Data - REQUIRED'!$C956:$S956&lt;&gt;""))=0, FALSE, IF('Incumbent Data - REQUIRED'!G956="", TRUE, ISERROR(VLOOKUP('Incumbent Data - REQUIRED'!G956, 'Job Match Descriptions'!B:B, 1, 0))))</f>
        <v>0</v>
      </c>
      <c r="H956" s="140" t="b" cm="1">
        <f t="array" ref="H956">IF(SUMPRODUCT(--('Incumbent Data - REQUIRED'!$C956:$S956&lt;&gt;""))=0, FALSE, IF('Incumbent Data - REQUIRED'!H956="", TRUE, FALSE))</f>
        <v>0</v>
      </c>
      <c r="I956" s="140" t="b" cm="1">
        <f t="array" ref="I956">IF(SUMPRODUCT(--('Incumbent Data - REQUIRED'!$C956:$S956&lt;&gt;""))=0, FALSE, IF('Incumbent Data - REQUIRED'!I956="", TRUE, ISERROR(VLOOKUP('Incumbent Data - REQUIRED'!I956, 'Job Match Descriptions'!C:C, 1, 0))))</f>
        <v>0</v>
      </c>
      <c r="J956" s="139"/>
      <c r="K956" s="139"/>
      <c r="L956" s="140" t="b" cm="1">
        <f t="array" ref="L956">IF(SUMPRODUCT(--('Incumbent Data - REQUIRED'!$C956:$S956&lt;&gt;""))=0, FALSE, IF('Incumbent Data - REQUIRED'!L956="", TRUE, ISERROR(VLOOKUP('Incumbent Data - REQUIRED'!L956,Y:Y, 1, 0))))</f>
        <v>0</v>
      </c>
      <c r="M956" s="140" t="b" cm="1">
        <f t="array" ref="M956">IF(SUMPRODUCT(--('Incumbent Data - REQUIRED'!$C956:$S956&lt;&gt;""))=0, FALSE, IF('Incumbent Data - REQUIRED'!M956="", TRUE, ISERROR(VLOOKUP('Incumbent Data - REQUIRED'!M956, Levels, 1, 0))))</f>
        <v>0</v>
      </c>
      <c r="N956" s="140" t="b" cm="1">
        <f t="array" ref="N956">IF(SUMPRODUCT(--('Incumbent Data - REQUIRED'!$C956:$S956&lt;&gt;""))=0, FALSE, IF('Incumbent Data - REQUIRED'!N956="", TRUE, ISERROR(VLOOKUP('Incumbent Data - REQUIRED'!N956, freight_mode, 1, 0))))</f>
        <v>0</v>
      </c>
      <c r="O956" s="140" t="b" cm="1">
        <f t="array" ref="O956">IF(SUMPRODUCT(--('Incumbent Data - REQUIRED'!$C956:$S956&lt;&gt;""))=0, FALSE, IF('Incumbent Data - REQUIRED'!O956="", TRUE, ISERROR(VLOOKUP('Incumbent Data - REQUIRED'!O956, SalaryTypes, 1, 0))))</f>
        <v>0</v>
      </c>
      <c r="P956" s="140" t="b" cm="1">
        <f t="array" ref="P956">IF(SUMPRODUCT(--('Incumbent Data - REQUIRED'!$C956:$S956&lt;&gt;""))=0, FALSE, IF('Incumbent Data - REQUIRED'!P956="", TRUE, FALSE))</f>
        <v>0</v>
      </c>
      <c r="Q956" s="140"/>
      <c r="R956" s="141"/>
      <c r="S956" s="139"/>
      <c r="T956" s="140" t="b" cm="1">
        <f t="array" ref="T956">IF(SUMPRODUCT(--('Incumbent Data - REQUIRED'!$C956:$S956&lt;&gt;""))=0, FALSE, IF('Incumbent Data - REQUIRED'!T956="", TRUE, FALSE))</f>
        <v>0</v>
      </c>
    </row>
    <row r="957" spans="3:20" x14ac:dyDescent="0.25">
      <c r="C957" s="139" t="b" cm="1">
        <f t="array" ref="C957">IF(SUMPRODUCT(--('Incumbent Data - REQUIRED'!C957:S957&lt;&gt;""))=0, FALSE, IF('Incumbent Data - REQUIRED'!C957="", TRUE, FALSE))</f>
        <v>0</v>
      </c>
      <c r="D957" s="140" t="b" cm="1">
        <f t="array" ref="D957">IF(SUMPRODUCT(--('Incumbent Data - REQUIRED'!$C957:$S957&lt;&gt;""))=0, FALSE, IF('Incumbent Data - REQUIRED'!D957="", TRUE, FALSE))</f>
        <v>0</v>
      </c>
      <c r="E957" s="139"/>
      <c r="F957" s="139"/>
      <c r="G957" s="140" t="b" cm="1">
        <f t="array" ref="G957">IF(SUMPRODUCT(--('Incumbent Data - REQUIRED'!$C957:$S957&lt;&gt;""))=0, FALSE, IF('Incumbent Data - REQUIRED'!G957="", TRUE, ISERROR(VLOOKUP('Incumbent Data - REQUIRED'!G957, 'Job Match Descriptions'!B:B, 1, 0))))</f>
        <v>0</v>
      </c>
      <c r="H957" s="140" t="b" cm="1">
        <f t="array" ref="H957">IF(SUMPRODUCT(--('Incumbent Data - REQUIRED'!$C957:$S957&lt;&gt;""))=0, FALSE, IF('Incumbent Data - REQUIRED'!H957="", TRUE, FALSE))</f>
        <v>0</v>
      </c>
      <c r="I957" s="140" t="b" cm="1">
        <f t="array" ref="I957">IF(SUMPRODUCT(--('Incumbent Data - REQUIRED'!$C957:$S957&lt;&gt;""))=0, FALSE, IF('Incumbent Data - REQUIRED'!I957="", TRUE, ISERROR(VLOOKUP('Incumbent Data - REQUIRED'!I957, 'Job Match Descriptions'!C:C, 1, 0))))</f>
        <v>0</v>
      </c>
      <c r="J957" s="139"/>
      <c r="K957" s="139"/>
      <c r="L957" s="140" t="b" cm="1">
        <f t="array" ref="L957">IF(SUMPRODUCT(--('Incumbent Data - REQUIRED'!$C957:$S957&lt;&gt;""))=0, FALSE, IF('Incumbent Data - REQUIRED'!L957="", TRUE, ISERROR(VLOOKUP('Incumbent Data - REQUIRED'!L957,Y:Y, 1, 0))))</f>
        <v>0</v>
      </c>
      <c r="M957" s="140" t="b" cm="1">
        <f t="array" ref="M957">IF(SUMPRODUCT(--('Incumbent Data - REQUIRED'!$C957:$S957&lt;&gt;""))=0, FALSE, IF('Incumbent Data - REQUIRED'!M957="", TRUE, ISERROR(VLOOKUP('Incumbent Data - REQUIRED'!M957, Levels, 1, 0))))</f>
        <v>0</v>
      </c>
      <c r="N957" s="140" t="b" cm="1">
        <f t="array" ref="N957">IF(SUMPRODUCT(--('Incumbent Data - REQUIRED'!$C957:$S957&lt;&gt;""))=0, FALSE, IF('Incumbent Data - REQUIRED'!N957="", TRUE, ISERROR(VLOOKUP('Incumbent Data - REQUIRED'!N957, freight_mode, 1, 0))))</f>
        <v>0</v>
      </c>
      <c r="O957" s="140" t="b" cm="1">
        <f t="array" ref="O957">IF(SUMPRODUCT(--('Incumbent Data - REQUIRED'!$C957:$S957&lt;&gt;""))=0, FALSE, IF('Incumbent Data - REQUIRED'!O957="", TRUE, ISERROR(VLOOKUP('Incumbent Data - REQUIRED'!O957, SalaryTypes, 1, 0))))</f>
        <v>0</v>
      </c>
      <c r="P957" s="140" t="b" cm="1">
        <f t="array" ref="P957">IF(SUMPRODUCT(--('Incumbent Data - REQUIRED'!$C957:$S957&lt;&gt;""))=0, FALSE, IF('Incumbent Data - REQUIRED'!P957="", TRUE, FALSE))</f>
        <v>0</v>
      </c>
      <c r="Q957" s="140"/>
      <c r="R957" s="141"/>
      <c r="S957" s="139"/>
      <c r="T957" s="140" t="b" cm="1">
        <f t="array" ref="T957">IF(SUMPRODUCT(--('Incumbent Data - REQUIRED'!$C957:$S957&lt;&gt;""))=0, FALSE, IF('Incumbent Data - REQUIRED'!T957="", TRUE, FALSE))</f>
        <v>0</v>
      </c>
    </row>
    <row r="958" spans="3:20" x14ac:dyDescent="0.25">
      <c r="C958" s="139" t="b" cm="1">
        <f t="array" ref="C958">IF(SUMPRODUCT(--('Incumbent Data - REQUIRED'!C958:S958&lt;&gt;""))=0, FALSE, IF('Incumbent Data - REQUIRED'!C958="", TRUE, FALSE))</f>
        <v>0</v>
      </c>
      <c r="D958" s="140" t="b" cm="1">
        <f t="array" ref="D958">IF(SUMPRODUCT(--('Incumbent Data - REQUIRED'!$C958:$S958&lt;&gt;""))=0, FALSE, IF('Incumbent Data - REQUIRED'!D958="", TRUE, FALSE))</f>
        <v>0</v>
      </c>
      <c r="E958" s="139"/>
      <c r="F958" s="139"/>
      <c r="G958" s="140" t="b" cm="1">
        <f t="array" ref="G958">IF(SUMPRODUCT(--('Incumbent Data - REQUIRED'!$C958:$S958&lt;&gt;""))=0, FALSE, IF('Incumbent Data - REQUIRED'!G958="", TRUE, ISERROR(VLOOKUP('Incumbent Data - REQUIRED'!G958, 'Job Match Descriptions'!B:B, 1, 0))))</f>
        <v>0</v>
      </c>
      <c r="H958" s="140" t="b" cm="1">
        <f t="array" ref="H958">IF(SUMPRODUCT(--('Incumbent Data - REQUIRED'!$C958:$S958&lt;&gt;""))=0, FALSE, IF('Incumbent Data - REQUIRED'!H958="", TRUE, FALSE))</f>
        <v>0</v>
      </c>
      <c r="I958" s="140" t="b" cm="1">
        <f t="array" ref="I958">IF(SUMPRODUCT(--('Incumbent Data - REQUIRED'!$C958:$S958&lt;&gt;""))=0, FALSE, IF('Incumbent Data - REQUIRED'!I958="", TRUE, ISERROR(VLOOKUP('Incumbent Data - REQUIRED'!I958, 'Job Match Descriptions'!C:C, 1, 0))))</f>
        <v>0</v>
      </c>
      <c r="J958" s="139"/>
      <c r="K958" s="139"/>
      <c r="L958" s="140" t="b" cm="1">
        <f t="array" ref="L958">IF(SUMPRODUCT(--('Incumbent Data - REQUIRED'!$C958:$S958&lt;&gt;""))=0, FALSE, IF('Incumbent Data - REQUIRED'!L958="", TRUE, ISERROR(VLOOKUP('Incumbent Data - REQUIRED'!L958,Y:Y, 1, 0))))</f>
        <v>0</v>
      </c>
      <c r="M958" s="140" t="b" cm="1">
        <f t="array" ref="M958">IF(SUMPRODUCT(--('Incumbent Data - REQUIRED'!$C958:$S958&lt;&gt;""))=0, FALSE, IF('Incumbent Data - REQUIRED'!M958="", TRUE, ISERROR(VLOOKUP('Incumbent Data - REQUIRED'!M958, Levels, 1, 0))))</f>
        <v>0</v>
      </c>
      <c r="N958" s="140" t="b" cm="1">
        <f t="array" ref="N958">IF(SUMPRODUCT(--('Incumbent Data - REQUIRED'!$C958:$S958&lt;&gt;""))=0, FALSE, IF('Incumbent Data - REQUIRED'!N958="", TRUE, ISERROR(VLOOKUP('Incumbent Data - REQUIRED'!N958, freight_mode, 1, 0))))</f>
        <v>0</v>
      </c>
      <c r="O958" s="140" t="b" cm="1">
        <f t="array" ref="O958">IF(SUMPRODUCT(--('Incumbent Data - REQUIRED'!$C958:$S958&lt;&gt;""))=0, FALSE, IF('Incumbent Data - REQUIRED'!O958="", TRUE, ISERROR(VLOOKUP('Incumbent Data - REQUIRED'!O958, SalaryTypes, 1, 0))))</f>
        <v>0</v>
      </c>
      <c r="P958" s="140" t="b" cm="1">
        <f t="array" ref="P958">IF(SUMPRODUCT(--('Incumbent Data - REQUIRED'!$C958:$S958&lt;&gt;""))=0, FALSE, IF('Incumbent Data - REQUIRED'!P958="", TRUE, FALSE))</f>
        <v>0</v>
      </c>
      <c r="Q958" s="140"/>
      <c r="R958" s="141"/>
      <c r="S958" s="139"/>
      <c r="T958" s="140" t="b" cm="1">
        <f t="array" ref="T958">IF(SUMPRODUCT(--('Incumbent Data - REQUIRED'!$C958:$S958&lt;&gt;""))=0, FALSE, IF('Incumbent Data - REQUIRED'!T958="", TRUE, FALSE))</f>
        <v>0</v>
      </c>
    </row>
    <row r="959" spans="3:20" x14ac:dyDescent="0.25">
      <c r="C959" s="139" t="b" cm="1">
        <f t="array" ref="C959">IF(SUMPRODUCT(--('Incumbent Data - REQUIRED'!C959:S959&lt;&gt;""))=0, FALSE, IF('Incumbent Data - REQUIRED'!C959="", TRUE, FALSE))</f>
        <v>0</v>
      </c>
      <c r="D959" s="140" t="b" cm="1">
        <f t="array" ref="D959">IF(SUMPRODUCT(--('Incumbent Data - REQUIRED'!$C959:$S959&lt;&gt;""))=0, FALSE, IF('Incumbent Data - REQUIRED'!D959="", TRUE, FALSE))</f>
        <v>0</v>
      </c>
      <c r="E959" s="139"/>
      <c r="F959" s="139"/>
      <c r="G959" s="140" t="b" cm="1">
        <f t="array" ref="G959">IF(SUMPRODUCT(--('Incumbent Data - REQUIRED'!$C959:$S959&lt;&gt;""))=0, FALSE, IF('Incumbent Data - REQUIRED'!G959="", TRUE, ISERROR(VLOOKUP('Incumbent Data - REQUIRED'!G959, 'Job Match Descriptions'!B:B, 1, 0))))</f>
        <v>0</v>
      </c>
      <c r="H959" s="140" t="b" cm="1">
        <f t="array" ref="H959">IF(SUMPRODUCT(--('Incumbent Data - REQUIRED'!$C959:$S959&lt;&gt;""))=0, FALSE, IF('Incumbent Data - REQUIRED'!H959="", TRUE, FALSE))</f>
        <v>0</v>
      </c>
      <c r="I959" s="140" t="b" cm="1">
        <f t="array" ref="I959">IF(SUMPRODUCT(--('Incumbent Data - REQUIRED'!$C959:$S959&lt;&gt;""))=0, FALSE, IF('Incumbent Data - REQUIRED'!I959="", TRUE, ISERROR(VLOOKUP('Incumbent Data - REQUIRED'!I959, 'Job Match Descriptions'!C:C, 1, 0))))</f>
        <v>0</v>
      </c>
      <c r="J959" s="139"/>
      <c r="K959" s="139"/>
      <c r="L959" s="140" t="b" cm="1">
        <f t="array" ref="L959">IF(SUMPRODUCT(--('Incumbent Data - REQUIRED'!$C959:$S959&lt;&gt;""))=0, FALSE, IF('Incumbent Data - REQUIRED'!L959="", TRUE, ISERROR(VLOOKUP('Incumbent Data - REQUIRED'!L959,Y:Y, 1, 0))))</f>
        <v>0</v>
      </c>
      <c r="M959" s="140" t="b" cm="1">
        <f t="array" ref="M959">IF(SUMPRODUCT(--('Incumbent Data - REQUIRED'!$C959:$S959&lt;&gt;""))=0, FALSE, IF('Incumbent Data - REQUIRED'!M959="", TRUE, ISERROR(VLOOKUP('Incumbent Data - REQUIRED'!M959, Levels, 1, 0))))</f>
        <v>0</v>
      </c>
      <c r="N959" s="140" t="b" cm="1">
        <f t="array" ref="N959">IF(SUMPRODUCT(--('Incumbent Data - REQUIRED'!$C959:$S959&lt;&gt;""))=0, FALSE, IF('Incumbent Data - REQUIRED'!N959="", TRUE, ISERROR(VLOOKUP('Incumbent Data - REQUIRED'!N959, freight_mode, 1, 0))))</f>
        <v>0</v>
      </c>
      <c r="O959" s="140" t="b" cm="1">
        <f t="array" ref="O959">IF(SUMPRODUCT(--('Incumbent Data - REQUIRED'!$C959:$S959&lt;&gt;""))=0, FALSE, IF('Incumbent Data - REQUIRED'!O959="", TRUE, ISERROR(VLOOKUP('Incumbent Data - REQUIRED'!O959, SalaryTypes, 1, 0))))</f>
        <v>0</v>
      </c>
      <c r="P959" s="140" t="b" cm="1">
        <f t="array" ref="P959">IF(SUMPRODUCT(--('Incumbent Data - REQUIRED'!$C959:$S959&lt;&gt;""))=0, FALSE, IF('Incumbent Data - REQUIRED'!P959="", TRUE, FALSE))</f>
        <v>0</v>
      </c>
      <c r="Q959" s="140"/>
      <c r="R959" s="141"/>
      <c r="S959" s="139"/>
      <c r="T959" s="140" t="b" cm="1">
        <f t="array" ref="T959">IF(SUMPRODUCT(--('Incumbent Data - REQUIRED'!$C959:$S959&lt;&gt;""))=0, FALSE, IF('Incumbent Data - REQUIRED'!T959="", TRUE, FALSE))</f>
        <v>0</v>
      </c>
    </row>
    <row r="960" spans="3:20" x14ac:dyDescent="0.25">
      <c r="C960" s="139" t="b" cm="1">
        <f t="array" ref="C960">IF(SUMPRODUCT(--('Incumbent Data - REQUIRED'!C960:S960&lt;&gt;""))=0, FALSE, IF('Incumbent Data - REQUIRED'!C960="", TRUE, FALSE))</f>
        <v>0</v>
      </c>
      <c r="D960" s="140" t="b" cm="1">
        <f t="array" ref="D960">IF(SUMPRODUCT(--('Incumbent Data - REQUIRED'!$C960:$S960&lt;&gt;""))=0, FALSE, IF('Incumbent Data - REQUIRED'!D960="", TRUE, FALSE))</f>
        <v>0</v>
      </c>
      <c r="E960" s="139"/>
      <c r="F960" s="139"/>
      <c r="G960" s="140" t="b" cm="1">
        <f t="array" ref="G960">IF(SUMPRODUCT(--('Incumbent Data - REQUIRED'!$C960:$S960&lt;&gt;""))=0, FALSE, IF('Incumbent Data - REQUIRED'!G960="", TRUE, ISERROR(VLOOKUP('Incumbent Data - REQUIRED'!G960, 'Job Match Descriptions'!B:B, 1, 0))))</f>
        <v>0</v>
      </c>
      <c r="H960" s="140" t="b" cm="1">
        <f t="array" ref="H960">IF(SUMPRODUCT(--('Incumbent Data - REQUIRED'!$C960:$S960&lt;&gt;""))=0, FALSE, IF('Incumbent Data - REQUIRED'!H960="", TRUE, FALSE))</f>
        <v>0</v>
      </c>
      <c r="I960" s="140" t="b" cm="1">
        <f t="array" ref="I960">IF(SUMPRODUCT(--('Incumbent Data - REQUIRED'!$C960:$S960&lt;&gt;""))=0, FALSE, IF('Incumbent Data - REQUIRED'!I960="", TRUE, ISERROR(VLOOKUP('Incumbent Data - REQUIRED'!I960, 'Job Match Descriptions'!C:C, 1, 0))))</f>
        <v>0</v>
      </c>
      <c r="J960" s="139"/>
      <c r="K960" s="139"/>
      <c r="L960" s="140" t="b" cm="1">
        <f t="array" ref="L960">IF(SUMPRODUCT(--('Incumbent Data - REQUIRED'!$C960:$S960&lt;&gt;""))=0, FALSE, IF('Incumbent Data - REQUIRED'!L960="", TRUE, ISERROR(VLOOKUP('Incumbent Data - REQUIRED'!L960,Y:Y, 1, 0))))</f>
        <v>0</v>
      </c>
      <c r="M960" s="140" t="b" cm="1">
        <f t="array" ref="M960">IF(SUMPRODUCT(--('Incumbent Data - REQUIRED'!$C960:$S960&lt;&gt;""))=0, FALSE, IF('Incumbent Data - REQUIRED'!M960="", TRUE, ISERROR(VLOOKUP('Incumbent Data - REQUIRED'!M960, Levels, 1, 0))))</f>
        <v>0</v>
      </c>
      <c r="N960" s="140" t="b" cm="1">
        <f t="array" ref="N960">IF(SUMPRODUCT(--('Incumbent Data - REQUIRED'!$C960:$S960&lt;&gt;""))=0, FALSE, IF('Incumbent Data - REQUIRED'!N960="", TRUE, ISERROR(VLOOKUP('Incumbent Data - REQUIRED'!N960, freight_mode, 1, 0))))</f>
        <v>0</v>
      </c>
      <c r="O960" s="140" t="b" cm="1">
        <f t="array" ref="O960">IF(SUMPRODUCT(--('Incumbent Data - REQUIRED'!$C960:$S960&lt;&gt;""))=0, FALSE, IF('Incumbent Data - REQUIRED'!O960="", TRUE, ISERROR(VLOOKUP('Incumbent Data - REQUIRED'!O960, SalaryTypes, 1, 0))))</f>
        <v>0</v>
      </c>
      <c r="P960" s="140" t="b" cm="1">
        <f t="array" ref="P960">IF(SUMPRODUCT(--('Incumbent Data - REQUIRED'!$C960:$S960&lt;&gt;""))=0, FALSE, IF('Incumbent Data - REQUIRED'!P960="", TRUE, FALSE))</f>
        <v>0</v>
      </c>
      <c r="Q960" s="140"/>
      <c r="R960" s="141"/>
      <c r="S960" s="139"/>
      <c r="T960" s="140" t="b" cm="1">
        <f t="array" ref="T960">IF(SUMPRODUCT(--('Incumbent Data - REQUIRED'!$C960:$S960&lt;&gt;""))=0, FALSE, IF('Incumbent Data - REQUIRED'!T960="", TRUE, FALSE))</f>
        <v>0</v>
      </c>
    </row>
    <row r="961" spans="3:20" x14ac:dyDescent="0.25">
      <c r="C961" s="139" t="b" cm="1">
        <f t="array" ref="C961">IF(SUMPRODUCT(--('Incumbent Data - REQUIRED'!C961:S961&lt;&gt;""))=0, FALSE, IF('Incumbent Data - REQUIRED'!C961="", TRUE, FALSE))</f>
        <v>0</v>
      </c>
      <c r="D961" s="140" t="b" cm="1">
        <f t="array" ref="D961">IF(SUMPRODUCT(--('Incumbent Data - REQUIRED'!$C961:$S961&lt;&gt;""))=0, FALSE, IF('Incumbent Data - REQUIRED'!D961="", TRUE, FALSE))</f>
        <v>0</v>
      </c>
      <c r="E961" s="139"/>
      <c r="F961" s="139"/>
      <c r="G961" s="140" t="b" cm="1">
        <f t="array" ref="G961">IF(SUMPRODUCT(--('Incumbent Data - REQUIRED'!$C961:$S961&lt;&gt;""))=0, FALSE, IF('Incumbent Data - REQUIRED'!G961="", TRUE, ISERROR(VLOOKUP('Incumbent Data - REQUIRED'!G961, 'Job Match Descriptions'!B:B, 1, 0))))</f>
        <v>0</v>
      </c>
      <c r="H961" s="140" t="b" cm="1">
        <f t="array" ref="H961">IF(SUMPRODUCT(--('Incumbent Data - REQUIRED'!$C961:$S961&lt;&gt;""))=0, FALSE, IF('Incumbent Data - REQUIRED'!H961="", TRUE, FALSE))</f>
        <v>0</v>
      </c>
      <c r="I961" s="140" t="b" cm="1">
        <f t="array" ref="I961">IF(SUMPRODUCT(--('Incumbent Data - REQUIRED'!$C961:$S961&lt;&gt;""))=0, FALSE, IF('Incumbent Data - REQUIRED'!I961="", TRUE, ISERROR(VLOOKUP('Incumbent Data - REQUIRED'!I961, 'Job Match Descriptions'!C:C, 1, 0))))</f>
        <v>0</v>
      </c>
      <c r="J961" s="139"/>
      <c r="K961" s="139"/>
      <c r="L961" s="140" t="b" cm="1">
        <f t="array" ref="L961">IF(SUMPRODUCT(--('Incumbent Data - REQUIRED'!$C961:$S961&lt;&gt;""))=0, FALSE, IF('Incumbent Data - REQUIRED'!L961="", TRUE, ISERROR(VLOOKUP('Incumbent Data - REQUIRED'!L961,Y:Y, 1, 0))))</f>
        <v>0</v>
      </c>
      <c r="M961" s="140" t="b" cm="1">
        <f t="array" ref="M961">IF(SUMPRODUCT(--('Incumbent Data - REQUIRED'!$C961:$S961&lt;&gt;""))=0, FALSE, IF('Incumbent Data - REQUIRED'!M961="", TRUE, ISERROR(VLOOKUP('Incumbent Data - REQUIRED'!M961, Levels, 1, 0))))</f>
        <v>0</v>
      </c>
      <c r="N961" s="140" t="b" cm="1">
        <f t="array" ref="N961">IF(SUMPRODUCT(--('Incumbent Data - REQUIRED'!$C961:$S961&lt;&gt;""))=0, FALSE, IF('Incumbent Data - REQUIRED'!N961="", TRUE, ISERROR(VLOOKUP('Incumbent Data - REQUIRED'!N961, freight_mode, 1, 0))))</f>
        <v>0</v>
      </c>
      <c r="O961" s="140" t="b" cm="1">
        <f t="array" ref="O961">IF(SUMPRODUCT(--('Incumbent Data - REQUIRED'!$C961:$S961&lt;&gt;""))=0, FALSE, IF('Incumbent Data - REQUIRED'!O961="", TRUE, ISERROR(VLOOKUP('Incumbent Data - REQUIRED'!O961, SalaryTypes, 1, 0))))</f>
        <v>0</v>
      </c>
      <c r="P961" s="140" t="b" cm="1">
        <f t="array" ref="P961">IF(SUMPRODUCT(--('Incumbent Data - REQUIRED'!$C961:$S961&lt;&gt;""))=0, FALSE, IF('Incumbent Data - REQUIRED'!P961="", TRUE, FALSE))</f>
        <v>0</v>
      </c>
      <c r="Q961" s="140"/>
      <c r="R961" s="141"/>
      <c r="S961" s="139"/>
      <c r="T961" s="140" t="b" cm="1">
        <f t="array" ref="T961">IF(SUMPRODUCT(--('Incumbent Data - REQUIRED'!$C961:$S961&lt;&gt;""))=0, FALSE, IF('Incumbent Data - REQUIRED'!T961="", TRUE, FALSE))</f>
        <v>0</v>
      </c>
    </row>
    <row r="962" spans="3:20" x14ac:dyDescent="0.25">
      <c r="C962" s="139" t="b" cm="1">
        <f t="array" ref="C962">IF(SUMPRODUCT(--('Incumbent Data - REQUIRED'!C962:S962&lt;&gt;""))=0, FALSE, IF('Incumbent Data - REQUIRED'!C962="", TRUE, FALSE))</f>
        <v>0</v>
      </c>
      <c r="D962" s="140" t="b" cm="1">
        <f t="array" ref="D962">IF(SUMPRODUCT(--('Incumbent Data - REQUIRED'!$C962:$S962&lt;&gt;""))=0, FALSE, IF('Incumbent Data - REQUIRED'!D962="", TRUE, FALSE))</f>
        <v>0</v>
      </c>
      <c r="E962" s="139"/>
      <c r="F962" s="139"/>
      <c r="G962" s="140" t="b" cm="1">
        <f t="array" ref="G962">IF(SUMPRODUCT(--('Incumbent Data - REQUIRED'!$C962:$S962&lt;&gt;""))=0, FALSE, IF('Incumbent Data - REQUIRED'!G962="", TRUE, ISERROR(VLOOKUP('Incumbent Data - REQUIRED'!G962, 'Job Match Descriptions'!B:B, 1, 0))))</f>
        <v>0</v>
      </c>
      <c r="H962" s="140" t="b" cm="1">
        <f t="array" ref="H962">IF(SUMPRODUCT(--('Incumbent Data - REQUIRED'!$C962:$S962&lt;&gt;""))=0, FALSE, IF('Incumbent Data - REQUIRED'!H962="", TRUE, FALSE))</f>
        <v>0</v>
      </c>
      <c r="I962" s="140" t="b" cm="1">
        <f t="array" ref="I962">IF(SUMPRODUCT(--('Incumbent Data - REQUIRED'!$C962:$S962&lt;&gt;""))=0, FALSE, IF('Incumbent Data - REQUIRED'!I962="", TRUE, ISERROR(VLOOKUP('Incumbent Data - REQUIRED'!I962, 'Job Match Descriptions'!C:C, 1, 0))))</f>
        <v>0</v>
      </c>
      <c r="J962" s="139"/>
      <c r="K962" s="139"/>
      <c r="L962" s="140" t="b" cm="1">
        <f t="array" ref="L962">IF(SUMPRODUCT(--('Incumbent Data - REQUIRED'!$C962:$S962&lt;&gt;""))=0, FALSE, IF('Incumbent Data - REQUIRED'!L962="", TRUE, ISERROR(VLOOKUP('Incumbent Data - REQUIRED'!L962,Y:Y, 1, 0))))</f>
        <v>0</v>
      </c>
      <c r="M962" s="140" t="b" cm="1">
        <f t="array" ref="M962">IF(SUMPRODUCT(--('Incumbent Data - REQUIRED'!$C962:$S962&lt;&gt;""))=0, FALSE, IF('Incumbent Data - REQUIRED'!M962="", TRUE, ISERROR(VLOOKUP('Incumbent Data - REQUIRED'!M962, Levels, 1, 0))))</f>
        <v>0</v>
      </c>
      <c r="N962" s="140" t="b" cm="1">
        <f t="array" ref="N962">IF(SUMPRODUCT(--('Incumbent Data - REQUIRED'!$C962:$S962&lt;&gt;""))=0, FALSE, IF('Incumbent Data - REQUIRED'!N962="", TRUE, ISERROR(VLOOKUP('Incumbent Data - REQUIRED'!N962, freight_mode, 1, 0))))</f>
        <v>0</v>
      </c>
      <c r="O962" s="140" t="b" cm="1">
        <f t="array" ref="O962">IF(SUMPRODUCT(--('Incumbent Data - REQUIRED'!$C962:$S962&lt;&gt;""))=0, FALSE, IF('Incumbent Data - REQUIRED'!O962="", TRUE, ISERROR(VLOOKUP('Incumbent Data - REQUIRED'!O962, SalaryTypes, 1, 0))))</f>
        <v>0</v>
      </c>
      <c r="P962" s="140" t="b" cm="1">
        <f t="array" ref="P962">IF(SUMPRODUCT(--('Incumbent Data - REQUIRED'!$C962:$S962&lt;&gt;""))=0, FALSE, IF('Incumbent Data - REQUIRED'!P962="", TRUE, FALSE))</f>
        <v>0</v>
      </c>
      <c r="Q962" s="140"/>
      <c r="R962" s="141"/>
      <c r="S962" s="139"/>
      <c r="T962" s="140" t="b" cm="1">
        <f t="array" ref="T962">IF(SUMPRODUCT(--('Incumbent Data - REQUIRED'!$C962:$S962&lt;&gt;""))=0, FALSE, IF('Incumbent Data - REQUIRED'!T962="", TRUE, FALSE))</f>
        <v>0</v>
      </c>
    </row>
    <row r="963" spans="3:20" x14ac:dyDescent="0.25">
      <c r="C963" s="139" t="b" cm="1">
        <f t="array" ref="C963">IF(SUMPRODUCT(--('Incumbent Data - REQUIRED'!C963:S963&lt;&gt;""))=0, FALSE, IF('Incumbent Data - REQUIRED'!C963="", TRUE, FALSE))</f>
        <v>0</v>
      </c>
      <c r="D963" s="140" t="b" cm="1">
        <f t="array" ref="D963">IF(SUMPRODUCT(--('Incumbent Data - REQUIRED'!$C963:$S963&lt;&gt;""))=0, FALSE, IF('Incumbent Data - REQUIRED'!D963="", TRUE, FALSE))</f>
        <v>0</v>
      </c>
      <c r="E963" s="139"/>
      <c r="F963" s="139"/>
      <c r="G963" s="140" t="b" cm="1">
        <f t="array" ref="G963">IF(SUMPRODUCT(--('Incumbent Data - REQUIRED'!$C963:$S963&lt;&gt;""))=0, FALSE, IF('Incumbent Data - REQUIRED'!G963="", TRUE, ISERROR(VLOOKUP('Incumbent Data - REQUIRED'!G963, 'Job Match Descriptions'!B:B, 1, 0))))</f>
        <v>0</v>
      </c>
      <c r="H963" s="140" t="b" cm="1">
        <f t="array" ref="H963">IF(SUMPRODUCT(--('Incumbent Data - REQUIRED'!$C963:$S963&lt;&gt;""))=0, FALSE, IF('Incumbent Data - REQUIRED'!H963="", TRUE, FALSE))</f>
        <v>0</v>
      </c>
      <c r="I963" s="140" t="b" cm="1">
        <f t="array" ref="I963">IF(SUMPRODUCT(--('Incumbent Data - REQUIRED'!$C963:$S963&lt;&gt;""))=0, FALSE, IF('Incumbent Data - REQUIRED'!I963="", TRUE, ISERROR(VLOOKUP('Incumbent Data - REQUIRED'!I963, 'Job Match Descriptions'!C:C, 1, 0))))</f>
        <v>0</v>
      </c>
      <c r="J963" s="139"/>
      <c r="K963" s="139"/>
      <c r="L963" s="140" t="b" cm="1">
        <f t="array" ref="L963">IF(SUMPRODUCT(--('Incumbent Data - REQUIRED'!$C963:$S963&lt;&gt;""))=0, FALSE, IF('Incumbent Data - REQUIRED'!L963="", TRUE, ISERROR(VLOOKUP('Incumbent Data - REQUIRED'!L963,Y:Y, 1, 0))))</f>
        <v>0</v>
      </c>
      <c r="M963" s="140" t="b" cm="1">
        <f t="array" ref="M963">IF(SUMPRODUCT(--('Incumbent Data - REQUIRED'!$C963:$S963&lt;&gt;""))=0, FALSE, IF('Incumbent Data - REQUIRED'!M963="", TRUE, ISERROR(VLOOKUP('Incumbent Data - REQUIRED'!M963, Levels, 1, 0))))</f>
        <v>0</v>
      </c>
      <c r="N963" s="140" t="b" cm="1">
        <f t="array" ref="N963">IF(SUMPRODUCT(--('Incumbent Data - REQUIRED'!$C963:$S963&lt;&gt;""))=0, FALSE, IF('Incumbent Data - REQUIRED'!N963="", TRUE, ISERROR(VLOOKUP('Incumbent Data - REQUIRED'!N963, freight_mode, 1, 0))))</f>
        <v>0</v>
      </c>
      <c r="O963" s="140" t="b" cm="1">
        <f t="array" ref="O963">IF(SUMPRODUCT(--('Incumbent Data - REQUIRED'!$C963:$S963&lt;&gt;""))=0, FALSE, IF('Incumbent Data - REQUIRED'!O963="", TRUE, ISERROR(VLOOKUP('Incumbent Data - REQUIRED'!O963, SalaryTypes, 1, 0))))</f>
        <v>0</v>
      </c>
      <c r="P963" s="140" t="b" cm="1">
        <f t="array" ref="P963">IF(SUMPRODUCT(--('Incumbent Data - REQUIRED'!$C963:$S963&lt;&gt;""))=0, FALSE, IF('Incumbent Data - REQUIRED'!P963="", TRUE, FALSE))</f>
        <v>0</v>
      </c>
      <c r="Q963" s="140"/>
      <c r="R963" s="141"/>
      <c r="S963" s="139"/>
      <c r="T963" s="140" t="b" cm="1">
        <f t="array" ref="T963">IF(SUMPRODUCT(--('Incumbent Data - REQUIRED'!$C963:$S963&lt;&gt;""))=0, FALSE, IF('Incumbent Data - REQUIRED'!T963="", TRUE, FALSE))</f>
        <v>0</v>
      </c>
    </row>
    <row r="964" spans="3:20" x14ac:dyDescent="0.25">
      <c r="C964" s="139" t="b" cm="1">
        <f t="array" ref="C964">IF(SUMPRODUCT(--('Incumbent Data - REQUIRED'!C964:S964&lt;&gt;""))=0, FALSE, IF('Incumbent Data - REQUIRED'!C964="", TRUE, FALSE))</f>
        <v>0</v>
      </c>
      <c r="D964" s="140" t="b" cm="1">
        <f t="array" ref="D964">IF(SUMPRODUCT(--('Incumbent Data - REQUIRED'!$C964:$S964&lt;&gt;""))=0, FALSE, IF('Incumbent Data - REQUIRED'!D964="", TRUE, FALSE))</f>
        <v>0</v>
      </c>
      <c r="E964" s="139"/>
      <c r="F964" s="139"/>
      <c r="G964" s="140" t="b" cm="1">
        <f t="array" ref="G964">IF(SUMPRODUCT(--('Incumbent Data - REQUIRED'!$C964:$S964&lt;&gt;""))=0, FALSE, IF('Incumbent Data - REQUIRED'!G964="", TRUE, ISERROR(VLOOKUP('Incumbent Data - REQUIRED'!G964, 'Job Match Descriptions'!B:B, 1, 0))))</f>
        <v>0</v>
      </c>
      <c r="H964" s="140" t="b" cm="1">
        <f t="array" ref="H964">IF(SUMPRODUCT(--('Incumbent Data - REQUIRED'!$C964:$S964&lt;&gt;""))=0, FALSE, IF('Incumbent Data - REQUIRED'!H964="", TRUE, FALSE))</f>
        <v>0</v>
      </c>
      <c r="I964" s="140" t="b" cm="1">
        <f t="array" ref="I964">IF(SUMPRODUCT(--('Incumbent Data - REQUIRED'!$C964:$S964&lt;&gt;""))=0, FALSE, IF('Incumbent Data - REQUIRED'!I964="", TRUE, ISERROR(VLOOKUP('Incumbent Data - REQUIRED'!I964, 'Job Match Descriptions'!C:C, 1, 0))))</f>
        <v>0</v>
      </c>
      <c r="J964" s="139"/>
      <c r="K964" s="139"/>
      <c r="L964" s="140" t="b" cm="1">
        <f t="array" ref="L964">IF(SUMPRODUCT(--('Incumbent Data - REQUIRED'!$C964:$S964&lt;&gt;""))=0, FALSE, IF('Incumbent Data - REQUIRED'!L964="", TRUE, ISERROR(VLOOKUP('Incumbent Data - REQUIRED'!L964,Y:Y, 1, 0))))</f>
        <v>0</v>
      </c>
      <c r="M964" s="140" t="b" cm="1">
        <f t="array" ref="M964">IF(SUMPRODUCT(--('Incumbent Data - REQUIRED'!$C964:$S964&lt;&gt;""))=0, FALSE, IF('Incumbent Data - REQUIRED'!M964="", TRUE, ISERROR(VLOOKUP('Incumbent Data - REQUIRED'!M964, Levels, 1, 0))))</f>
        <v>0</v>
      </c>
      <c r="N964" s="140" t="b" cm="1">
        <f t="array" ref="N964">IF(SUMPRODUCT(--('Incumbent Data - REQUIRED'!$C964:$S964&lt;&gt;""))=0, FALSE, IF('Incumbent Data - REQUIRED'!N964="", TRUE, ISERROR(VLOOKUP('Incumbent Data - REQUIRED'!N964, freight_mode, 1, 0))))</f>
        <v>0</v>
      </c>
      <c r="O964" s="140" t="b" cm="1">
        <f t="array" ref="O964">IF(SUMPRODUCT(--('Incumbent Data - REQUIRED'!$C964:$S964&lt;&gt;""))=0, FALSE, IF('Incumbent Data - REQUIRED'!O964="", TRUE, ISERROR(VLOOKUP('Incumbent Data - REQUIRED'!O964, SalaryTypes, 1, 0))))</f>
        <v>0</v>
      </c>
      <c r="P964" s="140" t="b" cm="1">
        <f t="array" ref="P964">IF(SUMPRODUCT(--('Incumbent Data - REQUIRED'!$C964:$S964&lt;&gt;""))=0, FALSE, IF('Incumbent Data - REQUIRED'!P964="", TRUE, FALSE))</f>
        <v>0</v>
      </c>
      <c r="Q964" s="140"/>
      <c r="R964" s="141"/>
      <c r="S964" s="139"/>
      <c r="T964" s="140" t="b" cm="1">
        <f t="array" ref="T964">IF(SUMPRODUCT(--('Incumbent Data - REQUIRED'!$C964:$S964&lt;&gt;""))=0, FALSE, IF('Incumbent Data - REQUIRED'!T964="", TRUE, FALSE))</f>
        <v>0</v>
      </c>
    </row>
    <row r="965" spans="3:20" x14ac:dyDescent="0.25">
      <c r="C965" s="139" t="b" cm="1">
        <f t="array" ref="C965">IF(SUMPRODUCT(--('Incumbent Data - REQUIRED'!C965:S965&lt;&gt;""))=0, FALSE, IF('Incumbent Data - REQUIRED'!C965="", TRUE, FALSE))</f>
        <v>0</v>
      </c>
      <c r="D965" s="140" t="b" cm="1">
        <f t="array" ref="D965">IF(SUMPRODUCT(--('Incumbent Data - REQUIRED'!$C965:$S965&lt;&gt;""))=0, FALSE, IF('Incumbent Data - REQUIRED'!D965="", TRUE, FALSE))</f>
        <v>0</v>
      </c>
      <c r="E965" s="139"/>
      <c r="F965" s="139"/>
      <c r="G965" s="140" t="b" cm="1">
        <f t="array" ref="G965">IF(SUMPRODUCT(--('Incumbent Data - REQUIRED'!$C965:$S965&lt;&gt;""))=0, FALSE, IF('Incumbent Data - REQUIRED'!G965="", TRUE, ISERROR(VLOOKUP('Incumbent Data - REQUIRED'!G965, 'Job Match Descriptions'!B:B, 1, 0))))</f>
        <v>0</v>
      </c>
      <c r="H965" s="140" t="b" cm="1">
        <f t="array" ref="H965">IF(SUMPRODUCT(--('Incumbent Data - REQUIRED'!$C965:$S965&lt;&gt;""))=0, FALSE, IF('Incumbent Data - REQUIRED'!H965="", TRUE, FALSE))</f>
        <v>0</v>
      </c>
      <c r="I965" s="140" t="b" cm="1">
        <f t="array" ref="I965">IF(SUMPRODUCT(--('Incumbent Data - REQUIRED'!$C965:$S965&lt;&gt;""))=0, FALSE, IF('Incumbent Data - REQUIRED'!I965="", TRUE, ISERROR(VLOOKUP('Incumbent Data - REQUIRED'!I965, 'Job Match Descriptions'!C:C, 1, 0))))</f>
        <v>0</v>
      </c>
      <c r="J965" s="139"/>
      <c r="K965" s="139"/>
      <c r="L965" s="140" t="b" cm="1">
        <f t="array" ref="L965">IF(SUMPRODUCT(--('Incumbent Data - REQUIRED'!$C965:$S965&lt;&gt;""))=0, FALSE, IF('Incumbent Data - REQUIRED'!L965="", TRUE, ISERROR(VLOOKUP('Incumbent Data - REQUIRED'!L965,Y:Y, 1, 0))))</f>
        <v>0</v>
      </c>
      <c r="M965" s="140" t="b" cm="1">
        <f t="array" ref="M965">IF(SUMPRODUCT(--('Incumbent Data - REQUIRED'!$C965:$S965&lt;&gt;""))=0, FALSE, IF('Incumbent Data - REQUIRED'!M965="", TRUE, ISERROR(VLOOKUP('Incumbent Data - REQUIRED'!M965, Levels, 1, 0))))</f>
        <v>0</v>
      </c>
      <c r="N965" s="140" t="b" cm="1">
        <f t="array" ref="N965">IF(SUMPRODUCT(--('Incumbent Data - REQUIRED'!$C965:$S965&lt;&gt;""))=0, FALSE, IF('Incumbent Data - REQUIRED'!N965="", TRUE, ISERROR(VLOOKUP('Incumbent Data - REQUIRED'!N965, freight_mode, 1, 0))))</f>
        <v>0</v>
      </c>
      <c r="O965" s="140" t="b" cm="1">
        <f t="array" ref="O965">IF(SUMPRODUCT(--('Incumbent Data - REQUIRED'!$C965:$S965&lt;&gt;""))=0, FALSE, IF('Incumbent Data - REQUIRED'!O965="", TRUE, ISERROR(VLOOKUP('Incumbent Data - REQUIRED'!O965, SalaryTypes, 1, 0))))</f>
        <v>0</v>
      </c>
      <c r="P965" s="140" t="b" cm="1">
        <f t="array" ref="P965">IF(SUMPRODUCT(--('Incumbent Data - REQUIRED'!$C965:$S965&lt;&gt;""))=0, FALSE, IF('Incumbent Data - REQUIRED'!P965="", TRUE, FALSE))</f>
        <v>0</v>
      </c>
      <c r="Q965" s="140"/>
      <c r="R965" s="141"/>
      <c r="S965" s="139"/>
      <c r="T965" s="140" t="b" cm="1">
        <f t="array" ref="T965">IF(SUMPRODUCT(--('Incumbent Data - REQUIRED'!$C965:$S965&lt;&gt;""))=0, FALSE, IF('Incumbent Data - REQUIRED'!T965="", TRUE, FALSE))</f>
        <v>0</v>
      </c>
    </row>
    <row r="966" spans="3:20" x14ac:dyDescent="0.25">
      <c r="C966" s="139" t="b" cm="1">
        <f t="array" ref="C966">IF(SUMPRODUCT(--('Incumbent Data - REQUIRED'!C966:S966&lt;&gt;""))=0, FALSE, IF('Incumbent Data - REQUIRED'!C966="", TRUE, FALSE))</f>
        <v>0</v>
      </c>
      <c r="D966" s="140" t="b" cm="1">
        <f t="array" ref="D966">IF(SUMPRODUCT(--('Incumbent Data - REQUIRED'!$C966:$S966&lt;&gt;""))=0, FALSE, IF('Incumbent Data - REQUIRED'!D966="", TRUE, FALSE))</f>
        <v>0</v>
      </c>
      <c r="E966" s="139"/>
      <c r="F966" s="139"/>
      <c r="G966" s="140" t="b" cm="1">
        <f t="array" ref="G966">IF(SUMPRODUCT(--('Incumbent Data - REQUIRED'!$C966:$S966&lt;&gt;""))=0, FALSE, IF('Incumbent Data - REQUIRED'!G966="", TRUE, ISERROR(VLOOKUP('Incumbent Data - REQUIRED'!G966, 'Job Match Descriptions'!B:B, 1, 0))))</f>
        <v>0</v>
      </c>
      <c r="H966" s="140" t="b" cm="1">
        <f t="array" ref="H966">IF(SUMPRODUCT(--('Incumbent Data - REQUIRED'!$C966:$S966&lt;&gt;""))=0, FALSE, IF('Incumbent Data - REQUIRED'!H966="", TRUE, FALSE))</f>
        <v>0</v>
      </c>
      <c r="I966" s="140" t="b" cm="1">
        <f t="array" ref="I966">IF(SUMPRODUCT(--('Incumbent Data - REQUIRED'!$C966:$S966&lt;&gt;""))=0, FALSE, IF('Incumbent Data - REQUIRED'!I966="", TRUE, ISERROR(VLOOKUP('Incumbent Data - REQUIRED'!I966, 'Job Match Descriptions'!C:C, 1, 0))))</f>
        <v>0</v>
      </c>
      <c r="J966" s="139"/>
      <c r="K966" s="139"/>
      <c r="L966" s="140" t="b" cm="1">
        <f t="array" ref="L966">IF(SUMPRODUCT(--('Incumbent Data - REQUIRED'!$C966:$S966&lt;&gt;""))=0, FALSE, IF('Incumbent Data - REQUIRED'!L966="", TRUE, ISERROR(VLOOKUP('Incumbent Data - REQUIRED'!L966,Y:Y, 1, 0))))</f>
        <v>0</v>
      </c>
      <c r="M966" s="140" t="b" cm="1">
        <f t="array" ref="M966">IF(SUMPRODUCT(--('Incumbent Data - REQUIRED'!$C966:$S966&lt;&gt;""))=0, FALSE, IF('Incumbent Data - REQUIRED'!M966="", TRUE, ISERROR(VLOOKUP('Incumbent Data - REQUIRED'!M966, Levels, 1, 0))))</f>
        <v>0</v>
      </c>
      <c r="N966" s="140" t="b" cm="1">
        <f t="array" ref="N966">IF(SUMPRODUCT(--('Incumbent Data - REQUIRED'!$C966:$S966&lt;&gt;""))=0, FALSE, IF('Incumbent Data - REQUIRED'!N966="", TRUE, ISERROR(VLOOKUP('Incumbent Data - REQUIRED'!N966, freight_mode, 1, 0))))</f>
        <v>0</v>
      </c>
      <c r="O966" s="140" t="b" cm="1">
        <f t="array" ref="O966">IF(SUMPRODUCT(--('Incumbent Data - REQUIRED'!$C966:$S966&lt;&gt;""))=0, FALSE, IF('Incumbent Data - REQUIRED'!O966="", TRUE, ISERROR(VLOOKUP('Incumbent Data - REQUIRED'!O966, SalaryTypes, 1, 0))))</f>
        <v>0</v>
      </c>
      <c r="P966" s="140" t="b" cm="1">
        <f t="array" ref="P966">IF(SUMPRODUCT(--('Incumbent Data - REQUIRED'!$C966:$S966&lt;&gt;""))=0, FALSE, IF('Incumbent Data - REQUIRED'!P966="", TRUE, FALSE))</f>
        <v>0</v>
      </c>
      <c r="Q966" s="140"/>
      <c r="R966" s="141"/>
      <c r="S966" s="139"/>
      <c r="T966" s="140" t="b" cm="1">
        <f t="array" ref="T966">IF(SUMPRODUCT(--('Incumbent Data - REQUIRED'!$C966:$S966&lt;&gt;""))=0, FALSE, IF('Incumbent Data - REQUIRED'!T966="", TRUE, FALSE))</f>
        <v>0</v>
      </c>
    </row>
    <row r="967" spans="3:20" x14ac:dyDescent="0.25">
      <c r="C967" s="139" t="b" cm="1">
        <f t="array" ref="C967">IF(SUMPRODUCT(--('Incumbent Data - REQUIRED'!C967:S967&lt;&gt;""))=0, FALSE, IF('Incumbent Data - REQUIRED'!C967="", TRUE, FALSE))</f>
        <v>0</v>
      </c>
      <c r="D967" s="140" t="b" cm="1">
        <f t="array" ref="D967">IF(SUMPRODUCT(--('Incumbent Data - REQUIRED'!$C967:$S967&lt;&gt;""))=0, FALSE, IF('Incumbent Data - REQUIRED'!D967="", TRUE, FALSE))</f>
        <v>0</v>
      </c>
      <c r="E967" s="139"/>
      <c r="F967" s="139"/>
      <c r="G967" s="140" t="b" cm="1">
        <f t="array" ref="G967">IF(SUMPRODUCT(--('Incumbent Data - REQUIRED'!$C967:$S967&lt;&gt;""))=0, FALSE, IF('Incumbent Data - REQUIRED'!G967="", TRUE, ISERROR(VLOOKUP('Incumbent Data - REQUIRED'!G967, 'Job Match Descriptions'!B:B, 1, 0))))</f>
        <v>0</v>
      </c>
      <c r="H967" s="140" t="b" cm="1">
        <f t="array" ref="H967">IF(SUMPRODUCT(--('Incumbent Data - REQUIRED'!$C967:$S967&lt;&gt;""))=0, FALSE, IF('Incumbent Data - REQUIRED'!H967="", TRUE, FALSE))</f>
        <v>0</v>
      </c>
      <c r="I967" s="140" t="b" cm="1">
        <f t="array" ref="I967">IF(SUMPRODUCT(--('Incumbent Data - REQUIRED'!$C967:$S967&lt;&gt;""))=0, FALSE, IF('Incumbent Data - REQUIRED'!I967="", TRUE, ISERROR(VLOOKUP('Incumbent Data - REQUIRED'!I967, 'Job Match Descriptions'!C:C, 1, 0))))</f>
        <v>0</v>
      </c>
      <c r="J967" s="139"/>
      <c r="K967" s="139"/>
      <c r="L967" s="140" t="b" cm="1">
        <f t="array" ref="L967">IF(SUMPRODUCT(--('Incumbent Data - REQUIRED'!$C967:$S967&lt;&gt;""))=0, FALSE, IF('Incumbent Data - REQUIRED'!L967="", TRUE, ISERROR(VLOOKUP('Incumbent Data - REQUIRED'!L967,Y:Y, 1, 0))))</f>
        <v>0</v>
      </c>
      <c r="M967" s="140" t="b" cm="1">
        <f t="array" ref="M967">IF(SUMPRODUCT(--('Incumbent Data - REQUIRED'!$C967:$S967&lt;&gt;""))=0, FALSE, IF('Incumbent Data - REQUIRED'!M967="", TRUE, ISERROR(VLOOKUP('Incumbent Data - REQUIRED'!M967, Levels, 1, 0))))</f>
        <v>0</v>
      </c>
      <c r="N967" s="140" t="b" cm="1">
        <f t="array" ref="N967">IF(SUMPRODUCT(--('Incumbent Data - REQUIRED'!$C967:$S967&lt;&gt;""))=0, FALSE, IF('Incumbent Data - REQUIRED'!N967="", TRUE, ISERROR(VLOOKUP('Incumbent Data - REQUIRED'!N967, freight_mode, 1, 0))))</f>
        <v>0</v>
      </c>
      <c r="O967" s="140" t="b" cm="1">
        <f t="array" ref="O967">IF(SUMPRODUCT(--('Incumbent Data - REQUIRED'!$C967:$S967&lt;&gt;""))=0, FALSE, IF('Incumbent Data - REQUIRED'!O967="", TRUE, ISERROR(VLOOKUP('Incumbent Data - REQUIRED'!O967, SalaryTypes, 1, 0))))</f>
        <v>0</v>
      </c>
      <c r="P967" s="140" t="b" cm="1">
        <f t="array" ref="P967">IF(SUMPRODUCT(--('Incumbent Data - REQUIRED'!$C967:$S967&lt;&gt;""))=0, FALSE, IF('Incumbent Data - REQUIRED'!P967="", TRUE, FALSE))</f>
        <v>0</v>
      </c>
      <c r="Q967" s="140"/>
      <c r="R967" s="141"/>
      <c r="S967" s="139"/>
      <c r="T967" s="140" t="b" cm="1">
        <f t="array" ref="T967">IF(SUMPRODUCT(--('Incumbent Data - REQUIRED'!$C967:$S967&lt;&gt;""))=0, FALSE, IF('Incumbent Data - REQUIRED'!T967="", TRUE, FALSE))</f>
        <v>0</v>
      </c>
    </row>
    <row r="968" spans="3:20" x14ac:dyDescent="0.25">
      <c r="C968" s="139" t="b" cm="1">
        <f t="array" ref="C968">IF(SUMPRODUCT(--('Incumbent Data - REQUIRED'!C968:S968&lt;&gt;""))=0, FALSE, IF('Incumbent Data - REQUIRED'!C968="", TRUE, FALSE))</f>
        <v>0</v>
      </c>
      <c r="D968" s="140" t="b" cm="1">
        <f t="array" ref="D968">IF(SUMPRODUCT(--('Incumbent Data - REQUIRED'!$C968:$S968&lt;&gt;""))=0, FALSE, IF('Incumbent Data - REQUIRED'!D968="", TRUE, FALSE))</f>
        <v>0</v>
      </c>
      <c r="E968" s="139"/>
      <c r="F968" s="139"/>
      <c r="G968" s="140" t="b" cm="1">
        <f t="array" ref="G968">IF(SUMPRODUCT(--('Incumbent Data - REQUIRED'!$C968:$S968&lt;&gt;""))=0, FALSE, IF('Incumbent Data - REQUIRED'!G968="", TRUE, ISERROR(VLOOKUP('Incumbent Data - REQUIRED'!G968, 'Job Match Descriptions'!B:B, 1, 0))))</f>
        <v>0</v>
      </c>
      <c r="H968" s="140" t="b" cm="1">
        <f t="array" ref="H968">IF(SUMPRODUCT(--('Incumbent Data - REQUIRED'!$C968:$S968&lt;&gt;""))=0, FALSE, IF('Incumbent Data - REQUIRED'!H968="", TRUE, FALSE))</f>
        <v>0</v>
      </c>
      <c r="I968" s="140" t="b" cm="1">
        <f t="array" ref="I968">IF(SUMPRODUCT(--('Incumbent Data - REQUIRED'!$C968:$S968&lt;&gt;""))=0, FALSE, IF('Incumbent Data - REQUIRED'!I968="", TRUE, ISERROR(VLOOKUP('Incumbent Data - REQUIRED'!I968, 'Job Match Descriptions'!C:C, 1, 0))))</f>
        <v>0</v>
      </c>
      <c r="J968" s="139"/>
      <c r="K968" s="139"/>
      <c r="L968" s="140" t="b" cm="1">
        <f t="array" ref="L968">IF(SUMPRODUCT(--('Incumbent Data - REQUIRED'!$C968:$S968&lt;&gt;""))=0, FALSE, IF('Incumbent Data - REQUIRED'!L968="", TRUE, ISERROR(VLOOKUP('Incumbent Data - REQUIRED'!L968,Y:Y, 1, 0))))</f>
        <v>0</v>
      </c>
      <c r="M968" s="140" t="b" cm="1">
        <f t="array" ref="M968">IF(SUMPRODUCT(--('Incumbent Data - REQUIRED'!$C968:$S968&lt;&gt;""))=0, FALSE, IF('Incumbent Data - REQUIRED'!M968="", TRUE, ISERROR(VLOOKUP('Incumbent Data - REQUIRED'!M968, Levels, 1, 0))))</f>
        <v>0</v>
      </c>
      <c r="N968" s="140" t="b" cm="1">
        <f t="array" ref="N968">IF(SUMPRODUCT(--('Incumbent Data - REQUIRED'!$C968:$S968&lt;&gt;""))=0, FALSE, IF('Incumbent Data - REQUIRED'!N968="", TRUE, ISERROR(VLOOKUP('Incumbent Data - REQUIRED'!N968, freight_mode, 1, 0))))</f>
        <v>0</v>
      </c>
      <c r="O968" s="140" t="b" cm="1">
        <f t="array" ref="O968">IF(SUMPRODUCT(--('Incumbent Data - REQUIRED'!$C968:$S968&lt;&gt;""))=0, FALSE, IF('Incumbent Data - REQUIRED'!O968="", TRUE, ISERROR(VLOOKUP('Incumbent Data - REQUIRED'!O968, SalaryTypes, 1, 0))))</f>
        <v>0</v>
      </c>
      <c r="P968" s="140" t="b" cm="1">
        <f t="array" ref="P968">IF(SUMPRODUCT(--('Incumbent Data - REQUIRED'!$C968:$S968&lt;&gt;""))=0, FALSE, IF('Incumbent Data - REQUIRED'!P968="", TRUE, FALSE))</f>
        <v>0</v>
      </c>
      <c r="Q968" s="140"/>
      <c r="R968" s="141"/>
      <c r="S968" s="139"/>
      <c r="T968" s="140" t="b" cm="1">
        <f t="array" ref="T968">IF(SUMPRODUCT(--('Incumbent Data - REQUIRED'!$C968:$S968&lt;&gt;""))=0, FALSE, IF('Incumbent Data - REQUIRED'!T968="", TRUE, FALSE))</f>
        <v>0</v>
      </c>
    </row>
    <row r="969" spans="3:20" x14ac:dyDescent="0.25">
      <c r="C969" s="139" t="b" cm="1">
        <f t="array" ref="C969">IF(SUMPRODUCT(--('Incumbent Data - REQUIRED'!C969:S969&lt;&gt;""))=0, FALSE, IF('Incumbent Data - REQUIRED'!C969="", TRUE, FALSE))</f>
        <v>0</v>
      </c>
      <c r="D969" s="140" t="b" cm="1">
        <f t="array" ref="D969">IF(SUMPRODUCT(--('Incumbent Data - REQUIRED'!$C969:$S969&lt;&gt;""))=0, FALSE, IF('Incumbent Data - REQUIRED'!D969="", TRUE, FALSE))</f>
        <v>0</v>
      </c>
      <c r="E969" s="139"/>
      <c r="F969" s="139"/>
      <c r="G969" s="140" t="b" cm="1">
        <f t="array" ref="G969">IF(SUMPRODUCT(--('Incumbent Data - REQUIRED'!$C969:$S969&lt;&gt;""))=0, FALSE, IF('Incumbent Data - REQUIRED'!G969="", TRUE, ISERROR(VLOOKUP('Incumbent Data - REQUIRED'!G969, 'Job Match Descriptions'!B:B, 1, 0))))</f>
        <v>0</v>
      </c>
      <c r="H969" s="140" t="b" cm="1">
        <f t="array" ref="H969">IF(SUMPRODUCT(--('Incumbent Data - REQUIRED'!$C969:$S969&lt;&gt;""))=0, FALSE, IF('Incumbent Data - REQUIRED'!H969="", TRUE, FALSE))</f>
        <v>0</v>
      </c>
      <c r="I969" s="140" t="b" cm="1">
        <f t="array" ref="I969">IF(SUMPRODUCT(--('Incumbent Data - REQUIRED'!$C969:$S969&lt;&gt;""))=0, FALSE, IF('Incumbent Data - REQUIRED'!I969="", TRUE, ISERROR(VLOOKUP('Incumbent Data - REQUIRED'!I969, 'Job Match Descriptions'!C:C, 1, 0))))</f>
        <v>0</v>
      </c>
      <c r="J969" s="139"/>
      <c r="K969" s="139"/>
      <c r="L969" s="140" t="b" cm="1">
        <f t="array" ref="L969">IF(SUMPRODUCT(--('Incumbent Data - REQUIRED'!$C969:$S969&lt;&gt;""))=0, FALSE, IF('Incumbent Data - REQUIRED'!L969="", TRUE, ISERROR(VLOOKUP('Incumbent Data - REQUIRED'!L969,Y:Y, 1, 0))))</f>
        <v>0</v>
      </c>
      <c r="M969" s="140" t="b" cm="1">
        <f t="array" ref="M969">IF(SUMPRODUCT(--('Incumbent Data - REQUIRED'!$C969:$S969&lt;&gt;""))=0, FALSE, IF('Incumbent Data - REQUIRED'!M969="", TRUE, ISERROR(VLOOKUP('Incumbent Data - REQUIRED'!M969, Levels, 1, 0))))</f>
        <v>0</v>
      </c>
      <c r="N969" s="140" t="b" cm="1">
        <f t="array" ref="N969">IF(SUMPRODUCT(--('Incumbent Data - REQUIRED'!$C969:$S969&lt;&gt;""))=0, FALSE, IF('Incumbent Data - REQUIRED'!N969="", TRUE, ISERROR(VLOOKUP('Incumbent Data - REQUIRED'!N969, freight_mode, 1, 0))))</f>
        <v>0</v>
      </c>
      <c r="O969" s="140" t="b" cm="1">
        <f t="array" ref="O969">IF(SUMPRODUCT(--('Incumbent Data - REQUIRED'!$C969:$S969&lt;&gt;""))=0, FALSE, IF('Incumbent Data - REQUIRED'!O969="", TRUE, ISERROR(VLOOKUP('Incumbent Data - REQUIRED'!O969, SalaryTypes, 1, 0))))</f>
        <v>0</v>
      </c>
      <c r="P969" s="140" t="b" cm="1">
        <f t="array" ref="P969">IF(SUMPRODUCT(--('Incumbent Data - REQUIRED'!$C969:$S969&lt;&gt;""))=0, FALSE, IF('Incumbent Data - REQUIRED'!P969="", TRUE, FALSE))</f>
        <v>0</v>
      </c>
      <c r="Q969" s="140"/>
      <c r="R969" s="141"/>
      <c r="S969" s="139"/>
      <c r="T969" s="140" t="b" cm="1">
        <f t="array" ref="T969">IF(SUMPRODUCT(--('Incumbent Data - REQUIRED'!$C969:$S969&lt;&gt;""))=0, FALSE, IF('Incumbent Data - REQUIRED'!T969="", TRUE, FALSE))</f>
        <v>0</v>
      </c>
    </row>
    <row r="970" spans="3:20" x14ac:dyDescent="0.25">
      <c r="C970" s="139" t="b" cm="1">
        <f t="array" ref="C970">IF(SUMPRODUCT(--('Incumbent Data - REQUIRED'!C970:S970&lt;&gt;""))=0, FALSE, IF('Incumbent Data - REQUIRED'!C970="", TRUE, FALSE))</f>
        <v>0</v>
      </c>
      <c r="D970" s="140" t="b" cm="1">
        <f t="array" ref="D970">IF(SUMPRODUCT(--('Incumbent Data - REQUIRED'!$C970:$S970&lt;&gt;""))=0, FALSE, IF('Incumbent Data - REQUIRED'!D970="", TRUE, FALSE))</f>
        <v>0</v>
      </c>
      <c r="E970" s="139"/>
      <c r="F970" s="139"/>
      <c r="G970" s="140" t="b" cm="1">
        <f t="array" ref="G970">IF(SUMPRODUCT(--('Incumbent Data - REQUIRED'!$C970:$S970&lt;&gt;""))=0, FALSE, IF('Incumbent Data - REQUIRED'!G970="", TRUE, ISERROR(VLOOKUP('Incumbent Data - REQUIRED'!G970, 'Job Match Descriptions'!B:B, 1, 0))))</f>
        <v>0</v>
      </c>
      <c r="H970" s="140" t="b" cm="1">
        <f t="array" ref="H970">IF(SUMPRODUCT(--('Incumbent Data - REQUIRED'!$C970:$S970&lt;&gt;""))=0, FALSE, IF('Incumbent Data - REQUIRED'!H970="", TRUE, FALSE))</f>
        <v>0</v>
      </c>
      <c r="I970" s="140" t="b" cm="1">
        <f t="array" ref="I970">IF(SUMPRODUCT(--('Incumbent Data - REQUIRED'!$C970:$S970&lt;&gt;""))=0, FALSE, IF('Incumbent Data - REQUIRED'!I970="", TRUE, ISERROR(VLOOKUP('Incumbent Data - REQUIRED'!I970, 'Job Match Descriptions'!C:C, 1, 0))))</f>
        <v>0</v>
      </c>
      <c r="J970" s="139"/>
      <c r="K970" s="139"/>
      <c r="L970" s="140" t="b" cm="1">
        <f t="array" ref="L970">IF(SUMPRODUCT(--('Incumbent Data - REQUIRED'!$C970:$S970&lt;&gt;""))=0, FALSE, IF('Incumbent Data - REQUIRED'!L970="", TRUE, ISERROR(VLOOKUP('Incumbent Data - REQUIRED'!L970,Y:Y, 1, 0))))</f>
        <v>0</v>
      </c>
      <c r="M970" s="140" t="b" cm="1">
        <f t="array" ref="M970">IF(SUMPRODUCT(--('Incumbent Data - REQUIRED'!$C970:$S970&lt;&gt;""))=0, FALSE, IF('Incumbent Data - REQUIRED'!M970="", TRUE, ISERROR(VLOOKUP('Incumbent Data - REQUIRED'!M970, Levels, 1, 0))))</f>
        <v>0</v>
      </c>
      <c r="N970" s="140" t="b" cm="1">
        <f t="array" ref="N970">IF(SUMPRODUCT(--('Incumbent Data - REQUIRED'!$C970:$S970&lt;&gt;""))=0, FALSE, IF('Incumbent Data - REQUIRED'!N970="", TRUE, ISERROR(VLOOKUP('Incumbent Data - REQUIRED'!N970, freight_mode, 1, 0))))</f>
        <v>0</v>
      </c>
      <c r="O970" s="140" t="b" cm="1">
        <f t="array" ref="O970">IF(SUMPRODUCT(--('Incumbent Data - REQUIRED'!$C970:$S970&lt;&gt;""))=0, FALSE, IF('Incumbent Data - REQUIRED'!O970="", TRUE, ISERROR(VLOOKUP('Incumbent Data - REQUIRED'!O970, SalaryTypes, 1, 0))))</f>
        <v>0</v>
      </c>
      <c r="P970" s="140" t="b" cm="1">
        <f t="array" ref="P970">IF(SUMPRODUCT(--('Incumbent Data - REQUIRED'!$C970:$S970&lt;&gt;""))=0, FALSE, IF('Incumbent Data - REQUIRED'!P970="", TRUE, FALSE))</f>
        <v>0</v>
      </c>
      <c r="Q970" s="140"/>
      <c r="R970" s="141"/>
      <c r="S970" s="139"/>
      <c r="T970" s="140" t="b" cm="1">
        <f t="array" ref="T970">IF(SUMPRODUCT(--('Incumbent Data - REQUIRED'!$C970:$S970&lt;&gt;""))=0, FALSE, IF('Incumbent Data - REQUIRED'!T970="", TRUE, FALSE))</f>
        <v>0</v>
      </c>
    </row>
    <row r="971" spans="3:20" x14ac:dyDescent="0.25">
      <c r="C971" s="139" t="b" cm="1">
        <f t="array" ref="C971">IF(SUMPRODUCT(--('Incumbent Data - REQUIRED'!C971:S971&lt;&gt;""))=0, FALSE, IF('Incumbent Data - REQUIRED'!C971="", TRUE, FALSE))</f>
        <v>0</v>
      </c>
      <c r="D971" s="140" t="b" cm="1">
        <f t="array" ref="D971">IF(SUMPRODUCT(--('Incumbent Data - REQUIRED'!$C971:$S971&lt;&gt;""))=0, FALSE, IF('Incumbent Data - REQUIRED'!D971="", TRUE, FALSE))</f>
        <v>0</v>
      </c>
      <c r="E971" s="139"/>
      <c r="F971" s="139"/>
      <c r="G971" s="140" t="b" cm="1">
        <f t="array" ref="G971">IF(SUMPRODUCT(--('Incumbent Data - REQUIRED'!$C971:$S971&lt;&gt;""))=0, FALSE, IF('Incumbent Data - REQUIRED'!G971="", TRUE, ISERROR(VLOOKUP('Incumbent Data - REQUIRED'!G971, 'Job Match Descriptions'!B:B, 1, 0))))</f>
        <v>0</v>
      </c>
      <c r="H971" s="140" t="b" cm="1">
        <f t="array" ref="H971">IF(SUMPRODUCT(--('Incumbent Data - REQUIRED'!$C971:$S971&lt;&gt;""))=0, FALSE, IF('Incumbent Data - REQUIRED'!H971="", TRUE, FALSE))</f>
        <v>0</v>
      </c>
      <c r="I971" s="140" t="b" cm="1">
        <f t="array" ref="I971">IF(SUMPRODUCT(--('Incumbent Data - REQUIRED'!$C971:$S971&lt;&gt;""))=0, FALSE, IF('Incumbent Data - REQUIRED'!I971="", TRUE, ISERROR(VLOOKUP('Incumbent Data - REQUIRED'!I971, 'Job Match Descriptions'!C:C, 1, 0))))</f>
        <v>0</v>
      </c>
      <c r="J971" s="139"/>
      <c r="K971" s="139"/>
      <c r="L971" s="140" t="b" cm="1">
        <f t="array" ref="L971">IF(SUMPRODUCT(--('Incumbent Data - REQUIRED'!$C971:$S971&lt;&gt;""))=0, FALSE, IF('Incumbent Data - REQUIRED'!L971="", TRUE, ISERROR(VLOOKUP('Incumbent Data - REQUIRED'!L971,Y:Y, 1, 0))))</f>
        <v>0</v>
      </c>
      <c r="M971" s="140" t="b" cm="1">
        <f t="array" ref="M971">IF(SUMPRODUCT(--('Incumbent Data - REQUIRED'!$C971:$S971&lt;&gt;""))=0, FALSE, IF('Incumbent Data - REQUIRED'!M971="", TRUE, ISERROR(VLOOKUP('Incumbent Data - REQUIRED'!M971, Levels, 1, 0))))</f>
        <v>0</v>
      </c>
      <c r="N971" s="140" t="b" cm="1">
        <f t="array" ref="N971">IF(SUMPRODUCT(--('Incumbent Data - REQUIRED'!$C971:$S971&lt;&gt;""))=0, FALSE, IF('Incumbent Data - REQUIRED'!N971="", TRUE, ISERROR(VLOOKUP('Incumbent Data - REQUIRED'!N971, freight_mode, 1, 0))))</f>
        <v>0</v>
      </c>
      <c r="O971" s="140" t="b" cm="1">
        <f t="array" ref="O971">IF(SUMPRODUCT(--('Incumbent Data - REQUIRED'!$C971:$S971&lt;&gt;""))=0, FALSE, IF('Incumbent Data - REQUIRED'!O971="", TRUE, ISERROR(VLOOKUP('Incumbent Data - REQUIRED'!O971, SalaryTypes, 1, 0))))</f>
        <v>0</v>
      </c>
      <c r="P971" s="140" t="b" cm="1">
        <f t="array" ref="P971">IF(SUMPRODUCT(--('Incumbent Data - REQUIRED'!$C971:$S971&lt;&gt;""))=0, FALSE, IF('Incumbent Data - REQUIRED'!P971="", TRUE, FALSE))</f>
        <v>0</v>
      </c>
      <c r="Q971" s="140"/>
      <c r="R971" s="141"/>
      <c r="S971" s="139"/>
      <c r="T971" s="140" t="b" cm="1">
        <f t="array" ref="T971">IF(SUMPRODUCT(--('Incumbent Data - REQUIRED'!$C971:$S971&lt;&gt;""))=0, FALSE, IF('Incumbent Data - REQUIRED'!T971="", TRUE, FALSE))</f>
        <v>0</v>
      </c>
    </row>
    <row r="972" spans="3:20" x14ac:dyDescent="0.25">
      <c r="C972" s="139" t="b" cm="1">
        <f t="array" ref="C972">IF(SUMPRODUCT(--('Incumbent Data - REQUIRED'!C972:S972&lt;&gt;""))=0, FALSE, IF('Incumbent Data - REQUIRED'!C972="", TRUE, FALSE))</f>
        <v>0</v>
      </c>
      <c r="D972" s="140" t="b" cm="1">
        <f t="array" ref="D972">IF(SUMPRODUCT(--('Incumbent Data - REQUIRED'!$C972:$S972&lt;&gt;""))=0, FALSE, IF('Incumbent Data - REQUIRED'!D972="", TRUE, FALSE))</f>
        <v>0</v>
      </c>
      <c r="E972" s="139"/>
      <c r="F972" s="139"/>
      <c r="G972" s="140" t="b" cm="1">
        <f t="array" ref="G972">IF(SUMPRODUCT(--('Incumbent Data - REQUIRED'!$C972:$S972&lt;&gt;""))=0, FALSE, IF('Incumbent Data - REQUIRED'!G972="", TRUE, ISERROR(VLOOKUP('Incumbent Data - REQUIRED'!G972, 'Job Match Descriptions'!B:B, 1, 0))))</f>
        <v>0</v>
      </c>
      <c r="H972" s="140" t="b" cm="1">
        <f t="array" ref="H972">IF(SUMPRODUCT(--('Incumbent Data - REQUIRED'!$C972:$S972&lt;&gt;""))=0, FALSE, IF('Incumbent Data - REQUIRED'!H972="", TRUE, FALSE))</f>
        <v>0</v>
      </c>
      <c r="I972" s="140" t="b" cm="1">
        <f t="array" ref="I972">IF(SUMPRODUCT(--('Incumbent Data - REQUIRED'!$C972:$S972&lt;&gt;""))=0, FALSE, IF('Incumbent Data - REQUIRED'!I972="", TRUE, ISERROR(VLOOKUP('Incumbent Data - REQUIRED'!I972, 'Job Match Descriptions'!C:C, 1, 0))))</f>
        <v>0</v>
      </c>
      <c r="J972" s="139"/>
      <c r="K972" s="139"/>
      <c r="L972" s="140" t="b" cm="1">
        <f t="array" ref="L972">IF(SUMPRODUCT(--('Incumbent Data - REQUIRED'!$C972:$S972&lt;&gt;""))=0, FALSE, IF('Incumbent Data - REQUIRED'!L972="", TRUE, ISERROR(VLOOKUP('Incumbent Data - REQUIRED'!L972,Y:Y, 1, 0))))</f>
        <v>0</v>
      </c>
      <c r="M972" s="140" t="b" cm="1">
        <f t="array" ref="M972">IF(SUMPRODUCT(--('Incumbent Data - REQUIRED'!$C972:$S972&lt;&gt;""))=0, FALSE, IF('Incumbent Data - REQUIRED'!M972="", TRUE, ISERROR(VLOOKUP('Incumbent Data - REQUIRED'!M972, Levels, 1, 0))))</f>
        <v>0</v>
      </c>
      <c r="N972" s="140" t="b" cm="1">
        <f t="array" ref="N972">IF(SUMPRODUCT(--('Incumbent Data - REQUIRED'!$C972:$S972&lt;&gt;""))=0, FALSE, IF('Incumbent Data - REQUIRED'!N972="", TRUE, ISERROR(VLOOKUP('Incumbent Data - REQUIRED'!N972, freight_mode, 1, 0))))</f>
        <v>0</v>
      </c>
      <c r="O972" s="140" t="b" cm="1">
        <f t="array" ref="O972">IF(SUMPRODUCT(--('Incumbent Data - REQUIRED'!$C972:$S972&lt;&gt;""))=0, FALSE, IF('Incumbent Data - REQUIRED'!O972="", TRUE, ISERROR(VLOOKUP('Incumbent Data - REQUIRED'!O972, SalaryTypes, 1, 0))))</f>
        <v>0</v>
      </c>
      <c r="P972" s="140" t="b" cm="1">
        <f t="array" ref="P972">IF(SUMPRODUCT(--('Incumbent Data - REQUIRED'!$C972:$S972&lt;&gt;""))=0, FALSE, IF('Incumbent Data - REQUIRED'!P972="", TRUE, FALSE))</f>
        <v>0</v>
      </c>
      <c r="Q972" s="140"/>
      <c r="R972" s="141"/>
      <c r="S972" s="139"/>
      <c r="T972" s="140" t="b" cm="1">
        <f t="array" ref="T972">IF(SUMPRODUCT(--('Incumbent Data - REQUIRED'!$C972:$S972&lt;&gt;""))=0, FALSE, IF('Incumbent Data - REQUIRED'!T972="", TRUE, FALSE))</f>
        <v>0</v>
      </c>
    </row>
    <row r="973" spans="3:20" x14ac:dyDescent="0.25">
      <c r="C973" s="139" t="b" cm="1">
        <f t="array" ref="C973">IF(SUMPRODUCT(--('Incumbent Data - REQUIRED'!C973:S973&lt;&gt;""))=0, FALSE, IF('Incumbent Data - REQUIRED'!C973="", TRUE, FALSE))</f>
        <v>0</v>
      </c>
      <c r="D973" s="140" t="b" cm="1">
        <f t="array" ref="D973">IF(SUMPRODUCT(--('Incumbent Data - REQUIRED'!$C973:$S973&lt;&gt;""))=0, FALSE, IF('Incumbent Data - REQUIRED'!D973="", TRUE, FALSE))</f>
        <v>0</v>
      </c>
      <c r="E973" s="139"/>
      <c r="F973" s="139"/>
      <c r="G973" s="140" t="b" cm="1">
        <f t="array" ref="G973">IF(SUMPRODUCT(--('Incumbent Data - REQUIRED'!$C973:$S973&lt;&gt;""))=0, FALSE, IF('Incumbent Data - REQUIRED'!G973="", TRUE, ISERROR(VLOOKUP('Incumbent Data - REQUIRED'!G973, 'Job Match Descriptions'!B:B, 1, 0))))</f>
        <v>0</v>
      </c>
      <c r="H973" s="140" t="b" cm="1">
        <f t="array" ref="H973">IF(SUMPRODUCT(--('Incumbent Data - REQUIRED'!$C973:$S973&lt;&gt;""))=0, FALSE, IF('Incumbent Data - REQUIRED'!H973="", TRUE, FALSE))</f>
        <v>0</v>
      </c>
      <c r="I973" s="140" t="b" cm="1">
        <f t="array" ref="I973">IF(SUMPRODUCT(--('Incumbent Data - REQUIRED'!$C973:$S973&lt;&gt;""))=0, FALSE, IF('Incumbent Data - REQUIRED'!I973="", TRUE, ISERROR(VLOOKUP('Incumbent Data - REQUIRED'!I973, 'Job Match Descriptions'!C:C, 1, 0))))</f>
        <v>0</v>
      </c>
      <c r="J973" s="139"/>
      <c r="K973" s="139"/>
      <c r="L973" s="140" t="b" cm="1">
        <f t="array" ref="L973">IF(SUMPRODUCT(--('Incumbent Data - REQUIRED'!$C973:$S973&lt;&gt;""))=0, FALSE, IF('Incumbent Data - REQUIRED'!L973="", TRUE, ISERROR(VLOOKUP('Incumbent Data - REQUIRED'!L973,Y:Y, 1, 0))))</f>
        <v>0</v>
      </c>
      <c r="M973" s="140" t="b" cm="1">
        <f t="array" ref="M973">IF(SUMPRODUCT(--('Incumbent Data - REQUIRED'!$C973:$S973&lt;&gt;""))=0, FALSE, IF('Incumbent Data - REQUIRED'!M973="", TRUE, ISERROR(VLOOKUP('Incumbent Data - REQUIRED'!M973, Levels, 1, 0))))</f>
        <v>0</v>
      </c>
      <c r="N973" s="140" t="b" cm="1">
        <f t="array" ref="N973">IF(SUMPRODUCT(--('Incumbent Data - REQUIRED'!$C973:$S973&lt;&gt;""))=0, FALSE, IF('Incumbent Data - REQUIRED'!N973="", TRUE, ISERROR(VLOOKUP('Incumbent Data - REQUIRED'!N973, freight_mode, 1, 0))))</f>
        <v>0</v>
      </c>
      <c r="O973" s="140" t="b" cm="1">
        <f t="array" ref="O973">IF(SUMPRODUCT(--('Incumbent Data - REQUIRED'!$C973:$S973&lt;&gt;""))=0, FALSE, IF('Incumbent Data - REQUIRED'!O973="", TRUE, ISERROR(VLOOKUP('Incumbent Data - REQUIRED'!O973, SalaryTypes, 1, 0))))</f>
        <v>0</v>
      </c>
      <c r="P973" s="140" t="b" cm="1">
        <f t="array" ref="P973">IF(SUMPRODUCT(--('Incumbent Data - REQUIRED'!$C973:$S973&lt;&gt;""))=0, FALSE, IF('Incumbent Data - REQUIRED'!P973="", TRUE, FALSE))</f>
        <v>0</v>
      </c>
      <c r="Q973" s="140"/>
      <c r="R973" s="141"/>
      <c r="S973" s="139"/>
      <c r="T973" s="140" t="b" cm="1">
        <f t="array" ref="T973">IF(SUMPRODUCT(--('Incumbent Data - REQUIRED'!$C973:$S973&lt;&gt;""))=0, FALSE, IF('Incumbent Data - REQUIRED'!T973="", TRUE, FALSE))</f>
        <v>0</v>
      </c>
    </row>
    <row r="974" spans="3:20" x14ac:dyDescent="0.25">
      <c r="C974" s="139" t="b" cm="1">
        <f t="array" ref="C974">IF(SUMPRODUCT(--('Incumbent Data - REQUIRED'!C974:S974&lt;&gt;""))=0, FALSE, IF('Incumbent Data - REQUIRED'!C974="", TRUE, FALSE))</f>
        <v>0</v>
      </c>
      <c r="D974" s="140" t="b" cm="1">
        <f t="array" ref="D974">IF(SUMPRODUCT(--('Incumbent Data - REQUIRED'!$C974:$S974&lt;&gt;""))=0, FALSE, IF('Incumbent Data - REQUIRED'!D974="", TRUE, FALSE))</f>
        <v>0</v>
      </c>
      <c r="E974" s="139"/>
      <c r="F974" s="139"/>
      <c r="G974" s="140" t="b" cm="1">
        <f t="array" ref="G974">IF(SUMPRODUCT(--('Incumbent Data - REQUIRED'!$C974:$S974&lt;&gt;""))=0, FALSE, IF('Incumbent Data - REQUIRED'!G974="", TRUE, ISERROR(VLOOKUP('Incumbent Data - REQUIRED'!G974, 'Job Match Descriptions'!B:B, 1, 0))))</f>
        <v>0</v>
      </c>
      <c r="H974" s="140" t="b" cm="1">
        <f t="array" ref="H974">IF(SUMPRODUCT(--('Incumbent Data - REQUIRED'!$C974:$S974&lt;&gt;""))=0, FALSE, IF('Incumbent Data - REQUIRED'!H974="", TRUE, FALSE))</f>
        <v>0</v>
      </c>
      <c r="I974" s="140" t="b" cm="1">
        <f t="array" ref="I974">IF(SUMPRODUCT(--('Incumbent Data - REQUIRED'!$C974:$S974&lt;&gt;""))=0, FALSE, IF('Incumbent Data - REQUIRED'!I974="", TRUE, ISERROR(VLOOKUP('Incumbent Data - REQUIRED'!I974, 'Job Match Descriptions'!C:C, 1, 0))))</f>
        <v>0</v>
      </c>
      <c r="J974" s="139"/>
      <c r="K974" s="139"/>
      <c r="L974" s="140" t="b" cm="1">
        <f t="array" ref="L974">IF(SUMPRODUCT(--('Incumbent Data - REQUIRED'!$C974:$S974&lt;&gt;""))=0, FALSE, IF('Incumbent Data - REQUIRED'!L974="", TRUE, ISERROR(VLOOKUP('Incumbent Data - REQUIRED'!L974,Y:Y, 1, 0))))</f>
        <v>0</v>
      </c>
      <c r="M974" s="140" t="b" cm="1">
        <f t="array" ref="M974">IF(SUMPRODUCT(--('Incumbent Data - REQUIRED'!$C974:$S974&lt;&gt;""))=0, FALSE, IF('Incumbent Data - REQUIRED'!M974="", TRUE, ISERROR(VLOOKUP('Incumbent Data - REQUIRED'!M974, Levels, 1, 0))))</f>
        <v>0</v>
      </c>
      <c r="N974" s="140" t="b" cm="1">
        <f t="array" ref="N974">IF(SUMPRODUCT(--('Incumbent Data - REQUIRED'!$C974:$S974&lt;&gt;""))=0, FALSE, IF('Incumbent Data - REQUIRED'!N974="", TRUE, ISERROR(VLOOKUP('Incumbent Data - REQUIRED'!N974, freight_mode, 1, 0))))</f>
        <v>0</v>
      </c>
      <c r="O974" s="140" t="b" cm="1">
        <f t="array" ref="O974">IF(SUMPRODUCT(--('Incumbent Data - REQUIRED'!$C974:$S974&lt;&gt;""))=0, FALSE, IF('Incumbent Data - REQUIRED'!O974="", TRUE, ISERROR(VLOOKUP('Incumbent Data - REQUIRED'!O974, SalaryTypes, 1, 0))))</f>
        <v>0</v>
      </c>
      <c r="P974" s="140" t="b" cm="1">
        <f t="array" ref="P974">IF(SUMPRODUCT(--('Incumbent Data - REQUIRED'!$C974:$S974&lt;&gt;""))=0, FALSE, IF('Incumbent Data - REQUIRED'!P974="", TRUE, FALSE))</f>
        <v>0</v>
      </c>
      <c r="Q974" s="140"/>
      <c r="R974" s="141"/>
      <c r="S974" s="139"/>
      <c r="T974" s="140" t="b" cm="1">
        <f t="array" ref="T974">IF(SUMPRODUCT(--('Incumbent Data - REQUIRED'!$C974:$S974&lt;&gt;""))=0, FALSE, IF('Incumbent Data - REQUIRED'!T974="", TRUE, FALSE))</f>
        <v>0</v>
      </c>
    </row>
    <row r="975" spans="3:20" x14ac:dyDescent="0.25">
      <c r="C975" s="139" t="b" cm="1">
        <f t="array" ref="C975">IF(SUMPRODUCT(--('Incumbent Data - REQUIRED'!C975:S975&lt;&gt;""))=0, FALSE, IF('Incumbent Data - REQUIRED'!C975="", TRUE, FALSE))</f>
        <v>0</v>
      </c>
      <c r="D975" s="140" t="b" cm="1">
        <f t="array" ref="D975">IF(SUMPRODUCT(--('Incumbent Data - REQUIRED'!$C975:$S975&lt;&gt;""))=0, FALSE, IF('Incumbent Data - REQUIRED'!D975="", TRUE, FALSE))</f>
        <v>0</v>
      </c>
      <c r="E975" s="139"/>
      <c r="F975" s="139"/>
      <c r="G975" s="140" t="b" cm="1">
        <f t="array" ref="G975">IF(SUMPRODUCT(--('Incumbent Data - REQUIRED'!$C975:$S975&lt;&gt;""))=0, FALSE, IF('Incumbent Data - REQUIRED'!G975="", TRUE, ISERROR(VLOOKUP('Incumbent Data - REQUIRED'!G975, 'Job Match Descriptions'!B:B, 1, 0))))</f>
        <v>0</v>
      </c>
      <c r="H975" s="140" t="b" cm="1">
        <f t="array" ref="H975">IF(SUMPRODUCT(--('Incumbent Data - REQUIRED'!$C975:$S975&lt;&gt;""))=0, FALSE, IF('Incumbent Data - REQUIRED'!H975="", TRUE, FALSE))</f>
        <v>0</v>
      </c>
      <c r="I975" s="140" t="b" cm="1">
        <f t="array" ref="I975">IF(SUMPRODUCT(--('Incumbent Data - REQUIRED'!$C975:$S975&lt;&gt;""))=0, FALSE, IF('Incumbent Data - REQUIRED'!I975="", TRUE, ISERROR(VLOOKUP('Incumbent Data - REQUIRED'!I975, 'Job Match Descriptions'!C:C, 1, 0))))</f>
        <v>0</v>
      </c>
      <c r="J975" s="139"/>
      <c r="K975" s="139"/>
      <c r="L975" s="140" t="b" cm="1">
        <f t="array" ref="L975">IF(SUMPRODUCT(--('Incumbent Data - REQUIRED'!$C975:$S975&lt;&gt;""))=0, FALSE, IF('Incumbent Data - REQUIRED'!L975="", TRUE, ISERROR(VLOOKUP('Incumbent Data - REQUIRED'!L975,Y:Y, 1, 0))))</f>
        <v>0</v>
      </c>
      <c r="M975" s="140" t="b" cm="1">
        <f t="array" ref="M975">IF(SUMPRODUCT(--('Incumbent Data - REQUIRED'!$C975:$S975&lt;&gt;""))=0, FALSE, IF('Incumbent Data - REQUIRED'!M975="", TRUE, ISERROR(VLOOKUP('Incumbent Data - REQUIRED'!M975, Levels, 1, 0))))</f>
        <v>0</v>
      </c>
      <c r="N975" s="140" t="b" cm="1">
        <f t="array" ref="N975">IF(SUMPRODUCT(--('Incumbent Data - REQUIRED'!$C975:$S975&lt;&gt;""))=0, FALSE, IF('Incumbent Data - REQUIRED'!N975="", TRUE, ISERROR(VLOOKUP('Incumbent Data - REQUIRED'!N975, freight_mode, 1, 0))))</f>
        <v>0</v>
      </c>
      <c r="O975" s="140" t="b" cm="1">
        <f t="array" ref="O975">IF(SUMPRODUCT(--('Incumbent Data - REQUIRED'!$C975:$S975&lt;&gt;""))=0, FALSE, IF('Incumbent Data - REQUIRED'!O975="", TRUE, ISERROR(VLOOKUP('Incumbent Data - REQUIRED'!O975, SalaryTypes, 1, 0))))</f>
        <v>0</v>
      </c>
      <c r="P975" s="140" t="b" cm="1">
        <f t="array" ref="P975">IF(SUMPRODUCT(--('Incumbent Data - REQUIRED'!$C975:$S975&lt;&gt;""))=0, FALSE, IF('Incumbent Data - REQUIRED'!P975="", TRUE, FALSE))</f>
        <v>0</v>
      </c>
      <c r="Q975" s="140"/>
      <c r="R975" s="141"/>
      <c r="S975" s="139"/>
      <c r="T975" s="140" t="b" cm="1">
        <f t="array" ref="T975">IF(SUMPRODUCT(--('Incumbent Data - REQUIRED'!$C975:$S975&lt;&gt;""))=0, FALSE, IF('Incumbent Data - REQUIRED'!T975="", TRUE, FALSE))</f>
        <v>0</v>
      </c>
    </row>
    <row r="976" spans="3:20" x14ac:dyDescent="0.25">
      <c r="C976" s="139" t="b" cm="1">
        <f t="array" ref="C976">IF(SUMPRODUCT(--('Incumbent Data - REQUIRED'!C976:S976&lt;&gt;""))=0, FALSE, IF('Incumbent Data - REQUIRED'!C976="", TRUE, FALSE))</f>
        <v>0</v>
      </c>
      <c r="D976" s="140" t="b" cm="1">
        <f t="array" ref="D976">IF(SUMPRODUCT(--('Incumbent Data - REQUIRED'!$C976:$S976&lt;&gt;""))=0, FALSE, IF('Incumbent Data - REQUIRED'!D976="", TRUE, FALSE))</f>
        <v>0</v>
      </c>
      <c r="E976" s="139"/>
      <c r="F976" s="139"/>
      <c r="G976" s="140" t="b" cm="1">
        <f t="array" ref="G976">IF(SUMPRODUCT(--('Incumbent Data - REQUIRED'!$C976:$S976&lt;&gt;""))=0, FALSE, IF('Incumbent Data - REQUIRED'!G976="", TRUE, ISERROR(VLOOKUP('Incumbent Data - REQUIRED'!G976, 'Job Match Descriptions'!B:B, 1, 0))))</f>
        <v>0</v>
      </c>
      <c r="H976" s="140" t="b" cm="1">
        <f t="array" ref="H976">IF(SUMPRODUCT(--('Incumbent Data - REQUIRED'!$C976:$S976&lt;&gt;""))=0, FALSE, IF('Incumbent Data - REQUIRED'!H976="", TRUE, FALSE))</f>
        <v>0</v>
      </c>
      <c r="I976" s="140" t="b" cm="1">
        <f t="array" ref="I976">IF(SUMPRODUCT(--('Incumbent Data - REQUIRED'!$C976:$S976&lt;&gt;""))=0, FALSE, IF('Incumbent Data - REQUIRED'!I976="", TRUE, ISERROR(VLOOKUP('Incumbent Data - REQUIRED'!I976, 'Job Match Descriptions'!C:C, 1, 0))))</f>
        <v>0</v>
      </c>
      <c r="J976" s="139"/>
      <c r="K976" s="139"/>
      <c r="L976" s="140" t="b" cm="1">
        <f t="array" ref="L976">IF(SUMPRODUCT(--('Incumbent Data - REQUIRED'!$C976:$S976&lt;&gt;""))=0, FALSE, IF('Incumbent Data - REQUIRED'!L976="", TRUE, ISERROR(VLOOKUP('Incumbent Data - REQUIRED'!L976,Y:Y, 1, 0))))</f>
        <v>0</v>
      </c>
      <c r="M976" s="140" t="b" cm="1">
        <f t="array" ref="M976">IF(SUMPRODUCT(--('Incumbent Data - REQUIRED'!$C976:$S976&lt;&gt;""))=0, FALSE, IF('Incumbent Data - REQUIRED'!M976="", TRUE, ISERROR(VLOOKUP('Incumbent Data - REQUIRED'!M976, Levels, 1, 0))))</f>
        <v>0</v>
      </c>
      <c r="N976" s="140" t="b" cm="1">
        <f t="array" ref="N976">IF(SUMPRODUCT(--('Incumbent Data - REQUIRED'!$C976:$S976&lt;&gt;""))=0, FALSE, IF('Incumbent Data - REQUIRED'!N976="", TRUE, ISERROR(VLOOKUP('Incumbent Data - REQUIRED'!N976, freight_mode, 1, 0))))</f>
        <v>0</v>
      </c>
      <c r="O976" s="140" t="b" cm="1">
        <f t="array" ref="O976">IF(SUMPRODUCT(--('Incumbent Data - REQUIRED'!$C976:$S976&lt;&gt;""))=0, FALSE, IF('Incumbent Data - REQUIRED'!O976="", TRUE, ISERROR(VLOOKUP('Incumbent Data - REQUIRED'!O976, SalaryTypes, 1, 0))))</f>
        <v>0</v>
      </c>
      <c r="P976" s="140" t="b" cm="1">
        <f t="array" ref="P976">IF(SUMPRODUCT(--('Incumbent Data - REQUIRED'!$C976:$S976&lt;&gt;""))=0, FALSE, IF('Incumbent Data - REQUIRED'!P976="", TRUE, FALSE))</f>
        <v>0</v>
      </c>
      <c r="Q976" s="140"/>
      <c r="R976" s="141"/>
      <c r="S976" s="139"/>
      <c r="T976" s="140" t="b" cm="1">
        <f t="array" ref="T976">IF(SUMPRODUCT(--('Incumbent Data - REQUIRED'!$C976:$S976&lt;&gt;""))=0, FALSE, IF('Incumbent Data - REQUIRED'!T976="", TRUE, FALSE))</f>
        <v>0</v>
      </c>
    </row>
    <row r="977" spans="3:20" x14ac:dyDescent="0.25">
      <c r="C977" s="139" t="b" cm="1">
        <f t="array" ref="C977">IF(SUMPRODUCT(--('Incumbent Data - REQUIRED'!C977:S977&lt;&gt;""))=0, FALSE, IF('Incumbent Data - REQUIRED'!C977="", TRUE, FALSE))</f>
        <v>0</v>
      </c>
      <c r="D977" s="140" t="b" cm="1">
        <f t="array" ref="D977">IF(SUMPRODUCT(--('Incumbent Data - REQUIRED'!$C977:$S977&lt;&gt;""))=0, FALSE, IF('Incumbent Data - REQUIRED'!D977="", TRUE, FALSE))</f>
        <v>0</v>
      </c>
      <c r="E977" s="139"/>
      <c r="F977" s="139"/>
      <c r="G977" s="140" t="b" cm="1">
        <f t="array" ref="G977">IF(SUMPRODUCT(--('Incumbent Data - REQUIRED'!$C977:$S977&lt;&gt;""))=0, FALSE, IF('Incumbent Data - REQUIRED'!G977="", TRUE, ISERROR(VLOOKUP('Incumbent Data - REQUIRED'!G977, 'Job Match Descriptions'!B:B, 1, 0))))</f>
        <v>0</v>
      </c>
      <c r="H977" s="140" t="b" cm="1">
        <f t="array" ref="H977">IF(SUMPRODUCT(--('Incumbent Data - REQUIRED'!$C977:$S977&lt;&gt;""))=0, FALSE, IF('Incumbent Data - REQUIRED'!H977="", TRUE, FALSE))</f>
        <v>0</v>
      </c>
      <c r="I977" s="140" t="b" cm="1">
        <f t="array" ref="I977">IF(SUMPRODUCT(--('Incumbent Data - REQUIRED'!$C977:$S977&lt;&gt;""))=0, FALSE, IF('Incumbent Data - REQUIRED'!I977="", TRUE, ISERROR(VLOOKUP('Incumbent Data - REQUIRED'!I977, 'Job Match Descriptions'!C:C, 1, 0))))</f>
        <v>0</v>
      </c>
      <c r="J977" s="139"/>
      <c r="K977" s="139"/>
      <c r="L977" s="140" t="b" cm="1">
        <f t="array" ref="L977">IF(SUMPRODUCT(--('Incumbent Data - REQUIRED'!$C977:$S977&lt;&gt;""))=0, FALSE, IF('Incumbent Data - REQUIRED'!L977="", TRUE, ISERROR(VLOOKUP('Incumbent Data - REQUIRED'!L977,Y:Y, 1, 0))))</f>
        <v>0</v>
      </c>
      <c r="M977" s="140" t="b" cm="1">
        <f t="array" ref="M977">IF(SUMPRODUCT(--('Incumbent Data - REQUIRED'!$C977:$S977&lt;&gt;""))=0, FALSE, IF('Incumbent Data - REQUIRED'!M977="", TRUE, ISERROR(VLOOKUP('Incumbent Data - REQUIRED'!M977, Levels, 1, 0))))</f>
        <v>0</v>
      </c>
      <c r="N977" s="140" t="b" cm="1">
        <f t="array" ref="N977">IF(SUMPRODUCT(--('Incumbent Data - REQUIRED'!$C977:$S977&lt;&gt;""))=0, FALSE, IF('Incumbent Data - REQUIRED'!N977="", TRUE, ISERROR(VLOOKUP('Incumbent Data - REQUIRED'!N977, freight_mode, 1, 0))))</f>
        <v>0</v>
      </c>
      <c r="O977" s="140" t="b" cm="1">
        <f t="array" ref="O977">IF(SUMPRODUCT(--('Incumbent Data - REQUIRED'!$C977:$S977&lt;&gt;""))=0, FALSE, IF('Incumbent Data - REQUIRED'!O977="", TRUE, ISERROR(VLOOKUP('Incumbent Data - REQUIRED'!O977, SalaryTypes, 1, 0))))</f>
        <v>0</v>
      </c>
      <c r="P977" s="140" t="b" cm="1">
        <f t="array" ref="P977">IF(SUMPRODUCT(--('Incumbent Data - REQUIRED'!$C977:$S977&lt;&gt;""))=0, FALSE, IF('Incumbent Data - REQUIRED'!P977="", TRUE, FALSE))</f>
        <v>0</v>
      </c>
      <c r="Q977" s="140"/>
      <c r="R977" s="141"/>
      <c r="S977" s="139"/>
      <c r="T977" s="140" t="b" cm="1">
        <f t="array" ref="T977">IF(SUMPRODUCT(--('Incumbent Data - REQUIRED'!$C977:$S977&lt;&gt;""))=0, FALSE, IF('Incumbent Data - REQUIRED'!T977="", TRUE, FALSE))</f>
        <v>0</v>
      </c>
    </row>
    <row r="978" spans="3:20" x14ac:dyDescent="0.25">
      <c r="C978" s="139" t="b" cm="1">
        <f t="array" ref="C978">IF(SUMPRODUCT(--('Incumbent Data - REQUIRED'!C978:S978&lt;&gt;""))=0, FALSE, IF('Incumbent Data - REQUIRED'!C978="", TRUE, FALSE))</f>
        <v>0</v>
      </c>
      <c r="D978" s="140" t="b" cm="1">
        <f t="array" ref="D978">IF(SUMPRODUCT(--('Incumbent Data - REQUIRED'!$C978:$S978&lt;&gt;""))=0, FALSE, IF('Incumbent Data - REQUIRED'!D978="", TRUE, FALSE))</f>
        <v>0</v>
      </c>
      <c r="E978" s="139"/>
      <c r="F978" s="139"/>
      <c r="G978" s="140" t="b" cm="1">
        <f t="array" ref="G978">IF(SUMPRODUCT(--('Incumbent Data - REQUIRED'!$C978:$S978&lt;&gt;""))=0, FALSE, IF('Incumbent Data - REQUIRED'!G978="", TRUE, ISERROR(VLOOKUP('Incumbent Data - REQUIRED'!G978, 'Job Match Descriptions'!B:B, 1, 0))))</f>
        <v>0</v>
      </c>
      <c r="H978" s="140" t="b" cm="1">
        <f t="array" ref="H978">IF(SUMPRODUCT(--('Incumbent Data - REQUIRED'!$C978:$S978&lt;&gt;""))=0, FALSE, IF('Incumbent Data - REQUIRED'!H978="", TRUE, FALSE))</f>
        <v>0</v>
      </c>
      <c r="I978" s="140" t="b" cm="1">
        <f t="array" ref="I978">IF(SUMPRODUCT(--('Incumbent Data - REQUIRED'!$C978:$S978&lt;&gt;""))=0, FALSE, IF('Incumbent Data - REQUIRED'!I978="", TRUE, ISERROR(VLOOKUP('Incumbent Data - REQUIRED'!I978, 'Job Match Descriptions'!C:C, 1, 0))))</f>
        <v>0</v>
      </c>
      <c r="J978" s="139"/>
      <c r="K978" s="139"/>
      <c r="L978" s="140" t="b" cm="1">
        <f t="array" ref="L978">IF(SUMPRODUCT(--('Incumbent Data - REQUIRED'!$C978:$S978&lt;&gt;""))=0, FALSE, IF('Incumbent Data - REQUIRED'!L978="", TRUE, ISERROR(VLOOKUP('Incumbent Data - REQUIRED'!L978,Y:Y, 1, 0))))</f>
        <v>0</v>
      </c>
      <c r="M978" s="140" t="b" cm="1">
        <f t="array" ref="M978">IF(SUMPRODUCT(--('Incumbent Data - REQUIRED'!$C978:$S978&lt;&gt;""))=0, FALSE, IF('Incumbent Data - REQUIRED'!M978="", TRUE, ISERROR(VLOOKUP('Incumbent Data - REQUIRED'!M978, Levels, 1, 0))))</f>
        <v>0</v>
      </c>
      <c r="N978" s="140" t="b" cm="1">
        <f t="array" ref="N978">IF(SUMPRODUCT(--('Incumbent Data - REQUIRED'!$C978:$S978&lt;&gt;""))=0, FALSE, IF('Incumbent Data - REQUIRED'!N978="", TRUE, ISERROR(VLOOKUP('Incumbent Data - REQUIRED'!N978, freight_mode, 1, 0))))</f>
        <v>0</v>
      </c>
      <c r="O978" s="140" t="b" cm="1">
        <f t="array" ref="O978">IF(SUMPRODUCT(--('Incumbent Data - REQUIRED'!$C978:$S978&lt;&gt;""))=0, FALSE, IF('Incumbent Data - REQUIRED'!O978="", TRUE, ISERROR(VLOOKUP('Incumbent Data - REQUIRED'!O978, SalaryTypes, 1, 0))))</f>
        <v>0</v>
      </c>
      <c r="P978" s="140" t="b" cm="1">
        <f t="array" ref="P978">IF(SUMPRODUCT(--('Incumbent Data - REQUIRED'!$C978:$S978&lt;&gt;""))=0, FALSE, IF('Incumbent Data - REQUIRED'!P978="", TRUE, FALSE))</f>
        <v>0</v>
      </c>
      <c r="Q978" s="140"/>
      <c r="R978" s="141"/>
      <c r="S978" s="139"/>
      <c r="T978" s="140" t="b" cm="1">
        <f t="array" ref="T978">IF(SUMPRODUCT(--('Incumbent Data - REQUIRED'!$C978:$S978&lt;&gt;""))=0, FALSE, IF('Incumbent Data - REQUIRED'!T978="", TRUE, FALSE))</f>
        <v>0</v>
      </c>
    </row>
    <row r="979" spans="3:20" x14ac:dyDescent="0.25">
      <c r="C979" s="139" t="b" cm="1">
        <f t="array" ref="C979">IF(SUMPRODUCT(--('Incumbent Data - REQUIRED'!C979:S979&lt;&gt;""))=0, FALSE, IF('Incumbent Data - REQUIRED'!C979="", TRUE, FALSE))</f>
        <v>0</v>
      </c>
      <c r="D979" s="140" t="b" cm="1">
        <f t="array" ref="D979">IF(SUMPRODUCT(--('Incumbent Data - REQUIRED'!$C979:$S979&lt;&gt;""))=0, FALSE, IF('Incumbent Data - REQUIRED'!D979="", TRUE, FALSE))</f>
        <v>0</v>
      </c>
      <c r="E979" s="139"/>
      <c r="F979" s="139"/>
      <c r="G979" s="140" t="b" cm="1">
        <f t="array" ref="G979">IF(SUMPRODUCT(--('Incumbent Data - REQUIRED'!$C979:$S979&lt;&gt;""))=0, FALSE, IF('Incumbent Data - REQUIRED'!G979="", TRUE, ISERROR(VLOOKUP('Incumbent Data - REQUIRED'!G979, 'Job Match Descriptions'!B:B, 1, 0))))</f>
        <v>0</v>
      </c>
      <c r="H979" s="140" t="b" cm="1">
        <f t="array" ref="H979">IF(SUMPRODUCT(--('Incumbent Data - REQUIRED'!$C979:$S979&lt;&gt;""))=0, FALSE, IF('Incumbent Data - REQUIRED'!H979="", TRUE, FALSE))</f>
        <v>0</v>
      </c>
      <c r="I979" s="140" t="b" cm="1">
        <f t="array" ref="I979">IF(SUMPRODUCT(--('Incumbent Data - REQUIRED'!$C979:$S979&lt;&gt;""))=0, FALSE, IF('Incumbent Data - REQUIRED'!I979="", TRUE, ISERROR(VLOOKUP('Incumbent Data - REQUIRED'!I979, 'Job Match Descriptions'!C:C, 1, 0))))</f>
        <v>0</v>
      </c>
      <c r="J979" s="139"/>
      <c r="K979" s="139"/>
      <c r="L979" s="140" t="b" cm="1">
        <f t="array" ref="L979">IF(SUMPRODUCT(--('Incumbent Data - REQUIRED'!$C979:$S979&lt;&gt;""))=0, FALSE, IF('Incumbent Data - REQUIRED'!L979="", TRUE, ISERROR(VLOOKUP('Incumbent Data - REQUIRED'!L979,Y:Y, 1, 0))))</f>
        <v>0</v>
      </c>
      <c r="M979" s="140" t="b" cm="1">
        <f t="array" ref="M979">IF(SUMPRODUCT(--('Incumbent Data - REQUIRED'!$C979:$S979&lt;&gt;""))=0, FALSE, IF('Incumbent Data - REQUIRED'!M979="", TRUE, ISERROR(VLOOKUP('Incumbent Data - REQUIRED'!M979, Levels, 1, 0))))</f>
        <v>0</v>
      </c>
      <c r="N979" s="140" t="b" cm="1">
        <f t="array" ref="N979">IF(SUMPRODUCT(--('Incumbent Data - REQUIRED'!$C979:$S979&lt;&gt;""))=0, FALSE, IF('Incumbent Data - REQUIRED'!N979="", TRUE, ISERROR(VLOOKUP('Incumbent Data - REQUIRED'!N979, freight_mode, 1, 0))))</f>
        <v>0</v>
      </c>
      <c r="O979" s="140" t="b" cm="1">
        <f t="array" ref="O979">IF(SUMPRODUCT(--('Incumbent Data - REQUIRED'!$C979:$S979&lt;&gt;""))=0, FALSE, IF('Incumbent Data - REQUIRED'!O979="", TRUE, ISERROR(VLOOKUP('Incumbent Data - REQUIRED'!O979, SalaryTypes, 1, 0))))</f>
        <v>0</v>
      </c>
      <c r="P979" s="140" t="b" cm="1">
        <f t="array" ref="P979">IF(SUMPRODUCT(--('Incumbent Data - REQUIRED'!$C979:$S979&lt;&gt;""))=0, FALSE, IF('Incumbent Data - REQUIRED'!P979="", TRUE, FALSE))</f>
        <v>0</v>
      </c>
      <c r="Q979" s="140"/>
      <c r="R979" s="141"/>
      <c r="S979" s="139"/>
      <c r="T979" s="140" t="b" cm="1">
        <f t="array" ref="T979">IF(SUMPRODUCT(--('Incumbent Data - REQUIRED'!$C979:$S979&lt;&gt;""))=0, FALSE, IF('Incumbent Data - REQUIRED'!T979="", TRUE, FALSE))</f>
        <v>0</v>
      </c>
    </row>
    <row r="980" spans="3:20" x14ac:dyDescent="0.25">
      <c r="C980" s="139" t="b" cm="1">
        <f t="array" ref="C980">IF(SUMPRODUCT(--('Incumbent Data - REQUIRED'!C980:S980&lt;&gt;""))=0, FALSE, IF('Incumbent Data - REQUIRED'!C980="", TRUE, FALSE))</f>
        <v>0</v>
      </c>
      <c r="D980" s="140" t="b" cm="1">
        <f t="array" ref="D980">IF(SUMPRODUCT(--('Incumbent Data - REQUIRED'!$C980:$S980&lt;&gt;""))=0, FALSE, IF('Incumbent Data - REQUIRED'!D980="", TRUE, FALSE))</f>
        <v>0</v>
      </c>
      <c r="E980" s="139"/>
      <c r="F980" s="139"/>
      <c r="G980" s="140" t="b" cm="1">
        <f t="array" ref="G980">IF(SUMPRODUCT(--('Incumbent Data - REQUIRED'!$C980:$S980&lt;&gt;""))=0, FALSE, IF('Incumbent Data - REQUIRED'!G980="", TRUE, ISERROR(VLOOKUP('Incumbent Data - REQUIRED'!G980, 'Job Match Descriptions'!B:B, 1, 0))))</f>
        <v>0</v>
      </c>
      <c r="H980" s="140" t="b" cm="1">
        <f t="array" ref="H980">IF(SUMPRODUCT(--('Incumbent Data - REQUIRED'!$C980:$S980&lt;&gt;""))=0, FALSE, IF('Incumbent Data - REQUIRED'!H980="", TRUE, FALSE))</f>
        <v>0</v>
      </c>
      <c r="I980" s="140" t="b" cm="1">
        <f t="array" ref="I980">IF(SUMPRODUCT(--('Incumbent Data - REQUIRED'!$C980:$S980&lt;&gt;""))=0, FALSE, IF('Incumbent Data - REQUIRED'!I980="", TRUE, ISERROR(VLOOKUP('Incumbent Data - REQUIRED'!I980, 'Job Match Descriptions'!C:C, 1, 0))))</f>
        <v>0</v>
      </c>
      <c r="J980" s="139"/>
      <c r="K980" s="139"/>
      <c r="L980" s="140" t="b" cm="1">
        <f t="array" ref="L980">IF(SUMPRODUCT(--('Incumbent Data - REQUIRED'!$C980:$S980&lt;&gt;""))=0, FALSE, IF('Incumbent Data - REQUIRED'!L980="", TRUE, ISERROR(VLOOKUP('Incumbent Data - REQUIRED'!L980,Y:Y, 1, 0))))</f>
        <v>0</v>
      </c>
      <c r="M980" s="140" t="b" cm="1">
        <f t="array" ref="M980">IF(SUMPRODUCT(--('Incumbent Data - REQUIRED'!$C980:$S980&lt;&gt;""))=0, FALSE, IF('Incumbent Data - REQUIRED'!M980="", TRUE, ISERROR(VLOOKUP('Incumbent Data - REQUIRED'!M980, Levels, 1, 0))))</f>
        <v>0</v>
      </c>
      <c r="N980" s="140" t="b" cm="1">
        <f t="array" ref="N980">IF(SUMPRODUCT(--('Incumbent Data - REQUIRED'!$C980:$S980&lt;&gt;""))=0, FALSE, IF('Incumbent Data - REQUIRED'!N980="", TRUE, ISERROR(VLOOKUP('Incumbent Data - REQUIRED'!N980, freight_mode, 1, 0))))</f>
        <v>0</v>
      </c>
      <c r="O980" s="140" t="b" cm="1">
        <f t="array" ref="O980">IF(SUMPRODUCT(--('Incumbent Data - REQUIRED'!$C980:$S980&lt;&gt;""))=0, FALSE, IF('Incumbent Data - REQUIRED'!O980="", TRUE, ISERROR(VLOOKUP('Incumbent Data - REQUIRED'!O980, SalaryTypes, 1, 0))))</f>
        <v>0</v>
      </c>
      <c r="P980" s="140" t="b" cm="1">
        <f t="array" ref="P980">IF(SUMPRODUCT(--('Incumbent Data - REQUIRED'!$C980:$S980&lt;&gt;""))=0, FALSE, IF('Incumbent Data - REQUIRED'!P980="", TRUE, FALSE))</f>
        <v>0</v>
      </c>
      <c r="Q980" s="140"/>
      <c r="R980" s="141"/>
      <c r="S980" s="139"/>
      <c r="T980" s="140" t="b" cm="1">
        <f t="array" ref="T980">IF(SUMPRODUCT(--('Incumbent Data - REQUIRED'!$C980:$S980&lt;&gt;""))=0, FALSE, IF('Incumbent Data - REQUIRED'!T980="", TRUE, FALSE))</f>
        <v>0</v>
      </c>
    </row>
    <row r="981" spans="3:20" x14ac:dyDescent="0.25">
      <c r="C981" s="139" t="b" cm="1">
        <f t="array" ref="C981">IF(SUMPRODUCT(--('Incumbent Data - REQUIRED'!C981:S981&lt;&gt;""))=0, FALSE, IF('Incumbent Data - REQUIRED'!C981="", TRUE, FALSE))</f>
        <v>0</v>
      </c>
      <c r="D981" s="140" t="b" cm="1">
        <f t="array" ref="D981">IF(SUMPRODUCT(--('Incumbent Data - REQUIRED'!$C981:$S981&lt;&gt;""))=0, FALSE, IF('Incumbent Data - REQUIRED'!D981="", TRUE, FALSE))</f>
        <v>0</v>
      </c>
      <c r="E981" s="139"/>
      <c r="F981" s="139"/>
      <c r="G981" s="140" t="b" cm="1">
        <f t="array" ref="G981">IF(SUMPRODUCT(--('Incumbent Data - REQUIRED'!$C981:$S981&lt;&gt;""))=0, FALSE, IF('Incumbent Data - REQUIRED'!G981="", TRUE, ISERROR(VLOOKUP('Incumbent Data - REQUIRED'!G981, 'Job Match Descriptions'!B:B, 1, 0))))</f>
        <v>0</v>
      </c>
      <c r="H981" s="140" t="b" cm="1">
        <f t="array" ref="H981">IF(SUMPRODUCT(--('Incumbent Data - REQUIRED'!$C981:$S981&lt;&gt;""))=0, FALSE, IF('Incumbent Data - REQUIRED'!H981="", TRUE, FALSE))</f>
        <v>0</v>
      </c>
      <c r="I981" s="140" t="b" cm="1">
        <f t="array" ref="I981">IF(SUMPRODUCT(--('Incumbent Data - REQUIRED'!$C981:$S981&lt;&gt;""))=0, FALSE, IF('Incumbent Data - REQUIRED'!I981="", TRUE, ISERROR(VLOOKUP('Incumbent Data - REQUIRED'!I981, 'Job Match Descriptions'!C:C, 1, 0))))</f>
        <v>0</v>
      </c>
      <c r="J981" s="139"/>
      <c r="K981" s="139"/>
      <c r="L981" s="140" t="b" cm="1">
        <f t="array" ref="L981">IF(SUMPRODUCT(--('Incumbent Data - REQUIRED'!$C981:$S981&lt;&gt;""))=0, FALSE, IF('Incumbent Data - REQUIRED'!L981="", TRUE, ISERROR(VLOOKUP('Incumbent Data - REQUIRED'!L981,Y:Y, 1, 0))))</f>
        <v>0</v>
      </c>
      <c r="M981" s="140" t="b" cm="1">
        <f t="array" ref="M981">IF(SUMPRODUCT(--('Incumbent Data - REQUIRED'!$C981:$S981&lt;&gt;""))=0, FALSE, IF('Incumbent Data - REQUIRED'!M981="", TRUE, ISERROR(VLOOKUP('Incumbent Data - REQUIRED'!M981, Levels, 1, 0))))</f>
        <v>0</v>
      </c>
      <c r="N981" s="140" t="b" cm="1">
        <f t="array" ref="N981">IF(SUMPRODUCT(--('Incumbent Data - REQUIRED'!$C981:$S981&lt;&gt;""))=0, FALSE, IF('Incumbent Data - REQUIRED'!N981="", TRUE, ISERROR(VLOOKUP('Incumbent Data - REQUIRED'!N981, freight_mode, 1, 0))))</f>
        <v>0</v>
      </c>
      <c r="O981" s="140" t="b" cm="1">
        <f t="array" ref="O981">IF(SUMPRODUCT(--('Incumbent Data - REQUIRED'!$C981:$S981&lt;&gt;""))=0, FALSE, IF('Incumbent Data - REQUIRED'!O981="", TRUE, ISERROR(VLOOKUP('Incumbent Data - REQUIRED'!O981, SalaryTypes, 1, 0))))</f>
        <v>0</v>
      </c>
      <c r="P981" s="140" t="b" cm="1">
        <f t="array" ref="P981">IF(SUMPRODUCT(--('Incumbent Data - REQUIRED'!$C981:$S981&lt;&gt;""))=0, FALSE, IF('Incumbent Data - REQUIRED'!P981="", TRUE, FALSE))</f>
        <v>0</v>
      </c>
      <c r="Q981" s="140"/>
      <c r="R981" s="141"/>
      <c r="S981" s="139"/>
      <c r="T981" s="140" t="b" cm="1">
        <f t="array" ref="T981">IF(SUMPRODUCT(--('Incumbent Data - REQUIRED'!$C981:$S981&lt;&gt;""))=0, FALSE, IF('Incumbent Data - REQUIRED'!T981="", TRUE, FALSE))</f>
        <v>0</v>
      </c>
    </row>
    <row r="982" spans="3:20" x14ac:dyDescent="0.25">
      <c r="C982" s="139" t="b" cm="1">
        <f t="array" ref="C982">IF(SUMPRODUCT(--('Incumbent Data - REQUIRED'!C982:S982&lt;&gt;""))=0, FALSE, IF('Incumbent Data - REQUIRED'!C982="", TRUE, FALSE))</f>
        <v>0</v>
      </c>
      <c r="D982" s="140" t="b" cm="1">
        <f t="array" ref="D982">IF(SUMPRODUCT(--('Incumbent Data - REQUIRED'!$C982:$S982&lt;&gt;""))=0, FALSE, IF('Incumbent Data - REQUIRED'!D982="", TRUE, FALSE))</f>
        <v>0</v>
      </c>
      <c r="E982" s="139"/>
      <c r="F982" s="139"/>
      <c r="G982" s="140" t="b" cm="1">
        <f t="array" ref="G982">IF(SUMPRODUCT(--('Incumbent Data - REQUIRED'!$C982:$S982&lt;&gt;""))=0, FALSE, IF('Incumbent Data - REQUIRED'!G982="", TRUE, ISERROR(VLOOKUP('Incumbent Data - REQUIRED'!G982, 'Job Match Descriptions'!B:B, 1, 0))))</f>
        <v>0</v>
      </c>
      <c r="H982" s="140" t="b" cm="1">
        <f t="array" ref="H982">IF(SUMPRODUCT(--('Incumbent Data - REQUIRED'!$C982:$S982&lt;&gt;""))=0, FALSE, IF('Incumbent Data - REQUIRED'!H982="", TRUE, FALSE))</f>
        <v>0</v>
      </c>
      <c r="I982" s="140" t="b" cm="1">
        <f t="array" ref="I982">IF(SUMPRODUCT(--('Incumbent Data - REQUIRED'!$C982:$S982&lt;&gt;""))=0, FALSE, IF('Incumbent Data - REQUIRED'!I982="", TRUE, ISERROR(VLOOKUP('Incumbent Data - REQUIRED'!I982, 'Job Match Descriptions'!C:C, 1, 0))))</f>
        <v>0</v>
      </c>
      <c r="J982" s="139"/>
      <c r="K982" s="139"/>
      <c r="L982" s="140" t="b" cm="1">
        <f t="array" ref="L982">IF(SUMPRODUCT(--('Incumbent Data - REQUIRED'!$C982:$S982&lt;&gt;""))=0, FALSE, IF('Incumbent Data - REQUIRED'!L982="", TRUE, ISERROR(VLOOKUP('Incumbent Data - REQUIRED'!L982,Y:Y, 1, 0))))</f>
        <v>0</v>
      </c>
      <c r="M982" s="140" t="b" cm="1">
        <f t="array" ref="M982">IF(SUMPRODUCT(--('Incumbent Data - REQUIRED'!$C982:$S982&lt;&gt;""))=0, FALSE, IF('Incumbent Data - REQUIRED'!M982="", TRUE, ISERROR(VLOOKUP('Incumbent Data - REQUIRED'!M982, Levels, 1, 0))))</f>
        <v>0</v>
      </c>
      <c r="N982" s="140" t="b" cm="1">
        <f t="array" ref="N982">IF(SUMPRODUCT(--('Incumbent Data - REQUIRED'!$C982:$S982&lt;&gt;""))=0, FALSE, IF('Incumbent Data - REQUIRED'!N982="", TRUE, ISERROR(VLOOKUP('Incumbent Data - REQUIRED'!N982, freight_mode, 1, 0))))</f>
        <v>0</v>
      </c>
      <c r="O982" s="140" t="b" cm="1">
        <f t="array" ref="O982">IF(SUMPRODUCT(--('Incumbent Data - REQUIRED'!$C982:$S982&lt;&gt;""))=0, FALSE, IF('Incumbent Data - REQUIRED'!O982="", TRUE, ISERROR(VLOOKUP('Incumbent Data - REQUIRED'!O982, SalaryTypes, 1, 0))))</f>
        <v>0</v>
      </c>
      <c r="P982" s="140" t="b" cm="1">
        <f t="array" ref="P982">IF(SUMPRODUCT(--('Incumbent Data - REQUIRED'!$C982:$S982&lt;&gt;""))=0, FALSE, IF('Incumbent Data - REQUIRED'!P982="", TRUE, FALSE))</f>
        <v>0</v>
      </c>
      <c r="Q982" s="140"/>
      <c r="R982" s="141"/>
      <c r="S982" s="139"/>
      <c r="T982" s="140" t="b" cm="1">
        <f t="array" ref="T982">IF(SUMPRODUCT(--('Incumbent Data - REQUIRED'!$C982:$S982&lt;&gt;""))=0, FALSE, IF('Incumbent Data - REQUIRED'!T982="", TRUE, FALSE))</f>
        <v>0</v>
      </c>
    </row>
    <row r="983" spans="3:20" x14ac:dyDescent="0.25">
      <c r="C983" s="139" t="b" cm="1">
        <f t="array" ref="C983">IF(SUMPRODUCT(--('Incumbent Data - REQUIRED'!C983:S983&lt;&gt;""))=0, FALSE, IF('Incumbent Data - REQUIRED'!C983="", TRUE, FALSE))</f>
        <v>0</v>
      </c>
      <c r="D983" s="140" t="b" cm="1">
        <f t="array" ref="D983">IF(SUMPRODUCT(--('Incumbent Data - REQUIRED'!$C983:$S983&lt;&gt;""))=0, FALSE, IF('Incumbent Data - REQUIRED'!D983="", TRUE, FALSE))</f>
        <v>0</v>
      </c>
      <c r="E983" s="139"/>
      <c r="F983" s="139"/>
      <c r="G983" s="140" t="b" cm="1">
        <f t="array" ref="G983">IF(SUMPRODUCT(--('Incumbent Data - REQUIRED'!$C983:$S983&lt;&gt;""))=0, FALSE, IF('Incumbent Data - REQUIRED'!G983="", TRUE, ISERROR(VLOOKUP('Incumbent Data - REQUIRED'!G983, 'Job Match Descriptions'!B:B, 1, 0))))</f>
        <v>0</v>
      </c>
      <c r="H983" s="140" t="b" cm="1">
        <f t="array" ref="H983">IF(SUMPRODUCT(--('Incumbent Data - REQUIRED'!$C983:$S983&lt;&gt;""))=0, FALSE, IF('Incumbent Data - REQUIRED'!H983="", TRUE, FALSE))</f>
        <v>0</v>
      </c>
      <c r="I983" s="140" t="b" cm="1">
        <f t="array" ref="I983">IF(SUMPRODUCT(--('Incumbent Data - REQUIRED'!$C983:$S983&lt;&gt;""))=0, FALSE, IF('Incumbent Data - REQUIRED'!I983="", TRUE, ISERROR(VLOOKUP('Incumbent Data - REQUIRED'!I983, 'Job Match Descriptions'!C:C, 1, 0))))</f>
        <v>0</v>
      </c>
      <c r="J983" s="139"/>
      <c r="K983" s="139"/>
      <c r="L983" s="140" t="b" cm="1">
        <f t="array" ref="L983">IF(SUMPRODUCT(--('Incumbent Data - REQUIRED'!$C983:$S983&lt;&gt;""))=0, FALSE, IF('Incumbent Data - REQUIRED'!L983="", TRUE, ISERROR(VLOOKUP('Incumbent Data - REQUIRED'!L983,Y:Y, 1, 0))))</f>
        <v>0</v>
      </c>
      <c r="M983" s="140" t="b" cm="1">
        <f t="array" ref="M983">IF(SUMPRODUCT(--('Incumbent Data - REQUIRED'!$C983:$S983&lt;&gt;""))=0, FALSE, IF('Incumbent Data - REQUIRED'!M983="", TRUE, ISERROR(VLOOKUP('Incumbent Data - REQUIRED'!M983, Levels, 1, 0))))</f>
        <v>0</v>
      </c>
      <c r="N983" s="140" t="b" cm="1">
        <f t="array" ref="N983">IF(SUMPRODUCT(--('Incumbent Data - REQUIRED'!$C983:$S983&lt;&gt;""))=0, FALSE, IF('Incumbent Data - REQUIRED'!N983="", TRUE, ISERROR(VLOOKUP('Incumbent Data - REQUIRED'!N983, freight_mode, 1, 0))))</f>
        <v>0</v>
      </c>
      <c r="O983" s="140" t="b" cm="1">
        <f t="array" ref="O983">IF(SUMPRODUCT(--('Incumbent Data - REQUIRED'!$C983:$S983&lt;&gt;""))=0, FALSE, IF('Incumbent Data - REQUIRED'!O983="", TRUE, ISERROR(VLOOKUP('Incumbent Data - REQUIRED'!O983, SalaryTypes, 1, 0))))</f>
        <v>0</v>
      </c>
      <c r="P983" s="140" t="b" cm="1">
        <f t="array" ref="P983">IF(SUMPRODUCT(--('Incumbent Data - REQUIRED'!$C983:$S983&lt;&gt;""))=0, FALSE, IF('Incumbent Data - REQUIRED'!P983="", TRUE, FALSE))</f>
        <v>0</v>
      </c>
      <c r="Q983" s="140"/>
      <c r="R983" s="141"/>
      <c r="S983" s="139"/>
      <c r="T983" s="140" t="b" cm="1">
        <f t="array" ref="T983">IF(SUMPRODUCT(--('Incumbent Data - REQUIRED'!$C983:$S983&lt;&gt;""))=0, FALSE, IF('Incumbent Data - REQUIRED'!T983="", TRUE, FALSE))</f>
        <v>0</v>
      </c>
    </row>
    <row r="984" spans="3:20" x14ac:dyDescent="0.25">
      <c r="C984" s="139" t="b" cm="1">
        <f t="array" ref="C984">IF(SUMPRODUCT(--('Incumbent Data - REQUIRED'!C984:S984&lt;&gt;""))=0, FALSE, IF('Incumbent Data - REQUIRED'!C984="", TRUE, FALSE))</f>
        <v>0</v>
      </c>
      <c r="D984" s="140" t="b" cm="1">
        <f t="array" ref="D984">IF(SUMPRODUCT(--('Incumbent Data - REQUIRED'!$C984:$S984&lt;&gt;""))=0, FALSE, IF('Incumbent Data - REQUIRED'!D984="", TRUE, FALSE))</f>
        <v>0</v>
      </c>
      <c r="E984" s="139"/>
      <c r="F984" s="139"/>
      <c r="G984" s="140" t="b" cm="1">
        <f t="array" ref="G984">IF(SUMPRODUCT(--('Incumbent Data - REQUIRED'!$C984:$S984&lt;&gt;""))=0, FALSE, IF('Incumbent Data - REQUIRED'!G984="", TRUE, ISERROR(VLOOKUP('Incumbent Data - REQUIRED'!G984, 'Job Match Descriptions'!B:B, 1, 0))))</f>
        <v>0</v>
      </c>
      <c r="H984" s="140" t="b" cm="1">
        <f t="array" ref="H984">IF(SUMPRODUCT(--('Incumbent Data - REQUIRED'!$C984:$S984&lt;&gt;""))=0, FALSE, IF('Incumbent Data - REQUIRED'!H984="", TRUE, FALSE))</f>
        <v>0</v>
      </c>
      <c r="I984" s="140" t="b" cm="1">
        <f t="array" ref="I984">IF(SUMPRODUCT(--('Incumbent Data - REQUIRED'!$C984:$S984&lt;&gt;""))=0, FALSE, IF('Incumbent Data - REQUIRED'!I984="", TRUE, ISERROR(VLOOKUP('Incumbent Data - REQUIRED'!I984, 'Job Match Descriptions'!C:C, 1, 0))))</f>
        <v>0</v>
      </c>
      <c r="J984" s="139"/>
      <c r="K984" s="139"/>
      <c r="L984" s="140" t="b" cm="1">
        <f t="array" ref="L984">IF(SUMPRODUCT(--('Incumbent Data - REQUIRED'!$C984:$S984&lt;&gt;""))=0, FALSE, IF('Incumbent Data - REQUIRED'!L984="", TRUE, ISERROR(VLOOKUP('Incumbent Data - REQUIRED'!L984,Y:Y, 1, 0))))</f>
        <v>0</v>
      </c>
      <c r="M984" s="140" t="b" cm="1">
        <f t="array" ref="M984">IF(SUMPRODUCT(--('Incumbent Data - REQUIRED'!$C984:$S984&lt;&gt;""))=0, FALSE, IF('Incumbent Data - REQUIRED'!M984="", TRUE, ISERROR(VLOOKUP('Incumbent Data - REQUIRED'!M984, Levels, 1, 0))))</f>
        <v>0</v>
      </c>
      <c r="N984" s="140" t="b" cm="1">
        <f t="array" ref="N984">IF(SUMPRODUCT(--('Incumbent Data - REQUIRED'!$C984:$S984&lt;&gt;""))=0, FALSE, IF('Incumbent Data - REQUIRED'!N984="", TRUE, ISERROR(VLOOKUP('Incumbent Data - REQUIRED'!N984, freight_mode, 1, 0))))</f>
        <v>0</v>
      </c>
      <c r="O984" s="140" t="b" cm="1">
        <f t="array" ref="O984">IF(SUMPRODUCT(--('Incumbent Data - REQUIRED'!$C984:$S984&lt;&gt;""))=0, FALSE, IF('Incumbent Data - REQUIRED'!O984="", TRUE, ISERROR(VLOOKUP('Incumbent Data - REQUIRED'!O984, SalaryTypes, 1, 0))))</f>
        <v>0</v>
      </c>
      <c r="P984" s="140" t="b" cm="1">
        <f t="array" ref="P984">IF(SUMPRODUCT(--('Incumbent Data - REQUIRED'!$C984:$S984&lt;&gt;""))=0, FALSE, IF('Incumbent Data - REQUIRED'!P984="", TRUE, FALSE))</f>
        <v>0</v>
      </c>
      <c r="Q984" s="140"/>
      <c r="R984" s="141"/>
      <c r="S984" s="139"/>
      <c r="T984" s="140" t="b" cm="1">
        <f t="array" ref="T984">IF(SUMPRODUCT(--('Incumbent Data - REQUIRED'!$C984:$S984&lt;&gt;""))=0, FALSE, IF('Incumbent Data - REQUIRED'!T984="", TRUE, FALSE))</f>
        <v>0</v>
      </c>
    </row>
    <row r="985" spans="3:20" x14ac:dyDescent="0.25">
      <c r="C985" s="139" t="b" cm="1">
        <f t="array" ref="C985">IF(SUMPRODUCT(--('Incumbent Data - REQUIRED'!C985:S985&lt;&gt;""))=0, FALSE, IF('Incumbent Data - REQUIRED'!C985="", TRUE, FALSE))</f>
        <v>0</v>
      </c>
      <c r="D985" s="140" t="b" cm="1">
        <f t="array" ref="D985">IF(SUMPRODUCT(--('Incumbent Data - REQUIRED'!$C985:$S985&lt;&gt;""))=0, FALSE, IF('Incumbent Data - REQUIRED'!D985="", TRUE, FALSE))</f>
        <v>0</v>
      </c>
      <c r="E985" s="139"/>
      <c r="F985" s="139"/>
      <c r="G985" s="140" t="b" cm="1">
        <f t="array" ref="G985">IF(SUMPRODUCT(--('Incumbent Data - REQUIRED'!$C985:$S985&lt;&gt;""))=0, FALSE, IF('Incumbent Data - REQUIRED'!G985="", TRUE, ISERROR(VLOOKUP('Incumbent Data - REQUIRED'!G985, 'Job Match Descriptions'!B:B, 1, 0))))</f>
        <v>0</v>
      </c>
      <c r="H985" s="140" t="b" cm="1">
        <f t="array" ref="H985">IF(SUMPRODUCT(--('Incumbent Data - REQUIRED'!$C985:$S985&lt;&gt;""))=0, FALSE, IF('Incumbent Data - REQUIRED'!H985="", TRUE, FALSE))</f>
        <v>0</v>
      </c>
      <c r="I985" s="140" t="b" cm="1">
        <f t="array" ref="I985">IF(SUMPRODUCT(--('Incumbent Data - REQUIRED'!$C985:$S985&lt;&gt;""))=0, FALSE, IF('Incumbent Data - REQUIRED'!I985="", TRUE, ISERROR(VLOOKUP('Incumbent Data - REQUIRED'!I985, 'Job Match Descriptions'!C:C, 1, 0))))</f>
        <v>0</v>
      </c>
      <c r="J985" s="139"/>
      <c r="K985" s="139"/>
      <c r="L985" s="140" t="b" cm="1">
        <f t="array" ref="L985">IF(SUMPRODUCT(--('Incumbent Data - REQUIRED'!$C985:$S985&lt;&gt;""))=0, FALSE, IF('Incumbent Data - REQUIRED'!L985="", TRUE, ISERROR(VLOOKUP('Incumbent Data - REQUIRED'!L985,Y:Y, 1, 0))))</f>
        <v>0</v>
      </c>
      <c r="M985" s="140" t="b" cm="1">
        <f t="array" ref="M985">IF(SUMPRODUCT(--('Incumbent Data - REQUIRED'!$C985:$S985&lt;&gt;""))=0, FALSE, IF('Incumbent Data - REQUIRED'!M985="", TRUE, ISERROR(VLOOKUP('Incumbent Data - REQUIRED'!M985, Levels, 1, 0))))</f>
        <v>0</v>
      </c>
      <c r="N985" s="140" t="b" cm="1">
        <f t="array" ref="N985">IF(SUMPRODUCT(--('Incumbent Data - REQUIRED'!$C985:$S985&lt;&gt;""))=0, FALSE, IF('Incumbent Data - REQUIRED'!N985="", TRUE, ISERROR(VLOOKUP('Incumbent Data - REQUIRED'!N985, freight_mode, 1, 0))))</f>
        <v>0</v>
      </c>
      <c r="O985" s="140" t="b" cm="1">
        <f t="array" ref="O985">IF(SUMPRODUCT(--('Incumbent Data - REQUIRED'!$C985:$S985&lt;&gt;""))=0, FALSE, IF('Incumbent Data - REQUIRED'!O985="", TRUE, ISERROR(VLOOKUP('Incumbent Data - REQUIRED'!O985, SalaryTypes, 1, 0))))</f>
        <v>0</v>
      </c>
      <c r="P985" s="140" t="b" cm="1">
        <f t="array" ref="P985">IF(SUMPRODUCT(--('Incumbent Data - REQUIRED'!$C985:$S985&lt;&gt;""))=0, FALSE, IF('Incumbent Data - REQUIRED'!P985="", TRUE, FALSE))</f>
        <v>0</v>
      </c>
      <c r="Q985" s="140"/>
      <c r="R985" s="141"/>
      <c r="S985" s="139"/>
      <c r="T985" s="140" t="b" cm="1">
        <f t="array" ref="T985">IF(SUMPRODUCT(--('Incumbent Data - REQUIRED'!$C985:$S985&lt;&gt;""))=0, FALSE, IF('Incumbent Data - REQUIRED'!T985="", TRUE, FALSE))</f>
        <v>0</v>
      </c>
    </row>
    <row r="986" spans="3:20" x14ac:dyDescent="0.25">
      <c r="C986" s="139" t="b" cm="1">
        <f t="array" ref="C986">IF(SUMPRODUCT(--('Incumbent Data - REQUIRED'!C986:S986&lt;&gt;""))=0, FALSE, IF('Incumbent Data - REQUIRED'!C986="", TRUE, FALSE))</f>
        <v>0</v>
      </c>
      <c r="D986" s="140" t="b" cm="1">
        <f t="array" ref="D986">IF(SUMPRODUCT(--('Incumbent Data - REQUIRED'!$C986:$S986&lt;&gt;""))=0, FALSE, IF('Incumbent Data - REQUIRED'!D986="", TRUE, FALSE))</f>
        <v>0</v>
      </c>
      <c r="E986" s="139"/>
      <c r="F986" s="139"/>
      <c r="G986" s="140" t="b" cm="1">
        <f t="array" ref="G986">IF(SUMPRODUCT(--('Incumbent Data - REQUIRED'!$C986:$S986&lt;&gt;""))=0, FALSE, IF('Incumbent Data - REQUIRED'!G986="", TRUE, ISERROR(VLOOKUP('Incumbent Data - REQUIRED'!G986, 'Job Match Descriptions'!B:B, 1, 0))))</f>
        <v>0</v>
      </c>
      <c r="H986" s="140" t="b" cm="1">
        <f t="array" ref="H986">IF(SUMPRODUCT(--('Incumbent Data - REQUIRED'!$C986:$S986&lt;&gt;""))=0, FALSE, IF('Incumbent Data - REQUIRED'!H986="", TRUE, FALSE))</f>
        <v>0</v>
      </c>
      <c r="I986" s="140" t="b" cm="1">
        <f t="array" ref="I986">IF(SUMPRODUCT(--('Incumbent Data - REQUIRED'!$C986:$S986&lt;&gt;""))=0, FALSE, IF('Incumbent Data - REQUIRED'!I986="", TRUE, ISERROR(VLOOKUP('Incumbent Data - REQUIRED'!I986, 'Job Match Descriptions'!C:C, 1, 0))))</f>
        <v>0</v>
      </c>
      <c r="J986" s="139"/>
      <c r="K986" s="139"/>
      <c r="L986" s="140" t="b" cm="1">
        <f t="array" ref="L986">IF(SUMPRODUCT(--('Incumbent Data - REQUIRED'!$C986:$S986&lt;&gt;""))=0, FALSE, IF('Incumbent Data - REQUIRED'!L986="", TRUE, ISERROR(VLOOKUP('Incumbent Data - REQUIRED'!L986,Y:Y, 1, 0))))</f>
        <v>0</v>
      </c>
      <c r="M986" s="140" t="b" cm="1">
        <f t="array" ref="M986">IF(SUMPRODUCT(--('Incumbent Data - REQUIRED'!$C986:$S986&lt;&gt;""))=0, FALSE, IF('Incumbent Data - REQUIRED'!M986="", TRUE, ISERROR(VLOOKUP('Incumbent Data - REQUIRED'!M986, Levels, 1, 0))))</f>
        <v>0</v>
      </c>
      <c r="N986" s="140" t="b" cm="1">
        <f t="array" ref="N986">IF(SUMPRODUCT(--('Incumbent Data - REQUIRED'!$C986:$S986&lt;&gt;""))=0, FALSE, IF('Incumbent Data - REQUIRED'!N986="", TRUE, ISERROR(VLOOKUP('Incumbent Data - REQUIRED'!N986, freight_mode, 1, 0))))</f>
        <v>0</v>
      </c>
      <c r="O986" s="140" t="b" cm="1">
        <f t="array" ref="O986">IF(SUMPRODUCT(--('Incumbent Data - REQUIRED'!$C986:$S986&lt;&gt;""))=0, FALSE, IF('Incumbent Data - REQUIRED'!O986="", TRUE, ISERROR(VLOOKUP('Incumbent Data - REQUIRED'!O986, SalaryTypes, 1, 0))))</f>
        <v>0</v>
      </c>
      <c r="P986" s="140" t="b" cm="1">
        <f t="array" ref="P986">IF(SUMPRODUCT(--('Incumbent Data - REQUIRED'!$C986:$S986&lt;&gt;""))=0, FALSE, IF('Incumbent Data - REQUIRED'!P986="", TRUE, FALSE))</f>
        <v>0</v>
      </c>
      <c r="Q986" s="140"/>
      <c r="R986" s="141"/>
      <c r="S986" s="139"/>
      <c r="T986" s="140" t="b" cm="1">
        <f t="array" ref="T986">IF(SUMPRODUCT(--('Incumbent Data - REQUIRED'!$C986:$S986&lt;&gt;""))=0, FALSE, IF('Incumbent Data - REQUIRED'!T986="", TRUE, FALSE))</f>
        <v>0</v>
      </c>
    </row>
    <row r="987" spans="3:20" x14ac:dyDescent="0.25">
      <c r="C987" s="139" t="b" cm="1">
        <f t="array" ref="C987">IF(SUMPRODUCT(--('Incumbent Data - REQUIRED'!C987:S987&lt;&gt;""))=0, FALSE, IF('Incumbent Data - REQUIRED'!C987="", TRUE, FALSE))</f>
        <v>0</v>
      </c>
      <c r="D987" s="140" t="b" cm="1">
        <f t="array" ref="D987">IF(SUMPRODUCT(--('Incumbent Data - REQUIRED'!$C987:$S987&lt;&gt;""))=0, FALSE, IF('Incumbent Data - REQUIRED'!D987="", TRUE, FALSE))</f>
        <v>0</v>
      </c>
      <c r="E987" s="139"/>
      <c r="F987" s="139"/>
      <c r="G987" s="140" t="b" cm="1">
        <f t="array" ref="G987">IF(SUMPRODUCT(--('Incumbent Data - REQUIRED'!$C987:$S987&lt;&gt;""))=0, FALSE, IF('Incumbent Data - REQUIRED'!G987="", TRUE, ISERROR(VLOOKUP('Incumbent Data - REQUIRED'!G987, 'Job Match Descriptions'!B:B, 1, 0))))</f>
        <v>0</v>
      </c>
      <c r="H987" s="140" t="b" cm="1">
        <f t="array" ref="H987">IF(SUMPRODUCT(--('Incumbent Data - REQUIRED'!$C987:$S987&lt;&gt;""))=0, FALSE, IF('Incumbent Data - REQUIRED'!H987="", TRUE, FALSE))</f>
        <v>0</v>
      </c>
      <c r="I987" s="140" t="b" cm="1">
        <f t="array" ref="I987">IF(SUMPRODUCT(--('Incumbent Data - REQUIRED'!$C987:$S987&lt;&gt;""))=0, FALSE, IF('Incumbent Data - REQUIRED'!I987="", TRUE, ISERROR(VLOOKUP('Incumbent Data - REQUIRED'!I987, 'Job Match Descriptions'!C:C, 1, 0))))</f>
        <v>0</v>
      </c>
      <c r="J987" s="139"/>
      <c r="K987" s="139"/>
      <c r="L987" s="140" t="b" cm="1">
        <f t="array" ref="L987">IF(SUMPRODUCT(--('Incumbent Data - REQUIRED'!$C987:$S987&lt;&gt;""))=0, FALSE, IF('Incumbent Data - REQUIRED'!L987="", TRUE, ISERROR(VLOOKUP('Incumbent Data - REQUIRED'!L987,Y:Y, 1, 0))))</f>
        <v>0</v>
      </c>
      <c r="M987" s="140" t="b" cm="1">
        <f t="array" ref="M987">IF(SUMPRODUCT(--('Incumbent Data - REQUIRED'!$C987:$S987&lt;&gt;""))=0, FALSE, IF('Incumbent Data - REQUIRED'!M987="", TRUE, ISERROR(VLOOKUP('Incumbent Data - REQUIRED'!M987, Levels, 1, 0))))</f>
        <v>0</v>
      </c>
      <c r="N987" s="140" t="b" cm="1">
        <f t="array" ref="N987">IF(SUMPRODUCT(--('Incumbent Data - REQUIRED'!$C987:$S987&lt;&gt;""))=0, FALSE, IF('Incumbent Data - REQUIRED'!N987="", TRUE, ISERROR(VLOOKUP('Incumbent Data - REQUIRED'!N987, freight_mode, 1, 0))))</f>
        <v>0</v>
      </c>
      <c r="O987" s="140" t="b" cm="1">
        <f t="array" ref="O987">IF(SUMPRODUCT(--('Incumbent Data - REQUIRED'!$C987:$S987&lt;&gt;""))=0, FALSE, IF('Incumbent Data - REQUIRED'!O987="", TRUE, ISERROR(VLOOKUP('Incumbent Data - REQUIRED'!O987, SalaryTypes, 1, 0))))</f>
        <v>0</v>
      </c>
      <c r="P987" s="140" t="b" cm="1">
        <f t="array" ref="P987">IF(SUMPRODUCT(--('Incumbent Data - REQUIRED'!$C987:$S987&lt;&gt;""))=0, FALSE, IF('Incumbent Data - REQUIRED'!P987="", TRUE, FALSE))</f>
        <v>0</v>
      </c>
      <c r="Q987" s="140"/>
      <c r="R987" s="141"/>
      <c r="S987" s="139"/>
      <c r="T987" s="140" t="b" cm="1">
        <f t="array" ref="T987">IF(SUMPRODUCT(--('Incumbent Data - REQUIRED'!$C987:$S987&lt;&gt;""))=0, FALSE, IF('Incumbent Data - REQUIRED'!T987="", TRUE, FALSE))</f>
        <v>0</v>
      </c>
    </row>
    <row r="988" spans="3:20" x14ac:dyDescent="0.25">
      <c r="C988" s="139" t="b" cm="1">
        <f t="array" ref="C988">IF(SUMPRODUCT(--('Incumbent Data - REQUIRED'!C988:S988&lt;&gt;""))=0, FALSE, IF('Incumbent Data - REQUIRED'!C988="", TRUE, FALSE))</f>
        <v>0</v>
      </c>
      <c r="D988" s="140" t="b" cm="1">
        <f t="array" ref="D988">IF(SUMPRODUCT(--('Incumbent Data - REQUIRED'!$C988:$S988&lt;&gt;""))=0, FALSE, IF('Incumbent Data - REQUIRED'!D988="", TRUE, FALSE))</f>
        <v>0</v>
      </c>
      <c r="E988" s="139"/>
      <c r="F988" s="139"/>
      <c r="G988" s="140" t="b" cm="1">
        <f t="array" ref="G988">IF(SUMPRODUCT(--('Incumbent Data - REQUIRED'!$C988:$S988&lt;&gt;""))=0, FALSE, IF('Incumbent Data - REQUIRED'!G988="", TRUE, ISERROR(VLOOKUP('Incumbent Data - REQUIRED'!G988, 'Job Match Descriptions'!B:B, 1, 0))))</f>
        <v>0</v>
      </c>
      <c r="H988" s="140" t="b" cm="1">
        <f t="array" ref="H988">IF(SUMPRODUCT(--('Incumbent Data - REQUIRED'!$C988:$S988&lt;&gt;""))=0, FALSE, IF('Incumbent Data - REQUIRED'!H988="", TRUE, FALSE))</f>
        <v>0</v>
      </c>
      <c r="I988" s="140" t="b" cm="1">
        <f t="array" ref="I988">IF(SUMPRODUCT(--('Incumbent Data - REQUIRED'!$C988:$S988&lt;&gt;""))=0, FALSE, IF('Incumbent Data - REQUIRED'!I988="", TRUE, ISERROR(VLOOKUP('Incumbent Data - REQUIRED'!I988, 'Job Match Descriptions'!C:C, 1, 0))))</f>
        <v>0</v>
      </c>
      <c r="J988" s="139"/>
      <c r="K988" s="139"/>
      <c r="L988" s="140" t="b" cm="1">
        <f t="array" ref="L988">IF(SUMPRODUCT(--('Incumbent Data - REQUIRED'!$C988:$S988&lt;&gt;""))=0, FALSE, IF('Incumbent Data - REQUIRED'!L988="", TRUE, ISERROR(VLOOKUP('Incumbent Data - REQUIRED'!L988,Y:Y, 1, 0))))</f>
        <v>0</v>
      </c>
      <c r="M988" s="140" t="b" cm="1">
        <f t="array" ref="M988">IF(SUMPRODUCT(--('Incumbent Data - REQUIRED'!$C988:$S988&lt;&gt;""))=0, FALSE, IF('Incumbent Data - REQUIRED'!M988="", TRUE, ISERROR(VLOOKUP('Incumbent Data - REQUIRED'!M988, Levels, 1, 0))))</f>
        <v>0</v>
      </c>
      <c r="N988" s="140" t="b" cm="1">
        <f t="array" ref="N988">IF(SUMPRODUCT(--('Incumbent Data - REQUIRED'!$C988:$S988&lt;&gt;""))=0, FALSE, IF('Incumbent Data - REQUIRED'!N988="", TRUE, ISERROR(VLOOKUP('Incumbent Data - REQUIRED'!N988, freight_mode, 1, 0))))</f>
        <v>0</v>
      </c>
      <c r="O988" s="140" t="b" cm="1">
        <f t="array" ref="O988">IF(SUMPRODUCT(--('Incumbent Data - REQUIRED'!$C988:$S988&lt;&gt;""))=0, FALSE, IF('Incumbent Data - REQUIRED'!O988="", TRUE, ISERROR(VLOOKUP('Incumbent Data - REQUIRED'!O988, SalaryTypes, 1, 0))))</f>
        <v>0</v>
      </c>
      <c r="P988" s="140" t="b" cm="1">
        <f t="array" ref="P988">IF(SUMPRODUCT(--('Incumbent Data - REQUIRED'!$C988:$S988&lt;&gt;""))=0, FALSE, IF('Incumbent Data - REQUIRED'!P988="", TRUE, FALSE))</f>
        <v>0</v>
      </c>
      <c r="Q988" s="140"/>
      <c r="R988" s="141"/>
      <c r="S988" s="139"/>
      <c r="T988" s="140" t="b" cm="1">
        <f t="array" ref="T988">IF(SUMPRODUCT(--('Incumbent Data - REQUIRED'!$C988:$S988&lt;&gt;""))=0, FALSE, IF('Incumbent Data - REQUIRED'!T988="", TRUE, FALSE))</f>
        <v>0</v>
      </c>
    </row>
    <row r="989" spans="3:20" x14ac:dyDescent="0.25">
      <c r="C989" s="139" t="b" cm="1">
        <f t="array" ref="C989">IF(SUMPRODUCT(--('Incumbent Data - REQUIRED'!C989:S989&lt;&gt;""))=0, FALSE, IF('Incumbent Data - REQUIRED'!C989="", TRUE, FALSE))</f>
        <v>0</v>
      </c>
      <c r="D989" s="140" t="b" cm="1">
        <f t="array" ref="D989">IF(SUMPRODUCT(--('Incumbent Data - REQUIRED'!$C989:$S989&lt;&gt;""))=0, FALSE, IF('Incumbent Data - REQUIRED'!D989="", TRUE, FALSE))</f>
        <v>0</v>
      </c>
      <c r="E989" s="139"/>
      <c r="F989" s="139"/>
      <c r="G989" s="140" t="b" cm="1">
        <f t="array" ref="G989">IF(SUMPRODUCT(--('Incumbent Data - REQUIRED'!$C989:$S989&lt;&gt;""))=0, FALSE, IF('Incumbent Data - REQUIRED'!G989="", TRUE, ISERROR(VLOOKUP('Incumbent Data - REQUIRED'!G989, 'Job Match Descriptions'!B:B, 1, 0))))</f>
        <v>0</v>
      </c>
      <c r="H989" s="140" t="b" cm="1">
        <f t="array" ref="H989">IF(SUMPRODUCT(--('Incumbent Data - REQUIRED'!$C989:$S989&lt;&gt;""))=0, FALSE, IF('Incumbent Data - REQUIRED'!H989="", TRUE, FALSE))</f>
        <v>0</v>
      </c>
      <c r="I989" s="140" t="b" cm="1">
        <f t="array" ref="I989">IF(SUMPRODUCT(--('Incumbent Data - REQUIRED'!$C989:$S989&lt;&gt;""))=0, FALSE, IF('Incumbent Data - REQUIRED'!I989="", TRUE, ISERROR(VLOOKUP('Incumbent Data - REQUIRED'!I989, 'Job Match Descriptions'!C:C, 1, 0))))</f>
        <v>0</v>
      </c>
      <c r="J989" s="139"/>
      <c r="K989" s="139"/>
      <c r="L989" s="140" t="b" cm="1">
        <f t="array" ref="L989">IF(SUMPRODUCT(--('Incumbent Data - REQUIRED'!$C989:$S989&lt;&gt;""))=0, FALSE, IF('Incumbent Data - REQUIRED'!L989="", TRUE, ISERROR(VLOOKUP('Incumbent Data - REQUIRED'!L989,Y:Y, 1, 0))))</f>
        <v>0</v>
      </c>
      <c r="M989" s="140" t="b" cm="1">
        <f t="array" ref="M989">IF(SUMPRODUCT(--('Incumbent Data - REQUIRED'!$C989:$S989&lt;&gt;""))=0, FALSE, IF('Incumbent Data - REQUIRED'!M989="", TRUE, ISERROR(VLOOKUP('Incumbent Data - REQUIRED'!M989, Levels, 1, 0))))</f>
        <v>0</v>
      </c>
      <c r="N989" s="140" t="b" cm="1">
        <f t="array" ref="N989">IF(SUMPRODUCT(--('Incumbent Data - REQUIRED'!$C989:$S989&lt;&gt;""))=0, FALSE, IF('Incumbent Data - REQUIRED'!N989="", TRUE, ISERROR(VLOOKUP('Incumbent Data - REQUIRED'!N989, freight_mode, 1, 0))))</f>
        <v>0</v>
      </c>
      <c r="O989" s="140" t="b" cm="1">
        <f t="array" ref="O989">IF(SUMPRODUCT(--('Incumbent Data - REQUIRED'!$C989:$S989&lt;&gt;""))=0, FALSE, IF('Incumbent Data - REQUIRED'!O989="", TRUE, ISERROR(VLOOKUP('Incumbent Data - REQUIRED'!O989, SalaryTypes, 1, 0))))</f>
        <v>0</v>
      </c>
      <c r="P989" s="140" t="b" cm="1">
        <f t="array" ref="P989">IF(SUMPRODUCT(--('Incumbent Data - REQUIRED'!$C989:$S989&lt;&gt;""))=0, FALSE, IF('Incumbent Data - REQUIRED'!P989="", TRUE, FALSE))</f>
        <v>0</v>
      </c>
      <c r="Q989" s="140"/>
      <c r="R989" s="141"/>
      <c r="S989" s="139"/>
      <c r="T989" s="140" t="b" cm="1">
        <f t="array" ref="T989">IF(SUMPRODUCT(--('Incumbent Data - REQUIRED'!$C989:$S989&lt;&gt;""))=0, FALSE, IF('Incumbent Data - REQUIRED'!T989="", TRUE, FALSE))</f>
        <v>0</v>
      </c>
    </row>
    <row r="990" spans="3:20" x14ac:dyDescent="0.25">
      <c r="C990" s="139" t="b" cm="1">
        <f t="array" ref="C990">IF(SUMPRODUCT(--('Incumbent Data - REQUIRED'!C990:S990&lt;&gt;""))=0, FALSE, IF('Incumbent Data - REQUIRED'!C990="", TRUE, FALSE))</f>
        <v>0</v>
      </c>
      <c r="D990" s="140" t="b" cm="1">
        <f t="array" ref="D990">IF(SUMPRODUCT(--('Incumbent Data - REQUIRED'!$C990:$S990&lt;&gt;""))=0, FALSE, IF('Incumbent Data - REQUIRED'!D990="", TRUE, FALSE))</f>
        <v>0</v>
      </c>
      <c r="E990" s="139"/>
      <c r="F990" s="139"/>
      <c r="G990" s="140" t="b" cm="1">
        <f t="array" ref="G990">IF(SUMPRODUCT(--('Incumbent Data - REQUIRED'!$C990:$S990&lt;&gt;""))=0, FALSE, IF('Incumbent Data - REQUIRED'!G990="", TRUE, ISERROR(VLOOKUP('Incumbent Data - REQUIRED'!G990, 'Job Match Descriptions'!B:B, 1, 0))))</f>
        <v>0</v>
      </c>
      <c r="H990" s="140" t="b" cm="1">
        <f t="array" ref="H990">IF(SUMPRODUCT(--('Incumbent Data - REQUIRED'!$C990:$S990&lt;&gt;""))=0, FALSE, IF('Incumbent Data - REQUIRED'!H990="", TRUE, FALSE))</f>
        <v>0</v>
      </c>
      <c r="I990" s="140" t="b" cm="1">
        <f t="array" ref="I990">IF(SUMPRODUCT(--('Incumbent Data - REQUIRED'!$C990:$S990&lt;&gt;""))=0, FALSE, IF('Incumbent Data - REQUIRED'!I990="", TRUE, ISERROR(VLOOKUP('Incumbent Data - REQUIRED'!I990, 'Job Match Descriptions'!C:C, 1, 0))))</f>
        <v>0</v>
      </c>
      <c r="J990" s="139"/>
      <c r="K990" s="139"/>
      <c r="L990" s="140" t="b" cm="1">
        <f t="array" ref="L990">IF(SUMPRODUCT(--('Incumbent Data - REQUIRED'!$C990:$S990&lt;&gt;""))=0, FALSE, IF('Incumbent Data - REQUIRED'!L990="", TRUE, ISERROR(VLOOKUP('Incumbent Data - REQUIRED'!L990,Y:Y, 1, 0))))</f>
        <v>0</v>
      </c>
      <c r="M990" s="140" t="b" cm="1">
        <f t="array" ref="M990">IF(SUMPRODUCT(--('Incumbent Data - REQUIRED'!$C990:$S990&lt;&gt;""))=0, FALSE, IF('Incumbent Data - REQUIRED'!M990="", TRUE, ISERROR(VLOOKUP('Incumbent Data - REQUIRED'!M990, Levels, 1, 0))))</f>
        <v>0</v>
      </c>
      <c r="N990" s="140" t="b" cm="1">
        <f t="array" ref="N990">IF(SUMPRODUCT(--('Incumbent Data - REQUIRED'!$C990:$S990&lt;&gt;""))=0, FALSE, IF('Incumbent Data - REQUIRED'!N990="", TRUE, ISERROR(VLOOKUP('Incumbent Data - REQUIRED'!N990, freight_mode, 1, 0))))</f>
        <v>0</v>
      </c>
      <c r="O990" s="140" t="b" cm="1">
        <f t="array" ref="O990">IF(SUMPRODUCT(--('Incumbent Data - REQUIRED'!$C990:$S990&lt;&gt;""))=0, FALSE, IF('Incumbent Data - REQUIRED'!O990="", TRUE, ISERROR(VLOOKUP('Incumbent Data - REQUIRED'!O990, SalaryTypes, 1, 0))))</f>
        <v>0</v>
      </c>
      <c r="P990" s="140" t="b" cm="1">
        <f t="array" ref="P990">IF(SUMPRODUCT(--('Incumbent Data - REQUIRED'!$C990:$S990&lt;&gt;""))=0, FALSE, IF('Incumbent Data - REQUIRED'!P990="", TRUE, FALSE))</f>
        <v>0</v>
      </c>
      <c r="Q990" s="140"/>
      <c r="R990" s="141"/>
      <c r="S990" s="139"/>
      <c r="T990" s="140" t="b" cm="1">
        <f t="array" ref="T990">IF(SUMPRODUCT(--('Incumbent Data - REQUIRED'!$C990:$S990&lt;&gt;""))=0, FALSE, IF('Incumbent Data - REQUIRED'!T990="", TRUE, FALSE))</f>
        <v>0</v>
      </c>
    </row>
    <row r="991" spans="3:20" x14ac:dyDescent="0.25">
      <c r="C991" s="139" t="b" cm="1">
        <f t="array" ref="C991">IF(SUMPRODUCT(--('Incumbent Data - REQUIRED'!C991:S991&lt;&gt;""))=0, FALSE, IF('Incumbent Data - REQUIRED'!C991="", TRUE, FALSE))</f>
        <v>0</v>
      </c>
      <c r="D991" s="140" t="b" cm="1">
        <f t="array" ref="D991">IF(SUMPRODUCT(--('Incumbent Data - REQUIRED'!$C991:$S991&lt;&gt;""))=0, FALSE, IF('Incumbent Data - REQUIRED'!D991="", TRUE, FALSE))</f>
        <v>0</v>
      </c>
      <c r="E991" s="139"/>
      <c r="F991" s="139"/>
      <c r="G991" s="140" t="b" cm="1">
        <f t="array" ref="G991">IF(SUMPRODUCT(--('Incumbent Data - REQUIRED'!$C991:$S991&lt;&gt;""))=0, FALSE, IF('Incumbent Data - REQUIRED'!G991="", TRUE, ISERROR(VLOOKUP('Incumbent Data - REQUIRED'!G991, 'Job Match Descriptions'!B:B, 1, 0))))</f>
        <v>0</v>
      </c>
      <c r="H991" s="140" t="b" cm="1">
        <f t="array" ref="H991">IF(SUMPRODUCT(--('Incumbent Data - REQUIRED'!$C991:$S991&lt;&gt;""))=0, FALSE, IF('Incumbent Data - REQUIRED'!H991="", TRUE, FALSE))</f>
        <v>0</v>
      </c>
      <c r="I991" s="140" t="b" cm="1">
        <f t="array" ref="I991">IF(SUMPRODUCT(--('Incumbent Data - REQUIRED'!$C991:$S991&lt;&gt;""))=0, FALSE, IF('Incumbent Data - REQUIRED'!I991="", TRUE, ISERROR(VLOOKUP('Incumbent Data - REQUIRED'!I991, 'Job Match Descriptions'!C:C, 1, 0))))</f>
        <v>0</v>
      </c>
      <c r="J991" s="139"/>
      <c r="K991" s="139"/>
      <c r="L991" s="140" t="b" cm="1">
        <f t="array" ref="L991">IF(SUMPRODUCT(--('Incumbent Data - REQUIRED'!$C991:$S991&lt;&gt;""))=0, FALSE, IF('Incumbent Data - REQUIRED'!L991="", TRUE, ISERROR(VLOOKUP('Incumbent Data - REQUIRED'!L991,Y:Y, 1, 0))))</f>
        <v>0</v>
      </c>
      <c r="M991" s="140" t="b" cm="1">
        <f t="array" ref="M991">IF(SUMPRODUCT(--('Incumbent Data - REQUIRED'!$C991:$S991&lt;&gt;""))=0, FALSE, IF('Incumbent Data - REQUIRED'!M991="", TRUE, ISERROR(VLOOKUP('Incumbent Data - REQUIRED'!M991, Levels, 1, 0))))</f>
        <v>0</v>
      </c>
      <c r="N991" s="140" t="b" cm="1">
        <f t="array" ref="N991">IF(SUMPRODUCT(--('Incumbent Data - REQUIRED'!$C991:$S991&lt;&gt;""))=0, FALSE, IF('Incumbent Data - REQUIRED'!N991="", TRUE, ISERROR(VLOOKUP('Incumbent Data - REQUIRED'!N991, freight_mode, 1, 0))))</f>
        <v>0</v>
      </c>
      <c r="O991" s="140" t="b" cm="1">
        <f t="array" ref="O991">IF(SUMPRODUCT(--('Incumbent Data - REQUIRED'!$C991:$S991&lt;&gt;""))=0, FALSE, IF('Incumbent Data - REQUIRED'!O991="", TRUE, ISERROR(VLOOKUP('Incumbent Data - REQUIRED'!O991, SalaryTypes, 1, 0))))</f>
        <v>0</v>
      </c>
      <c r="P991" s="140" t="b" cm="1">
        <f t="array" ref="P991">IF(SUMPRODUCT(--('Incumbent Data - REQUIRED'!$C991:$S991&lt;&gt;""))=0, FALSE, IF('Incumbent Data - REQUIRED'!P991="", TRUE, FALSE))</f>
        <v>0</v>
      </c>
      <c r="Q991" s="140"/>
      <c r="R991" s="141"/>
      <c r="S991" s="139"/>
      <c r="T991" s="140" t="b" cm="1">
        <f t="array" ref="T991">IF(SUMPRODUCT(--('Incumbent Data - REQUIRED'!$C991:$S991&lt;&gt;""))=0, FALSE, IF('Incumbent Data - REQUIRED'!T991="", TRUE, FALSE))</f>
        <v>0</v>
      </c>
    </row>
    <row r="992" spans="3:20" x14ac:dyDescent="0.25">
      <c r="C992" s="139" t="b" cm="1">
        <f t="array" ref="C992">IF(SUMPRODUCT(--('Incumbent Data - REQUIRED'!C992:S992&lt;&gt;""))=0, FALSE, IF('Incumbent Data - REQUIRED'!C992="", TRUE, FALSE))</f>
        <v>0</v>
      </c>
      <c r="D992" s="140" t="b" cm="1">
        <f t="array" ref="D992">IF(SUMPRODUCT(--('Incumbent Data - REQUIRED'!$C992:$S992&lt;&gt;""))=0, FALSE, IF('Incumbent Data - REQUIRED'!D992="", TRUE, FALSE))</f>
        <v>0</v>
      </c>
      <c r="E992" s="139"/>
      <c r="F992" s="139"/>
      <c r="G992" s="140" t="b" cm="1">
        <f t="array" ref="G992">IF(SUMPRODUCT(--('Incumbent Data - REQUIRED'!$C992:$S992&lt;&gt;""))=0, FALSE, IF('Incumbent Data - REQUIRED'!G992="", TRUE, ISERROR(VLOOKUP('Incumbent Data - REQUIRED'!G992, 'Job Match Descriptions'!B:B, 1, 0))))</f>
        <v>0</v>
      </c>
      <c r="H992" s="140" t="b" cm="1">
        <f t="array" ref="H992">IF(SUMPRODUCT(--('Incumbent Data - REQUIRED'!$C992:$S992&lt;&gt;""))=0, FALSE, IF('Incumbent Data - REQUIRED'!H992="", TRUE, FALSE))</f>
        <v>0</v>
      </c>
      <c r="I992" s="140" t="b" cm="1">
        <f t="array" ref="I992">IF(SUMPRODUCT(--('Incumbent Data - REQUIRED'!$C992:$S992&lt;&gt;""))=0, FALSE, IF('Incumbent Data - REQUIRED'!I992="", TRUE, ISERROR(VLOOKUP('Incumbent Data - REQUIRED'!I992, 'Job Match Descriptions'!C:C, 1, 0))))</f>
        <v>0</v>
      </c>
      <c r="J992" s="139"/>
      <c r="K992" s="139"/>
      <c r="L992" s="140" t="b" cm="1">
        <f t="array" ref="L992">IF(SUMPRODUCT(--('Incumbent Data - REQUIRED'!$C992:$S992&lt;&gt;""))=0, FALSE, IF('Incumbent Data - REQUIRED'!L992="", TRUE, ISERROR(VLOOKUP('Incumbent Data - REQUIRED'!L992,Y:Y, 1, 0))))</f>
        <v>0</v>
      </c>
      <c r="M992" s="140" t="b" cm="1">
        <f t="array" ref="M992">IF(SUMPRODUCT(--('Incumbent Data - REQUIRED'!$C992:$S992&lt;&gt;""))=0, FALSE, IF('Incumbent Data - REQUIRED'!M992="", TRUE, ISERROR(VLOOKUP('Incumbent Data - REQUIRED'!M992, Levels, 1, 0))))</f>
        <v>0</v>
      </c>
      <c r="N992" s="140" t="b" cm="1">
        <f t="array" ref="N992">IF(SUMPRODUCT(--('Incumbent Data - REQUIRED'!$C992:$S992&lt;&gt;""))=0, FALSE, IF('Incumbent Data - REQUIRED'!N992="", TRUE, ISERROR(VLOOKUP('Incumbent Data - REQUIRED'!N992, freight_mode, 1, 0))))</f>
        <v>0</v>
      </c>
      <c r="O992" s="140" t="b" cm="1">
        <f t="array" ref="O992">IF(SUMPRODUCT(--('Incumbent Data - REQUIRED'!$C992:$S992&lt;&gt;""))=0, FALSE, IF('Incumbent Data - REQUIRED'!O992="", TRUE, ISERROR(VLOOKUP('Incumbent Data - REQUIRED'!O992, SalaryTypes, 1, 0))))</f>
        <v>0</v>
      </c>
      <c r="P992" s="140" t="b" cm="1">
        <f t="array" ref="P992">IF(SUMPRODUCT(--('Incumbent Data - REQUIRED'!$C992:$S992&lt;&gt;""))=0, FALSE, IF('Incumbent Data - REQUIRED'!P992="", TRUE, FALSE))</f>
        <v>0</v>
      </c>
      <c r="Q992" s="140"/>
      <c r="R992" s="141"/>
      <c r="S992" s="139"/>
      <c r="T992" s="140" t="b" cm="1">
        <f t="array" ref="T992">IF(SUMPRODUCT(--('Incumbent Data - REQUIRED'!$C992:$S992&lt;&gt;""))=0, FALSE, IF('Incumbent Data - REQUIRED'!T992="", TRUE, FALSE))</f>
        <v>0</v>
      </c>
    </row>
    <row r="993" spans="3:20" x14ac:dyDescent="0.25">
      <c r="C993" s="139" t="b" cm="1">
        <f t="array" ref="C993">IF(SUMPRODUCT(--('Incumbent Data - REQUIRED'!C993:S993&lt;&gt;""))=0, FALSE, IF('Incumbent Data - REQUIRED'!C993="", TRUE, FALSE))</f>
        <v>0</v>
      </c>
      <c r="D993" s="140" t="b" cm="1">
        <f t="array" ref="D993">IF(SUMPRODUCT(--('Incumbent Data - REQUIRED'!$C993:$S993&lt;&gt;""))=0, FALSE, IF('Incumbent Data - REQUIRED'!D993="", TRUE, FALSE))</f>
        <v>0</v>
      </c>
      <c r="E993" s="139"/>
      <c r="F993" s="139"/>
      <c r="G993" s="140" t="b" cm="1">
        <f t="array" ref="G993">IF(SUMPRODUCT(--('Incumbent Data - REQUIRED'!$C993:$S993&lt;&gt;""))=0, FALSE, IF('Incumbent Data - REQUIRED'!G993="", TRUE, ISERROR(VLOOKUP('Incumbent Data - REQUIRED'!G993, 'Job Match Descriptions'!B:B, 1, 0))))</f>
        <v>0</v>
      </c>
      <c r="H993" s="140" t="b" cm="1">
        <f t="array" ref="H993">IF(SUMPRODUCT(--('Incumbent Data - REQUIRED'!$C993:$S993&lt;&gt;""))=0, FALSE, IF('Incumbent Data - REQUIRED'!H993="", TRUE, FALSE))</f>
        <v>0</v>
      </c>
      <c r="I993" s="140" t="b" cm="1">
        <f t="array" ref="I993">IF(SUMPRODUCT(--('Incumbent Data - REQUIRED'!$C993:$S993&lt;&gt;""))=0, FALSE, IF('Incumbent Data - REQUIRED'!I993="", TRUE, ISERROR(VLOOKUP('Incumbent Data - REQUIRED'!I993, 'Job Match Descriptions'!C:C, 1, 0))))</f>
        <v>0</v>
      </c>
      <c r="J993" s="139"/>
      <c r="K993" s="139"/>
      <c r="L993" s="140" t="b" cm="1">
        <f t="array" ref="L993">IF(SUMPRODUCT(--('Incumbent Data - REQUIRED'!$C993:$S993&lt;&gt;""))=0, FALSE, IF('Incumbent Data - REQUIRED'!L993="", TRUE, ISERROR(VLOOKUP('Incumbent Data - REQUIRED'!L993,Y:Y, 1, 0))))</f>
        <v>0</v>
      </c>
      <c r="M993" s="140" t="b" cm="1">
        <f t="array" ref="M993">IF(SUMPRODUCT(--('Incumbent Data - REQUIRED'!$C993:$S993&lt;&gt;""))=0, FALSE, IF('Incumbent Data - REQUIRED'!M993="", TRUE, ISERROR(VLOOKUP('Incumbent Data - REQUIRED'!M993, Levels, 1, 0))))</f>
        <v>0</v>
      </c>
      <c r="N993" s="140" t="b" cm="1">
        <f t="array" ref="N993">IF(SUMPRODUCT(--('Incumbent Data - REQUIRED'!$C993:$S993&lt;&gt;""))=0, FALSE, IF('Incumbent Data - REQUIRED'!N993="", TRUE, ISERROR(VLOOKUP('Incumbent Data - REQUIRED'!N993, freight_mode, 1, 0))))</f>
        <v>0</v>
      </c>
      <c r="O993" s="140" t="b" cm="1">
        <f t="array" ref="O993">IF(SUMPRODUCT(--('Incumbent Data - REQUIRED'!$C993:$S993&lt;&gt;""))=0, FALSE, IF('Incumbent Data - REQUIRED'!O993="", TRUE, ISERROR(VLOOKUP('Incumbent Data - REQUIRED'!O993, SalaryTypes, 1, 0))))</f>
        <v>0</v>
      </c>
      <c r="P993" s="140" t="b" cm="1">
        <f t="array" ref="P993">IF(SUMPRODUCT(--('Incumbent Data - REQUIRED'!$C993:$S993&lt;&gt;""))=0, FALSE, IF('Incumbent Data - REQUIRED'!P993="", TRUE, FALSE))</f>
        <v>0</v>
      </c>
      <c r="Q993" s="140"/>
      <c r="R993" s="141"/>
      <c r="S993" s="139"/>
      <c r="T993" s="140" t="b" cm="1">
        <f t="array" ref="T993">IF(SUMPRODUCT(--('Incumbent Data - REQUIRED'!$C993:$S993&lt;&gt;""))=0, FALSE, IF('Incumbent Data - REQUIRED'!T993="", TRUE, FALSE))</f>
        <v>0</v>
      </c>
    </row>
    <row r="994" spans="3:20" x14ac:dyDescent="0.25">
      <c r="C994" s="139" t="b" cm="1">
        <f t="array" ref="C994">IF(SUMPRODUCT(--('Incumbent Data - REQUIRED'!C994:S994&lt;&gt;""))=0, FALSE, IF('Incumbent Data - REQUIRED'!C994="", TRUE, FALSE))</f>
        <v>0</v>
      </c>
      <c r="D994" s="140" t="b" cm="1">
        <f t="array" ref="D994">IF(SUMPRODUCT(--('Incumbent Data - REQUIRED'!$C994:$S994&lt;&gt;""))=0, FALSE, IF('Incumbent Data - REQUIRED'!D994="", TRUE, FALSE))</f>
        <v>0</v>
      </c>
      <c r="E994" s="139"/>
      <c r="F994" s="139"/>
      <c r="G994" s="140" t="b" cm="1">
        <f t="array" ref="G994">IF(SUMPRODUCT(--('Incumbent Data - REQUIRED'!$C994:$S994&lt;&gt;""))=0, FALSE, IF('Incumbent Data - REQUIRED'!G994="", TRUE, ISERROR(VLOOKUP('Incumbent Data - REQUIRED'!G994, 'Job Match Descriptions'!B:B, 1, 0))))</f>
        <v>0</v>
      </c>
      <c r="H994" s="140" t="b" cm="1">
        <f t="array" ref="H994">IF(SUMPRODUCT(--('Incumbent Data - REQUIRED'!$C994:$S994&lt;&gt;""))=0, FALSE, IF('Incumbent Data - REQUIRED'!H994="", TRUE, FALSE))</f>
        <v>0</v>
      </c>
      <c r="I994" s="140" t="b" cm="1">
        <f t="array" ref="I994">IF(SUMPRODUCT(--('Incumbent Data - REQUIRED'!$C994:$S994&lt;&gt;""))=0, FALSE, IF('Incumbent Data - REQUIRED'!I994="", TRUE, ISERROR(VLOOKUP('Incumbent Data - REQUIRED'!I994, 'Job Match Descriptions'!C:C, 1, 0))))</f>
        <v>0</v>
      </c>
      <c r="J994" s="139"/>
      <c r="K994" s="139"/>
      <c r="L994" s="140" t="b" cm="1">
        <f t="array" ref="L994">IF(SUMPRODUCT(--('Incumbent Data - REQUIRED'!$C994:$S994&lt;&gt;""))=0, FALSE, IF('Incumbent Data - REQUIRED'!L994="", TRUE, ISERROR(VLOOKUP('Incumbent Data - REQUIRED'!L994,Y:Y, 1, 0))))</f>
        <v>0</v>
      </c>
      <c r="M994" s="140" t="b" cm="1">
        <f t="array" ref="M994">IF(SUMPRODUCT(--('Incumbent Data - REQUIRED'!$C994:$S994&lt;&gt;""))=0, FALSE, IF('Incumbent Data - REQUIRED'!M994="", TRUE, ISERROR(VLOOKUP('Incumbent Data - REQUIRED'!M994, Levels, 1, 0))))</f>
        <v>0</v>
      </c>
      <c r="N994" s="140" t="b" cm="1">
        <f t="array" ref="N994">IF(SUMPRODUCT(--('Incumbent Data - REQUIRED'!$C994:$S994&lt;&gt;""))=0, FALSE, IF('Incumbent Data - REQUIRED'!N994="", TRUE, ISERROR(VLOOKUP('Incumbent Data - REQUIRED'!N994, freight_mode, 1, 0))))</f>
        <v>0</v>
      </c>
      <c r="O994" s="140" t="b" cm="1">
        <f t="array" ref="O994">IF(SUMPRODUCT(--('Incumbent Data - REQUIRED'!$C994:$S994&lt;&gt;""))=0, FALSE, IF('Incumbent Data - REQUIRED'!O994="", TRUE, ISERROR(VLOOKUP('Incumbent Data - REQUIRED'!O994, SalaryTypes, 1, 0))))</f>
        <v>0</v>
      </c>
      <c r="P994" s="140" t="b" cm="1">
        <f t="array" ref="P994">IF(SUMPRODUCT(--('Incumbent Data - REQUIRED'!$C994:$S994&lt;&gt;""))=0, FALSE, IF('Incumbent Data - REQUIRED'!P994="", TRUE, FALSE))</f>
        <v>0</v>
      </c>
      <c r="Q994" s="140"/>
      <c r="R994" s="141"/>
      <c r="S994" s="139"/>
      <c r="T994" s="140" t="b" cm="1">
        <f t="array" ref="T994">IF(SUMPRODUCT(--('Incumbent Data - REQUIRED'!$C994:$S994&lt;&gt;""))=0, FALSE, IF('Incumbent Data - REQUIRED'!T994="", TRUE, FALSE))</f>
        <v>0</v>
      </c>
    </row>
    <row r="995" spans="3:20" x14ac:dyDescent="0.25">
      <c r="C995" s="139" t="b" cm="1">
        <f t="array" ref="C995">IF(SUMPRODUCT(--('Incumbent Data - REQUIRED'!C995:S995&lt;&gt;""))=0, FALSE, IF('Incumbent Data - REQUIRED'!C995="", TRUE, FALSE))</f>
        <v>0</v>
      </c>
      <c r="D995" s="140" t="b" cm="1">
        <f t="array" ref="D995">IF(SUMPRODUCT(--('Incumbent Data - REQUIRED'!$C995:$S995&lt;&gt;""))=0, FALSE, IF('Incumbent Data - REQUIRED'!D995="", TRUE, FALSE))</f>
        <v>0</v>
      </c>
      <c r="E995" s="139"/>
      <c r="F995" s="139"/>
      <c r="G995" s="140" t="b" cm="1">
        <f t="array" ref="G995">IF(SUMPRODUCT(--('Incumbent Data - REQUIRED'!$C995:$S995&lt;&gt;""))=0, FALSE, IF('Incumbent Data - REQUIRED'!G995="", TRUE, ISERROR(VLOOKUP('Incumbent Data - REQUIRED'!G995, 'Job Match Descriptions'!B:B, 1, 0))))</f>
        <v>0</v>
      </c>
      <c r="H995" s="140" t="b" cm="1">
        <f t="array" ref="H995">IF(SUMPRODUCT(--('Incumbent Data - REQUIRED'!$C995:$S995&lt;&gt;""))=0, FALSE, IF('Incumbent Data - REQUIRED'!H995="", TRUE, FALSE))</f>
        <v>0</v>
      </c>
      <c r="I995" s="140" t="b" cm="1">
        <f t="array" ref="I995">IF(SUMPRODUCT(--('Incumbent Data - REQUIRED'!$C995:$S995&lt;&gt;""))=0, FALSE, IF('Incumbent Data - REQUIRED'!I995="", TRUE, ISERROR(VLOOKUP('Incumbent Data - REQUIRED'!I995, 'Job Match Descriptions'!C:C, 1, 0))))</f>
        <v>0</v>
      </c>
      <c r="J995" s="139"/>
      <c r="K995" s="139"/>
      <c r="L995" s="140" t="b" cm="1">
        <f t="array" ref="L995">IF(SUMPRODUCT(--('Incumbent Data - REQUIRED'!$C995:$S995&lt;&gt;""))=0, FALSE, IF('Incumbent Data - REQUIRED'!L995="", TRUE, ISERROR(VLOOKUP('Incumbent Data - REQUIRED'!L995,Y:Y, 1, 0))))</f>
        <v>0</v>
      </c>
      <c r="M995" s="140" t="b" cm="1">
        <f t="array" ref="M995">IF(SUMPRODUCT(--('Incumbent Data - REQUIRED'!$C995:$S995&lt;&gt;""))=0, FALSE, IF('Incumbent Data - REQUIRED'!M995="", TRUE, ISERROR(VLOOKUP('Incumbent Data - REQUIRED'!M995, Levels, 1, 0))))</f>
        <v>0</v>
      </c>
      <c r="N995" s="140" t="b" cm="1">
        <f t="array" ref="N995">IF(SUMPRODUCT(--('Incumbent Data - REQUIRED'!$C995:$S995&lt;&gt;""))=0, FALSE, IF('Incumbent Data - REQUIRED'!N995="", TRUE, ISERROR(VLOOKUP('Incumbent Data - REQUIRED'!N995, freight_mode, 1, 0))))</f>
        <v>0</v>
      </c>
      <c r="O995" s="140" t="b" cm="1">
        <f t="array" ref="O995">IF(SUMPRODUCT(--('Incumbent Data - REQUIRED'!$C995:$S995&lt;&gt;""))=0, FALSE, IF('Incumbent Data - REQUIRED'!O995="", TRUE, ISERROR(VLOOKUP('Incumbent Data - REQUIRED'!O995, SalaryTypes, 1, 0))))</f>
        <v>0</v>
      </c>
      <c r="P995" s="140" t="b" cm="1">
        <f t="array" ref="P995">IF(SUMPRODUCT(--('Incumbent Data - REQUIRED'!$C995:$S995&lt;&gt;""))=0, FALSE, IF('Incumbent Data - REQUIRED'!P995="", TRUE, FALSE))</f>
        <v>0</v>
      </c>
      <c r="Q995" s="140"/>
      <c r="R995" s="141"/>
      <c r="S995" s="139"/>
      <c r="T995" s="140" t="b" cm="1">
        <f t="array" ref="T995">IF(SUMPRODUCT(--('Incumbent Data - REQUIRED'!$C995:$S995&lt;&gt;""))=0, FALSE, IF('Incumbent Data - REQUIRED'!T995="", TRUE, FALSE))</f>
        <v>0</v>
      </c>
    </row>
    <row r="996" spans="3:20" x14ac:dyDescent="0.25">
      <c r="C996" s="139" t="b" cm="1">
        <f t="array" ref="C996">IF(SUMPRODUCT(--('Incumbent Data - REQUIRED'!C996:S996&lt;&gt;""))=0, FALSE, IF('Incumbent Data - REQUIRED'!C996="", TRUE, FALSE))</f>
        <v>0</v>
      </c>
      <c r="D996" s="140" t="b" cm="1">
        <f t="array" ref="D996">IF(SUMPRODUCT(--('Incumbent Data - REQUIRED'!$C996:$S996&lt;&gt;""))=0, FALSE, IF('Incumbent Data - REQUIRED'!D996="", TRUE, FALSE))</f>
        <v>0</v>
      </c>
      <c r="E996" s="139"/>
      <c r="F996" s="139"/>
      <c r="G996" s="140" t="b" cm="1">
        <f t="array" ref="G996">IF(SUMPRODUCT(--('Incumbent Data - REQUIRED'!$C996:$S996&lt;&gt;""))=0, FALSE, IF('Incumbent Data - REQUIRED'!G996="", TRUE, ISERROR(VLOOKUP('Incumbent Data - REQUIRED'!G996, 'Job Match Descriptions'!B:B, 1, 0))))</f>
        <v>0</v>
      </c>
      <c r="H996" s="140" t="b" cm="1">
        <f t="array" ref="H996">IF(SUMPRODUCT(--('Incumbent Data - REQUIRED'!$C996:$S996&lt;&gt;""))=0, FALSE, IF('Incumbent Data - REQUIRED'!H996="", TRUE, FALSE))</f>
        <v>0</v>
      </c>
      <c r="I996" s="140" t="b" cm="1">
        <f t="array" ref="I996">IF(SUMPRODUCT(--('Incumbent Data - REQUIRED'!$C996:$S996&lt;&gt;""))=0, FALSE, IF('Incumbent Data - REQUIRED'!I996="", TRUE, ISERROR(VLOOKUP('Incumbent Data - REQUIRED'!I996, 'Job Match Descriptions'!C:C, 1, 0))))</f>
        <v>0</v>
      </c>
      <c r="J996" s="139"/>
      <c r="K996" s="139"/>
      <c r="L996" s="140" t="b" cm="1">
        <f t="array" ref="L996">IF(SUMPRODUCT(--('Incumbent Data - REQUIRED'!$C996:$S996&lt;&gt;""))=0, FALSE, IF('Incumbent Data - REQUIRED'!L996="", TRUE, ISERROR(VLOOKUP('Incumbent Data - REQUIRED'!L996,Y:Y, 1, 0))))</f>
        <v>0</v>
      </c>
      <c r="M996" s="140" t="b" cm="1">
        <f t="array" ref="M996">IF(SUMPRODUCT(--('Incumbent Data - REQUIRED'!$C996:$S996&lt;&gt;""))=0, FALSE, IF('Incumbent Data - REQUIRED'!M996="", TRUE, ISERROR(VLOOKUP('Incumbent Data - REQUIRED'!M996, Levels, 1, 0))))</f>
        <v>0</v>
      </c>
      <c r="N996" s="140" t="b" cm="1">
        <f t="array" ref="N996">IF(SUMPRODUCT(--('Incumbent Data - REQUIRED'!$C996:$S996&lt;&gt;""))=0, FALSE, IF('Incumbent Data - REQUIRED'!N996="", TRUE, ISERROR(VLOOKUP('Incumbent Data - REQUIRED'!N996, freight_mode, 1, 0))))</f>
        <v>0</v>
      </c>
      <c r="O996" s="140" t="b" cm="1">
        <f t="array" ref="O996">IF(SUMPRODUCT(--('Incumbent Data - REQUIRED'!$C996:$S996&lt;&gt;""))=0, FALSE, IF('Incumbent Data - REQUIRED'!O996="", TRUE, ISERROR(VLOOKUP('Incumbent Data - REQUIRED'!O996, SalaryTypes, 1, 0))))</f>
        <v>0</v>
      </c>
      <c r="P996" s="140" t="b" cm="1">
        <f t="array" ref="P996">IF(SUMPRODUCT(--('Incumbent Data - REQUIRED'!$C996:$S996&lt;&gt;""))=0, FALSE, IF('Incumbent Data - REQUIRED'!P996="", TRUE, FALSE))</f>
        <v>0</v>
      </c>
      <c r="Q996" s="140"/>
      <c r="R996" s="141"/>
      <c r="S996" s="139"/>
      <c r="T996" s="140" t="b" cm="1">
        <f t="array" ref="T996">IF(SUMPRODUCT(--('Incumbent Data - REQUIRED'!$C996:$S996&lt;&gt;""))=0, FALSE, IF('Incumbent Data - REQUIRED'!T996="", TRUE, FALSE))</f>
        <v>0</v>
      </c>
    </row>
    <row r="997" spans="3:20" x14ac:dyDescent="0.25">
      <c r="C997" s="139" t="b" cm="1">
        <f t="array" ref="C997">IF(SUMPRODUCT(--('Incumbent Data - REQUIRED'!C997:S997&lt;&gt;""))=0, FALSE, IF('Incumbent Data - REQUIRED'!C997="", TRUE, FALSE))</f>
        <v>0</v>
      </c>
      <c r="D997" s="140" t="b" cm="1">
        <f t="array" ref="D997">IF(SUMPRODUCT(--('Incumbent Data - REQUIRED'!$C997:$S997&lt;&gt;""))=0, FALSE, IF('Incumbent Data - REQUIRED'!D997="", TRUE, FALSE))</f>
        <v>0</v>
      </c>
      <c r="E997" s="139"/>
      <c r="F997" s="139"/>
      <c r="G997" s="140" t="b" cm="1">
        <f t="array" ref="G997">IF(SUMPRODUCT(--('Incumbent Data - REQUIRED'!$C997:$S997&lt;&gt;""))=0, FALSE, IF('Incumbent Data - REQUIRED'!G997="", TRUE, ISERROR(VLOOKUP('Incumbent Data - REQUIRED'!G997, 'Job Match Descriptions'!B:B, 1, 0))))</f>
        <v>0</v>
      </c>
      <c r="H997" s="140" t="b" cm="1">
        <f t="array" ref="H997">IF(SUMPRODUCT(--('Incumbent Data - REQUIRED'!$C997:$S997&lt;&gt;""))=0, FALSE, IF('Incumbent Data - REQUIRED'!H997="", TRUE, FALSE))</f>
        <v>0</v>
      </c>
      <c r="I997" s="140" t="b" cm="1">
        <f t="array" ref="I997">IF(SUMPRODUCT(--('Incumbent Data - REQUIRED'!$C997:$S997&lt;&gt;""))=0, FALSE, IF('Incumbent Data - REQUIRED'!I997="", TRUE, ISERROR(VLOOKUP('Incumbent Data - REQUIRED'!I997, 'Job Match Descriptions'!C:C, 1, 0))))</f>
        <v>0</v>
      </c>
      <c r="J997" s="139"/>
      <c r="K997" s="139"/>
      <c r="L997" s="140" t="b" cm="1">
        <f t="array" ref="L997">IF(SUMPRODUCT(--('Incumbent Data - REQUIRED'!$C997:$S997&lt;&gt;""))=0, FALSE, IF('Incumbent Data - REQUIRED'!L997="", TRUE, ISERROR(VLOOKUP('Incumbent Data - REQUIRED'!L997,Y:Y, 1, 0))))</f>
        <v>0</v>
      </c>
      <c r="M997" s="140" t="b" cm="1">
        <f t="array" ref="M997">IF(SUMPRODUCT(--('Incumbent Data - REQUIRED'!$C997:$S997&lt;&gt;""))=0, FALSE, IF('Incumbent Data - REQUIRED'!M997="", TRUE, ISERROR(VLOOKUP('Incumbent Data - REQUIRED'!M997, Levels, 1, 0))))</f>
        <v>0</v>
      </c>
      <c r="N997" s="140" t="b" cm="1">
        <f t="array" ref="N997">IF(SUMPRODUCT(--('Incumbent Data - REQUIRED'!$C997:$S997&lt;&gt;""))=0, FALSE, IF('Incumbent Data - REQUIRED'!N997="", TRUE, ISERROR(VLOOKUP('Incumbent Data - REQUIRED'!N997, freight_mode, 1, 0))))</f>
        <v>0</v>
      </c>
      <c r="O997" s="140" t="b" cm="1">
        <f t="array" ref="O997">IF(SUMPRODUCT(--('Incumbent Data - REQUIRED'!$C997:$S997&lt;&gt;""))=0, FALSE, IF('Incumbent Data - REQUIRED'!O997="", TRUE, ISERROR(VLOOKUP('Incumbent Data - REQUIRED'!O997, SalaryTypes, 1, 0))))</f>
        <v>0</v>
      </c>
      <c r="P997" s="140" t="b" cm="1">
        <f t="array" ref="P997">IF(SUMPRODUCT(--('Incumbent Data - REQUIRED'!$C997:$S997&lt;&gt;""))=0, FALSE, IF('Incumbent Data - REQUIRED'!P997="", TRUE, FALSE))</f>
        <v>0</v>
      </c>
      <c r="Q997" s="140"/>
      <c r="R997" s="141"/>
      <c r="S997" s="139"/>
      <c r="T997" s="140" t="b" cm="1">
        <f t="array" ref="T997">IF(SUMPRODUCT(--('Incumbent Data - REQUIRED'!$C997:$S997&lt;&gt;""))=0, FALSE, IF('Incumbent Data - REQUIRED'!T997="", TRUE, FALSE))</f>
        <v>0</v>
      </c>
    </row>
    <row r="998" spans="3:20" x14ac:dyDescent="0.25">
      <c r="C998" s="139" t="b" cm="1">
        <f t="array" ref="C998">IF(SUMPRODUCT(--('Incumbent Data - REQUIRED'!C998:S998&lt;&gt;""))=0, FALSE, IF('Incumbent Data - REQUIRED'!C998="", TRUE, FALSE))</f>
        <v>0</v>
      </c>
      <c r="D998" s="140" t="b" cm="1">
        <f t="array" ref="D998">IF(SUMPRODUCT(--('Incumbent Data - REQUIRED'!$C998:$S998&lt;&gt;""))=0, FALSE, IF('Incumbent Data - REQUIRED'!D998="", TRUE, FALSE))</f>
        <v>0</v>
      </c>
      <c r="E998" s="139"/>
      <c r="F998" s="139"/>
      <c r="G998" s="140" t="b" cm="1">
        <f t="array" ref="G998">IF(SUMPRODUCT(--('Incumbent Data - REQUIRED'!$C998:$S998&lt;&gt;""))=0, FALSE, IF('Incumbent Data - REQUIRED'!G998="", TRUE, ISERROR(VLOOKUP('Incumbent Data - REQUIRED'!G998, 'Job Match Descriptions'!B:B, 1, 0))))</f>
        <v>0</v>
      </c>
      <c r="H998" s="140" t="b" cm="1">
        <f t="array" ref="H998">IF(SUMPRODUCT(--('Incumbent Data - REQUIRED'!$C998:$S998&lt;&gt;""))=0, FALSE, IF('Incumbent Data - REQUIRED'!H998="", TRUE, FALSE))</f>
        <v>0</v>
      </c>
      <c r="I998" s="140" t="b" cm="1">
        <f t="array" ref="I998">IF(SUMPRODUCT(--('Incumbent Data - REQUIRED'!$C998:$S998&lt;&gt;""))=0, FALSE, IF('Incumbent Data - REQUIRED'!I998="", TRUE, ISERROR(VLOOKUP('Incumbent Data - REQUIRED'!I998, 'Job Match Descriptions'!C:C, 1, 0))))</f>
        <v>0</v>
      </c>
      <c r="J998" s="139"/>
      <c r="K998" s="139"/>
      <c r="L998" s="140" t="b" cm="1">
        <f t="array" ref="L998">IF(SUMPRODUCT(--('Incumbent Data - REQUIRED'!$C998:$S998&lt;&gt;""))=0, FALSE, IF('Incumbent Data - REQUIRED'!L998="", TRUE, ISERROR(VLOOKUP('Incumbent Data - REQUIRED'!L998,Y:Y, 1, 0))))</f>
        <v>0</v>
      </c>
      <c r="M998" s="140" t="b" cm="1">
        <f t="array" ref="M998">IF(SUMPRODUCT(--('Incumbent Data - REQUIRED'!$C998:$S998&lt;&gt;""))=0, FALSE, IF('Incumbent Data - REQUIRED'!M998="", TRUE, ISERROR(VLOOKUP('Incumbent Data - REQUIRED'!M998, Levels, 1, 0))))</f>
        <v>0</v>
      </c>
      <c r="N998" s="140" t="b" cm="1">
        <f t="array" ref="N998">IF(SUMPRODUCT(--('Incumbent Data - REQUIRED'!$C998:$S998&lt;&gt;""))=0, FALSE, IF('Incumbent Data - REQUIRED'!N998="", TRUE, ISERROR(VLOOKUP('Incumbent Data - REQUIRED'!N998, freight_mode, 1, 0))))</f>
        <v>0</v>
      </c>
      <c r="O998" s="140" t="b" cm="1">
        <f t="array" ref="O998">IF(SUMPRODUCT(--('Incumbent Data - REQUIRED'!$C998:$S998&lt;&gt;""))=0, FALSE, IF('Incumbent Data - REQUIRED'!O998="", TRUE, ISERROR(VLOOKUP('Incumbent Data - REQUIRED'!O998, SalaryTypes, 1, 0))))</f>
        <v>0</v>
      </c>
      <c r="P998" s="140" t="b" cm="1">
        <f t="array" ref="P998">IF(SUMPRODUCT(--('Incumbent Data - REQUIRED'!$C998:$S998&lt;&gt;""))=0, FALSE, IF('Incumbent Data - REQUIRED'!P998="", TRUE, FALSE))</f>
        <v>0</v>
      </c>
      <c r="Q998" s="140"/>
      <c r="R998" s="141"/>
      <c r="S998" s="139"/>
      <c r="T998" s="140" t="b" cm="1">
        <f t="array" ref="T998">IF(SUMPRODUCT(--('Incumbent Data - REQUIRED'!$C998:$S998&lt;&gt;""))=0, FALSE, IF('Incumbent Data - REQUIRED'!T998="", TRUE, FALSE))</f>
        <v>0</v>
      </c>
    </row>
    <row r="999" spans="3:20" x14ac:dyDescent="0.25">
      <c r="C999" s="139" t="b" cm="1">
        <f t="array" ref="C999">IF(SUMPRODUCT(--('Incumbent Data - REQUIRED'!C999:S999&lt;&gt;""))=0, FALSE, IF('Incumbent Data - REQUIRED'!C999="", TRUE, FALSE))</f>
        <v>0</v>
      </c>
      <c r="D999" s="140" t="b" cm="1">
        <f t="array" ref="D999">IF(SUMPRODUCT(--('Incumbent Data - REQUIRED'!$C999:$S999&lt;&gt;""))=0, FALSE, IF('Incumbent Data - REQUIRED'!D999="", TRUE, FALSE))</f>
        <v>0</v>
      </c>
      <c r="E999" s="139"/>
      <c r="F999" s="139"/>
      <c r="G999" s="140" t="b" cm="1">
        <f t="array" ref="G999">IF(SUMPRODUCT(--('Incumbent Data - REQUIRED'!$C999:$S999&lt;&gt;""))=0, FALSE, IF('Incumbent Data - REQUIRED'!G999="", TRUE, ISERROR(VLOOKUP('Incumbent Data - REQUIRED'!G999, 'Job Match Descriptions'!B:B, 1, 0))))</f>
        <v>0</v>
      </c>
      <c r="H999" s="140" t="b" cm="1">
        <f t="array" ref="H999">IF(SUMPRODUCT(--('Incumbent Data - REQUIRED'!$C999:$S999&lt;&gt;""))=0, FALSE, IF('Incumbent Data - REQUIRED'!H999="", TRUE, FALSE))</f>
        <v>0</v>
      </c>
      <c r="I999" s="140" t="b" cm="1">
        <f t="array" ref="I999">IF(SUMPRODUCT(--('Incumbent Data - REQUIRED'!$C999:$S999&lt;&gt;""))=0, FALSE, IF('Incumbent Data - REQUIRED'!I999="", TRUE, ISERROR(VLOOKUP('Incumbent Data - REQUIRED'!I999, 'Job Match Descriptions'!C:C, 1, 0))))</f>
        <v>0</v>
      </c>
      <c r="J999" s="139"/>
      <c r="K999" s="139"/>
      <c r="L999" s="140" t="b" cm="1">
        <f t="array" ref="L999">IF(SUMPRODUCT(--('Incumbent Data - REQUIRED'!$C999:$S999&lt;&gt;""))=0, FALSE, IF('Incumbent Data - REQUIRED'!L999="", TRUE, ISERROR(VLOOKUP('Incumbent Data - REQUIRED'!L999,Y:Y, 1, 0))))</f>
        <v>0</v>
      </c>
      <c r="M999" s="140" t="b" cm="1">
        <f t="array" ref="M999">IF(SUMPRODUCT(--('Incumbent Data - REQUIRED'!$C999:$S999&lt;&gt;""))=0, FALSE, IF('Incumbent Data - REQUIRED'!M999="", TRUE, ISERROR(VLOOKUP('Incumbent Data - REQUIRED'!M999, Levels, 1, 0))))</f>
        <v>0</v>
      </c>
      <c r="N999" s="140" t="b" cm="1">
        <f t="array" ref="N999">IF(SUMPRODUCT(--('Incumbent Data - REQUIRED'!$C999:$S999&lt;&gt;""))=0, FALSE, IF('Incumbent Data - REQUIRED'!N999="", TRUE, ISERROR(VLOOKUP('Incumbent Data - REQUIRED'!N999, freight_mode, 1, 0))))</f>
        <v>0</v>
      </c>
      <c r="O999" s="140" t="b" cm="1">
        <f t="array" ref="O999">IF(SUMPRODUCT(--('Incumbent Data - REQUIRED'!$C999:$S999&lt;&gt;""))=0, FALSE, IF('Incumbent Data - REQUIRED'!O999="", TRUE, ISERROR(VLOOKUP('Incumbent Data - REQUIRED'!O999, SalaryTypes, 1, 0))))</f>
        <v>0</v>
      </c>
      <c r="P999" s="140" t="b" cm="1">
        <f t="array" ref="P999">IF(SUMPRODUCT(--('Incumbent Data - REQUIRED'!$C999:$S999&lt;&gt;""))=0, FALSE, IF('Incumbent Data - REQUIRED'!P999="", TRUE, FALSE))</f>
        <v>0</v>
      </c>
      <c r="Q999" s="140"/>
      <c r="R999" s="141"/>
      <c r="S999" s="139"/>
      <c r="T999" s="140" t="b" cm="1">
        <f t="array" ref="T999">IF(SUMPRODUCT(--('Incumbent Data - REQUIRED'!$C999:$S999&lt;&gt;""))=0, FALSE, IF('Incumbent Data - REQUIRED'!T999="", TRUE, FALSE))</f>
        <v>0</v>
      </c>
    </row>
    <row r="1000" spans="3:20" x14ac:dyDescent="0.25">
      <c r="C1000" s="139" t="b" cm="1">
        <f t="array" ref="C1000">IF(SUMPRODUCT(--('Incumbent Data - REQUIRED'!C1000:S1000&lt;&gt;""))=0, FALSE, IF('Incumbent Data - REQUIRED'!C1000="", TRUE, FALSE))</f>
        <v>0</v>
      </c>
      <c r="D1000" s="140" t="b" cm="1">
        <f t="array" ref="D1000">IF(SUMPRODUCT(--('Incumbent Data - REQUIRED'!$C1000:$S1000&lt;&gt;""))=0, FALSE, IF('Incumbent Data - REQUIRED'!D1000="", TRUE, FALSE))</f>
        <v>0</v>
      </c>
      <c r="E1000" s="139"/>
      <c r="F1000" s="139"/>
      <c r="G1000" s="140" t="b" cm="1">
        <f t="array" ref="G1000">IF(SUMPRODUCT(--('Incumbent Data - REQUIRED'!$C1000:$S1000&lt;&gt;""))=0, FALSE, IF('Incumbent Data - REQUIRED'!G1000="", TRUE, ISERROR(VLOOKUP('Incumbent Data - REQUIRED'!G1000, 'Job Match Descriptions'!B:B, 1, 0))))</f>
        <v>0</v>
      </c>
      <c r="H1000" s="140" t="b" cm="1">
        <f t="array" ref="H1000">IF(SUMPRODUCT(--('Incumbent Data - REQUIRED'!$C1000:$S1000&lt;&gt;""))=0, FALSE, IF('Incumbent Data - REQUIRED'!H1000="", TRUE, FALSE))</f>
        <v>0</v>
      </c>
      <c r="I1000" s="140" t="b" cm="1">
        <f t="array" ref="I1000">IF(SUMPRODUCT(--('Incumbent Data - REQUIRED'!$C1000:$S1000&lt;&gt;""))=0, FALSE, IF('Incumbent Data - REQUIRED'!I1000="", TRUE, ISERROR(VLOOKUP('Incumbent Data - REQUIRED'!I1000, 'Job Match Descriptions'!C:C, 1, 0))))</f>
        <v>0</v>
      </c>
      <c r="J1000" s="139"/>
      <c r="K1000" s="139"/>
      <c r="L1000" s="140" t="b" cm="1">
        <f t="array" ref="L1000">IF(SUMPRODUCT(--('Incumbent Data - REQUIRED'!$C1000:$S1000&lt;&gt;""))=0, FALSE, IF('Incumbent Data - REQUIRED'!L1000="", TRUE, ISERROR(VLOOKUP('Incumbent Data - REQUIRED'!L1000,Y:Y, 1, 0))))</f>
        <v>0</v>
      </c>
      <c r="M1000" s="140" t="b" cm="1">
        <f t="array" ref="M1000">IF(SUMPRODUCT(--('Incumbent Data - REQUIRED'!$C1000:$S1000&lt;&gt;""))=0, FALSE, IF('Incumbent Data - REQUIRED'!M1000="", TRUE, ISERROR(VLOOKUP('Incumbent Data - REQUIRED'!M1000, Levels, 1, 0))))</f>
        <v>0</v>
      </c>
      <c r="N1000" s="140" t="b" cm="1">
        <f t="array" ref="N1000">IF(SUMPRODUCT(--('Incumbent Data - REQUIRED'!$C1000:$S1000&lt;&gt;""))=0, FALSE, IF('Incumbent Data - REQUIRED'!N1000="", TRUE, ISERROR(VLOOKUP('Incumbent Data - REQUIRED'!N1000, freight_mode, 1, 0))))</f>
        <v>0</v>
      </c>
      <c r="O1000" s="140" t="b" cm="1">
        <f t="array" ref="O1000">IF(SUMPRODUCT(--('Incumbent Data - REQUIRED'!$C1000:$S1000&lt;&gt;""))=0, FALSE, IF('Incumbent Data - REQUIRED'!O1000="", TRUE, ISERROR(VLOOKUP('Incumbent Data - REQUIRED'!O1000, SalaryTypes, 1, 0))))</f>
        <v>0</v>
      </c>
      <c r="P1000" s="140" t="b" cm="1">
        <f t="array" ref="P1000">IF(SUMPRODUCT(--('Incumbent Data - REQUIRED'!$C1000:$S1000&lt;&gt;""))=0, FALSE, IF('Incumbent Data - REQUIRED'!P1000="", TRUE, FALSE))</f>
        <v>0</v>
      </c>
      <c r="Q1000" s="140"/>
      <c r="R1000" s="141"/>
      <c r="S1000" s="139"/>
      <c r="T1000" s="140" t="b" cm="1">
        <f t="array" ref="T1000">IF(SUMPRODUCT(--('Incumbent Data - REQUIRED'!$C1000:$S1000&lt;&gt;""))=0, FALSE, IF('Incumbent Data - REQUIRED'!T1000="", TRUE, FALSE))</f>
        <v>0</v>
      </c>
    </row>
    <row r="1001" spans="3:20" x14ac:dyDescent="0.25">
      <c r="C1001" s="139" t="b" cm="1">
        <f t="array" ref="C1001">IF(SUMPRODUCT(--('Incumbent Data - REQUIRED'!C1001:S1001&lt;&gt;""))=0, FALSE, IF('Incumbent Data - REQUIRED'!C1001="", TRUE, FALSE))</f>
        <v>0</v>
      </c>
      <c r="D1001" s="140" t="b" cm="1">
        <f t="array" ref="D1001">IF(SUMPRODUCT(--('Incumbent Data - REQUIRED'!$C1001:$S1001&lt;&gt;""))=0, FALSE, IF('Incumbent Data - REQUIRED'!D1001="", TRUE, FALSE))</f>
        <v>0</v>
      </c>
      <c r="E1001" s="139"/>
      <c r="F1001" s="139"/>
      <c r="G1001" s="140" t="b" cm="1">
        <f t="array" ref="G1001">IF(SUMPRODUCT(--('Incumbent Data - REQUIRED'!$C1001:$S1001&lt;&gt;""))=0, FALSE, IF('Incumbent Data - REQUIRED'!G1001="", TRUE, ISERROR(VLOOKUP('Incumbent Data - REQUIRED'!G1001, 'Job Match Descriptions'!B:B, 1, 0))))</f>
        <v>0</v>
      </c>
      <c r="H1001" s="140" t="b" cm="1">
        <f t="array" ref="H1001">IF(SUMPRODUCT(--('Incumbent Data - REQUIRED'!$C1001:$S1001&lt;&gt;""))=0, FALSE, IF('Incumbent Data - REQUIRED'!H1001="", TRUE, FALSE))</f>
        <v>0</v>
      </c>
      <c r="I1001" s="140" t="b" cm="1">
        <f t="array" ref="I1001">IF(SUMPRODUCT(--('Incumbent Data - REQUIRED'!$C1001:$S1001&lt;&gt;""))=0, FALSE, IF('Incumbent Data - REQUIRED'!I1001="", TRUE, ISERROR(VLOOKUP('Incumbent Data - REQUIRED'!I1001, 'Job Match Descriptions'!C:C, 1, 0))))</f>
        <v>0</v>
      </c>
      <c r="J1001" s="139"/>
      <c r="K1001" s="139"/>
      <c r="L1001" s="140" t="b" cm="1">
        <f t="array" ref="L1001">IF(SUMPRODUCT(--('Incumbent Data - REQUIRED'!$C1001:$S1001&lt;&gt;""))=0, FALSE, IF('Incumbent Data - REQUIRED'!L1001="", TRUE, ISERROR(VLOOKUP('Incumbent Data - REQUIRED'!L1001,Y:Y, 1, 0))))</f>
        <v>0</v>
      </c>
      <c r="M1001" s="140" t="b" cm="1">
        <f t="array" ref="M1001">IF(SUMPRODUCT(--('Incumbent Data - REQUIRED'!$C1001:$S1001&lt;&gt;""))=0, FALSE, IF('Incumbent Data - REQUIRED'!M1001="", TRUE, ISERROR(VLOOKUP('Incumbent Data - REQUIRED'!M1001, Levels, 1, 0))))</f>
        <v>0</v>
      </c>
      <c r="N1001" s="140" t="b" cm="1">
        <f t="array" ref="N1001">IF(SUMPRODUCT(--('Incumbent Data - REQUIRED'!$C1001:$S1001&lt;&gt;""))=0, FALSE, IF('Incumbent Data - REQUIRED'!N1001="", TRUE, ISERROR(VLOOKUP('Incumbent Data - REQUIRED'!N1001, freight_mode, 1, 0))))</f>
        <v>0</v>
      </c>
      <c r="O1001" s="140" t="b" cm="1">
        <f t="array" ref="O1001">IF(SUMPRODUCT(--('Incumbent Data - REQUIRED'!$C1001:$S1001&lt;&gt;""))=0, FALSE, IF('Incumbent Data - REQUIRED'!O1001="", TRUE, ISERROR(VLOOKUP('Incumbent Data - REQUIRED'!O1001, SalaryTypes, 1, 0))))</f>
        <v>0</v>
      </c>
      <c r="P1001" s="140" t="b" cm="1">
        <f t="array" ref="P1001">IF(SUMPRODUCT(--('Incumbent Data - REQUIRED'!$C1001:$S1001&lt;&gt;""))=0, FALSE, IF('Incumbent Data - REQUIRED'!P1001="", TRUE, FALSE))</f>
        <v>0</v>
      </c>
      <c r="Q1001" s="140"/>
      <c r="R1001" s="141"/>
      <c r="S1001" s="139"/>
      <c r="T1001" s="140" t="b" cm="1">
        <f t="array" ref="T1001">IF(SUMPRODUCT(--('Incumbent Data - REQUIRED'!$C1001:$S1001&lt;&gt;""))=0, FALSE, IF('Incumbent Data - REQUIRED'!T1001="", TRUE, FALSE))</f>
        <v>0</v>
      </c>
    </row>
    <row r="1002" spans="3:20" x14ac:dyDescent="0.25">
      <c r="C1002" s="139" t="b" cm="1">
        <f t="array" ref="C1002">IF(SUMPRODUCT(--('Incumbent Data - REQUIRED'!C1002:S1002&lt;&gt;""))=0, FALSE, IF('Incumbent Data - REQUIRED'!C1002="", TRUE, FALSE))</f>
        <v>0</v>
      </c>
      <c r="D1002" s="140" t="b" cm="1">
        <f t="array" ref="D1002">IF(SUMPRODUCT(--('Incumbent Data - REQUIRED'!$C1002:$S1002&lt;&gt;""))=0, FALSE, IF('Incumbent Data - REQUIRED'!D1002="", TRUE, FALSE))</f>
        <v>0</v>
      </c>
      <c r="E1002" s="139"/>
      <c r="F1002" s="139"/>
      <c r="G1002" s="140" t="b" cm="1">
        <f t="array" ref="G1002">IF(SUMPRODUCT(--('Incumbent Data - REQUIRED'!$C1002:$S1002&lt;&gt;""))=0, FALSE, IF('Incumbent Data - REQUIRED'!G1002="", TRUE, ISERROR(VLOOKUP('Incumbent Data - REQUIRED'!G1002, 'Job Match Descriptions'!B:B, 1, 0))))</f>
        <v>0</v>
      </c>
      <c r="H1002" s="140" t="b" cm="1">
        <f t="array" ref="H1002">IF(SUMPRODUCT(--('Incumbent Data - REQUIRED'!$C1002:$S1002&lt;&gt;""))=0, FALSE, IF('Incumbent Data - REQUIRED'!H1002="", TRUE, FALSE))</f>
        <v>0</v>
      </c>
      <c r="I1002" s="140" t="b" cm="1">
        <f t="array" ref="I1002">IF(SUMPRODUCT(--('Incumbent Data - REQUIRED'!$C1002:$S1002&lt;&gt;""))=0, FALSE, IF('Incumbent Data - REQUIRED'!I1002="", TRUE, ISERROR(VLOOKUP('Incumbent Data - REQUIRED'!I1002, 'Job Match Descriptions'!C:C, 1, 0))))</f>
        <v>0</v>
      </c>
      <c r="J1002" s="139"/>
      <c r="K1002" s="139"/>
      <c r="L1002" s="140" t="b" cm="1">
        <f t="array" ref="L1002">IF(SUMPRODUCT(--('Incumbent Data - REQUIRED'!$C1002:$S1002&lt;&gt;""))=0, FALSE, IF('Incumbent Data - REQUIRED'!L1002="", TRUE, ISERROR(VLOOKUP('Incumbent Data - REQUIRED'!L1002,Y:Y, 1, 0))))</f>
        <v>0</v>
      </c>
      <c r="M1002" s="140" t="b" cm="1">
        <f t="array" ref="M1002">IF(SUMPRODUCT(--('Incumbent Data - REQUIRED'!$C1002:$S1002&lt;&gt;""))=0, FALSE, IF('Incumbent Data - REQUIRED'!M1002="", TRUE, ISERROR(VLOOKUP('Incumbent Data - REQUIRED'!M1002, Levels, 1, 0))))</f>
        <v>0</v>
      </c>
      <c r="N1002" s="140" t="b" cm="1">
        <f t="array" ref="N1002">IF(SUMPRODUCT(--('Incumbent Data - REQUIRED'!$C1002:$S1002&lt;&gt;""))=0, FALSE, IF('Incumbent Data - REQUIRED'!N1002="", TRUE, ISERROR(VLOOKUP('Incumbent Data - REQUIRED'!N1002, freight_mode, 1, 0))))</f>
        <v>0</v>
      </c>
      <c r="O1002" s="140" t="b" cm="1">
        <f t="array" ref="O1002">IF(SUMPRODUCT(--('Incumbent Data - REQUIRED'!$C1002:$S1002&lt;&gt;""))=0, FALSE, IF('Incumbent Data - REQUIRED'!O1002="", TRUE, ISERROR(VLOOKUP('Incumbent Data - REQUIRED'!O1002, SalaryTypes, 1, 0))))</f>
        <v>0</v>
      </c>
      <c r="P1002" s="140" t="b" cm="1">
        <f t="array" ref="P1002">IF(SUMPRODUCT(--('Incumbent Data - REQUIRED'!$C1002:$S1002&lt;&gt;""))=0, FALSE, IF('Incumbent Data - REQUIRED'!P1002="", TRUE, FALSE))</f>
        <v>0</v>
      </c>
      <c r="Q1002" s="140"/>
      <c r="R1002" s="141"/>
      <c r="S1002" s="139"/>
      <c r="T1002" s="140" t="b" cm="1">
        <f t="array" ref="T1002">IF(SUMPRODUCT(--('Incumbent Data - REQUIRED'!$C1002:$S1002&lt;&gt;""))=0, FALSE, IF('Incumbent Data - REQUIRED'!T1002="", TRUE, FALSE))</f>
        <v>0</v>
      </c>
    </row>
    <row r="1003" spans="3:20" x14ac:dyDescent="0.25">
      <c r="C1003" s="139" t="b" cm="1">
        <f t="array" ref="C1003">IF(SUMPRODUCT(--('Incumbent Data - REQUIRED'!C1003:S1003&lt;&gt;""))=0, FALSE, IF('Incumbent Data - REQUIRED'!C1003="", TRUE, FALSE))</f>
        <v>0</v>
      </c>
      <c r="D1003" s="140" t="b" cm="1">
        <f t="array" ref="D1003">IF(SUMPRODUCT(--('Incumbent Data - REQUIRED'!$C1003:$S1003&lt;&gt;""))=0, FALSE, IF('Incumbent Data - REQUIRED'!D1003="", TRUE, FALSE))</f>
        <v>0</v>
      </c>
      <c r="E1003" s="139"/>
      <c r="F1003" s="139"/>
      <c r="G1003" s="140" t="b" cm="1">
        <f t="array" ref="G1003">IF(SUMPRODUCT(--('Incumbent Data - REQUIRED'!$C1003:$S1003&lt;&gt;""))=0, FALSE, IF('Incumbent Data - REQUIRED'!G1003="", TRUE, ISERROR(VLOOKUP('Incumbent Data - REQUIRED'!G1003, 'Job Match Descriptions'!B:B, 1, 0))))</f>
        <v>0</v>
      </c>
      <c r="H1003" s="140" t="b" cm="1">
        <f t="array" ref="H1003">IF(SUMPRODUCT(--('Incumbent Data - REQUIRED'!$C1003:$S1003&lt;&gt;""))=0, FALSE, IF('Incumbent Data - REQUIRED'!H1003="", TRUE, FALSE))</f>
        <v>0</v>
      </c>
      <c r="I1003" s="140" t="b" cm="1">
        <f t="array" ref="I1003">IF(SUMPRODUCT(--('Incumbent Data - REQUIRED'!$C1003:$S1003&lt;&gt;""))=0, FALSE, IF('Incumbent Data - REQUIRED'!I1003="", TRUE, ISERROR(VLOOKUP('Incumbent Data - REQUIRED'!I1003, 'Job Match Descriptions'!C:C, 1, 0))))</f>
        <v>0</v>
      </c>
      <c r="J1003" s="139"/>
      <c r="K1003" s="139"/>
      <c r="L1003" s="140" t="b" cm="1">
        <f t="array" ref="L1003">IF(SUMPRODUCT(--('Incumbent Data - REQUIRED'!$C1003:$S1003&lt;&gt;""))=0, FALSE, IF('Incumbent Data - REQUIRED'!L1003="", TRUE, ISERROR(VLOOKUP('Incumbent Data - REQUIRED'!L1003,Y:Y, 1, 0))))</f>
        <v>0</v>
      </c>
      <c r="M1003" s="140" t="b" cm="1">
        <f t="array" ref="M1003">IF(SUMPRODUCT(--('Incumbent Data - REQUIRED'!$C1003:$S1003&lt;&gt;""))=0, FALSE, IF('Incumbent Data - REQUIRED'!M1003="", TRUE, ISERROR(VLOOKUP('Incumbent Data - REQUIRED'!M1003, Levels, 1, 0))))</f>
        <v>0</v>
      </c>
      <c r="N1003" s="140" t="b" cm="1">
        <f t="array" ref="N1003">IF(SUMPRODUCT(--('Incumbent Data - REQUIRED'!$C1003:$S1003&lt;&gt;""))=0, FALSE, IF('Incumbent Data - REQUIRED'!N1003="", TRUE, ISERROR(VLOOKUP('Incumbent Data - REQUIRED'!N1003, freight_mode, 1, 0))))</f>
        <v>0</v>
      </c>
      <c r="O1003" s="140" t="b" cm="1">
        <f t="array" ref="O1003">IF(SUMPRODUCT(--('Incumbent Data - REQUIRED'!$C1003:$S1003&lt;&gt;""))=0, FALSE, IF('Incumbent Data - REQUIRED'!O1003="", TRUE, ISERROR(VLOOKUP('Incumbent Data - REQUIRED'!O1003, SalaryTypes, 1, 0))))</f>
        <v>0</v>
      </c>
      <c r="P1003" s="140" t="b" cm="1">
        <f t="array" ref="P1003">IF(SUMPRODUCT(--('Incumbent Data - REQUIRED'!$C1003:$S1003&lt;&gt;""))=0, FALSE, IF('Incumbent Data - REQUIRED'!P1003="", TRUE, FALSE))</f>
        <v>0</v>
      </c>
      <c r="Q1003" s="140"/>
      <c r="R1003" s="141"/>
      <c r="S1003" s="139"/>
      <c r="T1003" s="140" t="b" cm="1">
        <f t="array" ref="T1003">IF(SUMPRODUCT(--('Incumbent Data - REQUIRED'!$C1003:$S1003&lt;&gt;""))=0, FALSE, IF('Incumbent Data - REQUIRED'!T1003="", TRUE, FALSE))</f>
        <v>0</v>
      </c>
    </row>
    <row r="1004" spans="3:20" x14ac:dyDescent="0.25">
      <c r="C1004" s="139" t="b" cm="1">
        <f t="array" ref="C1004">IF(SUMPRODUCT(--('Incumbent Data - REQUIRED'!C1004:S1004&lt;&gt;""))=0, FALSE, IF('Incumbent Data - REQUIRED'!C1004="", TRUE, FALSE))</f>
        <v>0</v>
      </c>
      <c r="D1004" s="140" t="b" cm="1">
        <f t="array" ref="D1004">IF(SUMPRODUCT(--('Incumbent Data - REQUIRED'!$C1004:$S1004&lt;&gt;""))=0, FALSE, IF('Incumbent Data - REQUIRED'!D1004="", TRUE, FALSE))</f>
        <v>0</v>
      </c>
      <c r="E1004" s="139"/>
      <c r="F1004" s="139"/>
      <c r="G1004" s="140" t="b" cm="1">
        <f t="array" ref="G1004">IF(SUMPRODUCT(--('Incumbent Data - REQUIRED'!$C1004:$S1004&lt;&gt;""))=0, FALSE, IF('Incumbent Data - REQUIRED'!G1004="", TRUE, ISERROR(VLOOKUP('Incumbent Data - REQUIRED'!G1004, 'Job Match Descriptions'!B:B, 1, 0))))</f>
        <v>0</v>
      </c>
      <c r="H1004" s="140" t="b" cm="1">
        <f t="array" ref="H1004">IF(SUMPRODUCT(--('Incumbent Data - REQUIRED'!$C1004:$S1004&lt;&gt;""))=0, FALSE, IF('Incumbent Data - REQUIRED'!H1004="", TRUE, FALSE))</f>
        <v>0</v>
      </c>
      <c r="I1004" s="140" t="b" cm="1">
        <f t="array" ref="I1004">IF(SUMPRODUCT(--('Incumbent Data - REQUIRED'!$C1004:$S1004&lt;&gt;""))=0, FALSE, IF('Incumbent Data - REQUIRED'!I1004="", TRUE, ISERROR(VLOOKUP('Incumbent Data - REQUIRED'!I1004, 'Job Match Descriptions'!C:C, 1, 0))))</f>
        <v>0</v>
      </c>
      <c r="J1004" s="139"/>
      <c r="K1004" s="139"/>
      <c r="L1004" s="140" t="b" cm="1">
        <f t="array" ref="L1004">IF(SUMPRODUCT(--('Incumbent Data - REQUIRED'!$C1004:$S1004&lt;&gt;""))=0, FALSE, IF('Incumbent Data - REQUIRED'!L1004="", TRUE, ISERROR(VLOOKUP('Incumbent Data - REQUIRED'!L1004,Y:Y, 1, 0))))</f>
        <v>0</v>
      </c>
      <c r="M1004" s="140" t="b" cm="1">
        <f t="array" ref="M1004">IF(SUMPRODUCT(--('Incumbent Data - REQUIRED'!$C1004:$S1004&lt;&gt;""))=0, FALSE, IF('Incumbent Data - REQUIRED'!M1004="", TRUE, ISERROR(VLOOKUP('Incumbent Data - REQUIRED'!M1004, Levels, 1, 0))))</f>
        <v>0</v>
      </c>
      <c r="N1004" s="140" t="b" cm="1">
        <f t="array" ref="N1004">IF(SUMPRODUCT(--('Incumbent Data - REQUIRED'!$C1004:$S1004&lt;&gt;""))=0, FALSE, IF('Incumbent Data - REQUIRED'!N1004="", TRUE, ISERROR(VLOOKUP('Incumbent Data - REQUIRED'!N1004, freight_mode, 1, 0))))</f>
        <v>0</v>
      </c>
      <c r="O1004" s="140" t="b" cm="1">
        <f t="array" ref="O1004">IF(SUMPRODUCT(--('Incumbent Data - REQUIRED'!$C1004:$S1004&lt;&gt;""))=0, FALSE, IF('Incumbent Data - REQUIRED'!O1004="", TRUE, ISERROR(VLOOKUP('Incumbent Data - REQUIRED'!O1004, SalaryTypes, 1, 0))))</f>
        <v>0</v>
      </c>
      <c r="P1004" s="140" t="b" cm="1">
        <f t="array" ref="P1004">IF(SUMPRODUCT(--('Incumbent Data - REQUIRED'!$C1004:$S1004&lt;&gt;""))=0, FALSE, IF('Incumbent Data - REQUIRED'!P1004="", TRUE, FALSE))</f>
        <v>0</v>
      </c>
      <c r="Q1004" s="140"/>
      <c r="R1004" s="141"/>
      <c r="S1004" s="139"/>
      <c r="T1004" s="140" t="b" cm="1">
        <f t="array" ref="T1004">IF(SUMPRODUCT(--('Incumbent Data - REQUIRED'!$C1004:$S1004&lt;&gt;""))=0, FALSE, IF('Incumbent Data - REQUIRED'!T1004="", TRUE, FALSE))</f>
        <v>0</v>
      </c>
    </row>
    <row r="1005" spans="3:20" x14ac:dyDescent="0.25">
      <c r="C1005" s="139" t="b" cm="1">
        <f t="array" ref="C1005">IF(SUMPRODUCT(--('Incumbent Data - REQUIRED'!C1005:S1005&lt;&gt;""))=0, FALSE, IF('Incumbent Data - REQUIRED'!C1005="", TRUE, FALSE))</f>
        <v>0</v>
      </c>
      <c r="D1005" s="140" t="b" cm="1">
        <f t="array" ref="D1005">IF(SUMPRODUCT(--('Incumbent Data - REQUIRED'!$C1005:$S1005&lt;&gt;""))=0, FALSE, IF('Incumbent Data - REQUIRED'!D1005="", TRUE, FALSE))</f>
        <v>0</v>
      </c>
      <c r="E1005" s="139"/>
      <c r="F1005" s="139"/>
      <c r="G1005" s="140" t="b" cm="1">
        <f t="array" ref="G1005">IF(SUMPRODUCT(--('Incumbent Data - REQUIRED'!$C1005:$S1005&lt;&gt;""))=0, FALSE, IF('Incumbent Data - REQUIRED'!G1005="", TRUE, ISERROR(VLOOKUP('Incumbent Data - REQUIRED'!G1005, 'Job Match Descriptions'!B:B, 1, 0))))</f>
        <v>0</v>
      </c>
      <c r="H1005" s="140" t="b" cm="1">
        <f t="array" ref="H1005">IF(SUMPRODUCT(--('Incumbent Data - REQUIRED'!$C1005:$S1005&lt;&gt;""))=0, FALSE, IF('Incumbent Data - REQUIRED'!H1005="", TRUE, FALSE))</f>
        <v>0</v>
      </c>
      <c r="I1005" s="140" t="b" cm="1">
        <f t="array" ref="I1005">IF(SUMPRODUCT(--('Incumbent Data - REQUIRED'!$C1005:$S1005&lt;&gt;""))=0, FALSE, IF('Incumbent Data - REQUIRED'!I1005="", TRUE, ISERROR(VLOOKUP('Incumbent Data - REQUIRED'!I1005, 'Job Match Descriptions'!C:C, 1, 0))))</f>
        <v>0</v>
      </c>
      <c r="J1005" s="139"/>
      <c r="K1005" s="139"/>
      <c r="L1005" s="140" t="b" cm="1">
        <f t="array" ref="L1005">IF(SUMPRODUCT(--('Incumbent Data - REQUIRED'!$C1005:$S1005&lt;&gt;""))=0, FALSE, IF('Incumbent Data - REQUIRED'!L1005="", TRUE, ISERROR(VLOOKUP('Incumbent Data - REQUIRED'!L1005,Y:Y, 1, 0))))</f>
        <v>0</v>
      </c>
      <c r="M1005" s="140" t="b" cm="1">
        <f t="array" ref="M1005">IF(SUMPRODUCT(--('Incumbent Data - REQUIRED'!$C1005:$S1005&lt;&gt;""))=0, FALSE, IF('Incumbent Data - REQUIRED'!M1005="", TRUE, ISERROR(VLOOKUP('Incumbent Data - REQUIRED'!M1005, Levels, 1, 0))))</f>
        <v>0</v>
      </c>
      <c r="N1005" s="140" t="b" cm="1">
        <f t="array" ref="N1005">IF(SUMPRODUCT(--('Incumbent Data - REQUIRED'!$C1005:$S1005&lt;&gt;""))=0, FALSE, IF('Incumbent Data - REQUIRED'!N1005="", TRUE, ISERROR(VLOOKUP('Incumbent Data - REQUIRED'!N1005, freight_mode, 1, 0))))</f>
        <v>0</v>
      </c>
      <c r="O1005" s="140" t="b" cm="1">
        <f t="array" ref="O1005">IF(SUMPRODUCT(--('Incumbent Data - REQUIRED'!$C1005:$S1005&lt;&gt;""))=0, FALSE, IF('Incumbent Data - REQUIRED'!O1005="", TRUE, ISERROR(VLOOKUP('Incumbent Data - REQUIRED'!O1005, SalaryTypes, 1, 0))))</f>
        <v>0</v>
      </c>
      <c r="P1005" s="140" t="b" cm="1">
        <f t="array" ref="P1005">IF(SUMPRODUCT(--('Incumbent Data - REQUIRED'!$C1005:$S1005&lt;&gt;""))=0, FALSE, IF('Incumbent Data - REQUIRED'!P1005="", TRUE, FALSE))</f>
        <v>0</v>
      </c>
      <c r="Q1005" s="140"/>
      <c r="R1005" s="141"/>
      <c r="S1005" s="139"/>
      <c r="T1005" s="140" t="b" cm="1">
        <f t="array" ref="T1005">IF(SUMPRODUCT(--('Incumbent Data - REQUIRED'!$C1005:$S1005&lt;&gt;""))=0, FALSE, IF('Incumbent Data - REQUIRED'!T1005="", TRUE, FALSE))</f>
        <v>0</v>
      </c>
    </row>
  </sheetData>
  <conditionalFormatting sqref="C6:T1005">
    <cfRule type="cellIs" dxfId="2" priority="3" operator="equal">
      <formula>TRUE</formula>
    </cfRule>
  </conditionalFormatting>
  <conditionalFormatting sqref="C1">
    <cfRule type="cellIs" dxfId="1" priority="1" operator="equal">
      <formula>"PASSED"</formula>
    </cfRule>
    <cfRule type="cellIs" dxfId="0" priority="2" operator="equal">
      <formula>"FAILED"</formula>
    </cfRule>
  </conditionalFormatting>
  <dataValidations disablePrompts="1" count="8">
    <dataValidation type="list" allowBlank="1" showInputMessage="1" showErrorMessage="1" sqref="I5" xr:uid="{12C5F065-B1CA-4EB5-BD90-042A163CEB2B}">
      <formula1>IF($G5="",jobMatchList,INDIRECT(G5))</formula1>
    </dataValidation>
    <dataValidation type="list" allowBlank="1" showInputMessage="1" showErrorMessage="1" sqref="O5" xr:uid="{6E12E077-2329-4A82-A26E-414560D8F789}">
      <formula1>SalaryTypes</formula1>
    </dataValidation>
    <dataValidation type="list" allowBlank="1" showInputMessage="1" showErrorMessage="1" sqref="Q5" xr:uid="{C16E53DF-1A89-48D8-B7AE-F7CAFB0CFD16}">
      <formula1>"Yes,No"</formula1>
    </dataValidation>
    <dataValidation type="list" allowBlank="1" showInputMessage="1" showErrorMessage="1" sqref="M5" xr:uid="{B6F6DB5D-050A-41FE-AF1B-C6FDEA19F911}">
      <formula1>Levels</formula1>
    </dataValidation>
    <dataValidation type="list" allowBlank="1" showInputMessage="1" showErrorMessage="1" sqref="L5" xr:uid="{CC162D0F-C5A4-4587-93B7-1481A5637A07}">
      <formula1>"Exempt, Non-Exempt"</formula1>
    </dataValidation>
    <dataValidation type="list" allowBlank="1" showInputMessage="1" showErrorMessage="1" sqref="K5" xr:uid="{41EC356A-E3EF-4CBD-A3EA-2E5BCB5C3CD5}">
      <formula1>"Yes, No"</formula1>
    </dataValidation>
    <dataValidation type="list" allowBlank="1" showInputMessage="1" showErrorMessage="1" sqref="N5" xr:uid="{AAEB0D50-C208-4C9C-A219-EF630908BF80}">
      <formula1>freight_mode</formula1>
    </dataValidation>
    <dataValidation type="list" allowBlank="1" showInputMessage="1" showErrorMessage="1" errorTitle="Select Dept" error="Please select a dept from the list, if no match is appropriate select OTHER and we will call you to clarify" sqref="G5" xr:uid="{23966421-6125-44FE-9818-61FD92677CC7}">
      <formula1>DEPTS</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3" tint="0.79998168889431442"/>
  </sheetPr>
  <dimension ref="A1:IV75"/>
  <sheetViews>
    <sheetView showGridLines="0" workbookViewId="0">
      <selection activeCell="B17" sqref="B17"/>
    </sheetView>
  </sheetViews>
  <sheetFormatPr defaultColWidth="0" defaultRowHeight="0" customHeight="1" zeroHeight="1" x14ac:dyDescent="0.2"/>
  <cols>
    <col min="1" max="1" width="3.7109375" style="13" customWidth="1"/>
    <col min="2" max="2" width="115.85546875" style="1" customWidth="1"/>
    <col min="3" max="3" width="5.7109375" style="13" customWidth="1"/>
    <col min="4" max="28" width="0" style="1" hidden="1" customWidth="1"/>
    <col min="29" max="16384" width="0" style="1" hidden="1"/>
  </cols>
  <sheetData>
    <row r="1" spans="1:28" s="2" customFormat="1" ht="57.6" customHeight="1" x14ac:dyDescent="0.2">
      <c r="A1" s="12"/>
      <c r="B1" s="3"/>
      <c r="C1" s="15"/>
      <c r="D1" s="6"/>
      <c r="E1" s="6"/>
      <c r="F1" s="6"/>
      <c r="G1" s="6"/>
      <c r="H1" s="6"/>
      <c r="I1" s="6"/>
      <c r="J1" s="6"/>
      <c r="K1" s="6"/>
      <c r="L1" s="6"/>
      <c r="M1" s="6"/>
      <c r="N1" s="6"/>
      <c r="O1" s="6"/>
      <c r="P1" s="6"/>
      <c r="Q1" s="6"/>
      <c r="R1" s="6"/>
      <c r="S1" s="6"/>
      <c r="T1" s="6"/>
      <c r="U1" s="6"/>
      <c r="V1" s="6"/>
      <c r="W1" s="6"/>
      <c r="X1" s="6"/>
      <c r="Y1" s="6"/>
      <c r="Z1" s="6"/>
      <c r="AA1" s="6"/>
      <c r="AB1" s="6"/>
    </row>
    <row r="2" spans="1:28" s="2" customFormat="1" ht="23.25" x14ac:dyDescent="0.2">
      <c r="A2" s="12"/>
      <c r="B2" s="22" t="s">
        <v>202</v>
      </c>
      <c r="C2" s="15"/>
      <c r="D2" s="6"/>
      <c r="E2" s="6"/>
      <c r="F2" s="6"/>
      <c r="G2" s="6"/>
      <c r="H2" s="6"/>
      <c r="I2" s="6"/>
      <c r="J2" s="6"/>
      <c r="K2" s="6"/>
      <c r="L2" s="6"/>
      <c r="M2" s="6"/>
      <c r="N2" s="6"/>
      <c r="O2" s="6"/>
      <c r="P2" s="6"/>
      <c r="Q2" s="6"/>
      <c r="R2" s="6"/>
      <c r="S2" s="6"/>
      <c r="T2" s="6"/>
      <c r="U2" s="6"/>
      <c r="V2" s="6"/>
      <c r="W2" s="6"/>
      <c r="X2" s="6"/>
      <c r="Y2" s="6"/>
      <c r="Z2" s="6"/>
      <c r="AA2" s="6"/>
      <c r="AB2" s="6"/>
    </row>
    <row r="3" spans="1:28" s="2" customFormat="1" ht="12" customHeight="1" x14ac:dyDescent="0.2">
      <c r="A3" s="12"/>
      <c r="B3" s="8"/>
      <c r="C3" s="15"/>
      <c r="D3" s="6"/>
      <c r="E3" s="6"/>
      <c r="F3" s="6"/>
      <c r="G3" s="6"/>
      <c r="H3" s="6"/>
      <c r="I3" s="6"/>
      <c r="J3" s="6"/>
      <c r="K3" s="6"/>
      <c r="L3" s="6"/>
      <c r="M3" s="6"/>
      <c r="N3" s="6"/>
      <c r="O3" s="6"/>
      <c r="P3" s="6"/>
      <c r="Q3" s="6"/>
      <c r="R3" s="6"/>
      <c r="S3" s="6"/>
      <c r="T3" s="6"/>
      <c r="U3" s="6"/>
      <c r="V3" s="6"/>
      <c r="W3" s="6"/>
      <c r="X3" s="6"/>
      <c r="Y3" s="6"/>
      <c r="Z3" s="6"/>
      <c r="AA3" s="6"/>
      <c r="AB3" s="6"/>
    </row>
    <row r="4" spans="1:28" s="2" customFormat="1" ht="18.75" x14ac:dyDescent="0.2">
      <c r="A4" s="12"/>
      <c r="B4" s="20" t="s">
        <v>0</v>
      </c>
      <c r="C4" s="15"/>
      <c r="D4" s="6"/>
      <c r="E4" s="6"/>
      <c r="F4" s="6"/>
      <c r="G4" s="6"/>
      <c r="H4" s="6"/>
      <c r="I4" s="6"/>
      <c r="J4" s="6"/>
      <c r="K4" s="6"/>
      <c r="L4" s="6"/>
      <c r="M4" s="6"/>
      <c r="N4" s="6"/>
      <c r="O4" s="6"/>
      <c r="P4" s="6"/>
      <c r="Q4" s="6"/>
      <c r="R4" s="6"/>
      <c r="S4" s="6"/>
      <c r="T4" s="6"/>
      <c r="U4" s="6"/>
      <c r="V4" s="6"/>
      <c r="W4" s="6"/>
      <c r="X4" s="6"/>
      <c r="Y4" s="6"/>
      <c r="Z4" s="6"/>
      <c r="AA4" s="6"/>
      <c r="AB4" s="6"/>
    </row>
    <row r="5" spans="1:28" ht="5.0999999999999996" customHeight="1" x14ac:dyDescent="0.2">
      <c r="B5" s="9"/>
      <c r="D5" s="7"/>
      <c r="E5" s="7"/>
      <c r="F5" s="7"/>
      <c r="G5" s="7"/>
      <c r="H5" s="7"/>
      <c r="I5" s="7"/>
      <c r="J5" s="7"/>
      <c r="K5" s="7"/>
      <c r="L5" s="7"/>
      <c r="M5" s="7"/>
      <c r="N5" s="7"/>
      <c r="O5" s="7"/>
      <c r="P5" s="7"/>
      <c r="Q5" s="7"/>
      <c r="R5" s="7"/>
      <c r="S5" s="7"/>
      <c r="T5" s="7"/>
      <c r="U5" s="7"/>
      <c r="V5" s="7"/>
      <c r="W5" s="7"/>
      <c r="X5" s="7"/>
      <c r="Y5" s="7"/>
      <c r="Z5" s="7"/>
      <c r="AA5" s="7"/>
      <c r="AB5" s="7"/>
    </row>
    <row r="6" spans="1:28" ht="15" x14ac:dyDescent="0.25">
      <c r="B6" s="4" t="s">
        <v>33</v>
      </c>
      <c r="D6" s="7"/>
      <c r="E6" s="7"/>
      <c r="F6" s="7"/>
      <c r="G6" s="7"/>
      <c r="H6" s="7"/>
      <c r="I6" s="7"/>
      <c r="J6" s="7"/>
      <c r="K6" s="7"/>
      <c r="L6" s="7"/>
      <c r="M6" s="7"/>
      <c r="N6" s="7"/>
      <c r="O6" s="7"/>
      <c r="P6" s="7"/>
      <c r="Q6" s="7"/>
      <c r="R6" s="7"/>
      <c r="S6" s="7"/>
      <c r="T6" s="7"/>
      <c r="U6" s="7"/>
      <c r="V6" s="7"/>
      <c r="W6" s="7"/>
      <c r="X6" s="7"/>
      <c r="Y6" s="7"/>
      <c r="Z6" s="7"/>
      <c r="AA6" s="7"/>
      <c r="AB6" s="7"/>
    </row>
    <row r="7" spans="1:28" ht="60" x14ac:dyDescent="0.2">
      <c r="B7" s="11" t="s">
        <v>204</v>
      </c>
      <c r="D7" s="7"/>
      <c r="E7" s="7"/>
      <c r="F7" s="7"/>
      <c r="G7" s="7"/>
      <c r="H7" s="7"/>
      <c r="I7" s="7"/>
      <c r="J7" s="7"/>
      <c r="K7" s="7"/>
      <c r="L7" s="7"/>
      <c r="M7" s="7"/>
      <c r="N7" s="7"/>
      <c r="O7" s="7"/>
      <c r="P7" s="7"/>
      <c r="Q7" s="7"/>
      <c r="R7" s="7"/>
      <c r="S7" s="7"/>
      <c r="T7" s="7"/>
      <c r="U7" s="7"/>
      <c r="V7" s="7"/>
      <c r="W7" s="7"/>
      <c r="X7" s="7"/>
      <c r="Y7" s="7"/>
      <c r="Z7" s="7"/>
      <c r="AA7" s="7"/>
      <c r="AB7" s="7"/>
    </row>
    <row r="8" spans="1:28" ht="15" x14ac:dyDescent="0.25">
      <c r="B8" s="4" t="s">
        <v>2</v>
      </c>
      <c r="D8" s="7"/>
      <c r="E8" s="7"/>
      <c r="F8" s="7"/>
      <c r="G8" s="7"/>
      <c r="H8" s="7"/>
      <c r="I8" s="7"/>
      <c r="J8" s="7"/>
      <c r="K8" s="7"/>
      <c r="L8" s="7"/>
      <c r="M8" s="7"/>
      <c r="N8" s="7"/>
      <c r="O8" s="7"/>
      <c r="P8" s="7"/>
      <c r="Q8" s="7"/>
      <c r="R8" s="7"/>
      <c r="S8" s="7"/>
      <c r="T8" s="7"/>
      <c r="U8" s="7"/>
      <c r="V8" s="7"/>
      <c r="W8" s="7"/>
      <c r="X8" s="7"/>
      <c r="Y8" s="7"/>
      <c r="Z8" s="7"/>
      <c r="AA8" s="7"/>
      <c r="AB8" s="7"/>
    </row>
    <row r="9" spans="1:28" ht="45" customHeight="1" x14ac:dyDescent="0.2">
      <c r="B9" s="11" t="s">
        <v>259</v>
      </c>
      <c r="D9" s="7"/>
      <c r="E9" s="7"/>
      <c r="F9" s="7"/>
      <c r="G9" s="7"/>
      <c r="H9" s="7"/>
      <c r="I9" s="7"/>
      <c r="J9" s="7"/>
      <c r="K9" s="7"/>
      <c r="L9" s="7"/>
      <c r="M9" s="7"/>
      <c r="N9" s="7"/>
      <c r="O9" s="7"/>
      <c r="P9" s="7"/>
      <c r="Q9" s="7"/>
      <c r="R9" s="7"/>
      <c r="S9" s="7"/>
      <c r="T9" s="7"/>
      <c r="U9" s="7"/>
      <c r="V9" s="7"/>
      <c r="W9" s="7"/>
      <c r="X9" s="7"/>
      <c r="Y9" s="7"/>
      <c r="Z9" s="7"/>
      <c r="AA9" s="7"/>
      <c r="AB9" s="7"/>
    </row>
    <row r="10" spans="1:28" ht="15" x14ac:dyDescent="0.25">
      <c r="B10" s="4" t="s">
        <v>3</v>
      </c>
      <c r="D10" s="7"/>
      <c r="E10" s="7"/>
      <c r="F10" s="7"/>
      <c r="G10" s="7"/>
      <c r="H10" s="7"/>
      <c r="I10" s="7"/>
      <c r="J10" s="7"/>
      <c r="K10" s="7"/>
      <c r="L10" s="7"/>
      <c r="M10" s="7"/>
      <c r="N10" s="7"/>
      <c r="O10" s="7"/>
      <c r="P10" s="7"/>
      <c r="Q10" s="7"/>
      <c r="R10" s="7"/>
      <c r="S10" s="7"/>
      <c r="T10" s="7"/>
      <c r="U10" s="7"/>
      <c r="V10" s="7"/>
      <c r="W10" s="7"/>
      <c r="X10" s="7"/>
      <c r="Y10" s="7"/>
      <c r="Z10" s="7"/>
      <c r="AA10" s="7"/>
      <c r="AB10" s="7"/>
    </row>
    <row r="11" spans="1:28" ht="15" x14ac:dyDescent="0.2">
      <c r="B11" s="11" t="s">
        <v>260</v>
      </c>
      <c r="D11" s="7"/>
      <c r="E11" s="7"/>
      <c r="F11" s="7"/>
      <c r="G11" s="7"/>
      <c r="H11" s="7"/>
      <c r="I11" s="7"/>
      <c r="J11" s="7"/>
      <c r="K11" s="7"/>
      <c r="L11" s="7"/>
      <c r="M11" s="7"/>
      <c r="N11" s="7"/>
      <c r="O11" s="7"/>
      <c r="P11" s="7"/>
      <c r="Q11" s="7"/>
      <c r="R11" s="7"/>
      <c r="S11" s="7"/>
      <c r="T11" s="7"/>
      <c r="U11" s="7"/>
      <c r="V11" s="7"/>
      <c r="W11" s="7"/>
      <c r="X11" s="7"/>
      <c r="Y11" s="7"/>
      <c r="Z11" s="7"/>
      <c r="AA11" s="7"/>
      <c r="AB11" s="7"/>
    </row>
    <row r="12" spans="1:28" ht="5.0999999999999996" customHeight="1" x14ac:dyDescent="0.2">
      <c r="B12" s="10"/>
      <c r="D12" s="7"/>
      <c r="E12" s="7"/>
      <c r="F12" s="7"/>
      <c r="G12" s="7"/>
      <c r="H12" s="7"/>
      <c r="I12" s="7"/>
      <c r="J12" s="7"/>
      <c r="K12" s="7"/>
      <c r="L12" s="7"/>
      <c r="M12" s="7"/>
      <c r="N12" s="7"/>
      <c r="O12" s="7"/>
      <c r="P12" s="7"/>
      <c r="Q12" s="7"/>
      <c r="R12" s="7"/>
      <c r="S12" s="7"/>
      <c r="T12" s="7"/>
      <c r="U12" s="7"/>
      <c r="V12" s="7"/>
      <c r="W12" s="7"/>
      <c r="X12" s="7"/>
      <c r="Y12" s="7"/>
      <c r="Z12" s="7"/>
      <c r="AA12" s="7"/>
      <c r="AB12" s="7"/>
    </row>
    <row r="13" spans="1:28" ht="5.0999999999999996" customHeight="1" x14ac:dyDescent="0.2">
      <c r="B13" s="10"/>
      <c r="D13" s="7"/>
      <c r="E13" s="7"/>
      <c r="F13" s="7"/>
      <c r="G13" s="7"/>
      <c r="H13" s="7"/>
      <c r="I13" s="7"/>
      <c r="J13" s="7"/>
      <c r="K13" s="7"/>
      <c r="L13" s="7"/>
      <c r="M13" s="7"/>
      <c r="N13" s="7"/>
      <c r="O13" s="7"/>
      <c r="P13" s="7"/>
      <c r="Q13" s="7"/>
      <c r="R13" s="7"/>
      <c r="S13" s="7"/>
      <c r="T13" s="7"/>
      <c r="U13" s="7"/>
      <c r="V13" s="7"/>
      <c r="W13" s="7"/>
      <c r="X13" s="7"/>
      <c r="Y13" s="7"/>
      <c r="Z13" s="7"/>
      <c r="AA13" s="7"/>
      <c r="AB13" s="7"/>
    </row>
    <row r="14" spans="1:28" customFormat="1" ht="18.75" x14ac:dyDescent="0.25">
      <c r="A14" s="12"/>
      <c r="B14" s="20" t="s">
        <v>1</v>
      </c>
      <c r="C14" s="14"/>
    </row>
    <row r="15" spans="1:28" customFormat="1" ht="5.0999999999999996" customHeight="1" x14ac:dyDescent="0.25">
      <c r="A15" s="14"/>
      <c r="B15" s="3"/>
      <c r="C15" s="14"/>
    </row>
    <row r="16" spans="1:28" ht="15" x14ac:dyDescent="0.25">
      <c r="B16" s="4" t="s">
        <v>32</v>
      </c>
      <c r="D16" s="7"/>
      <c r="E16" s="7"/>
      <c r="F16" s="7"/>
      <c r="G16" s="7"/>
      <c r="H16" s="7"/>
      <c r="I16" s="7"/>
      <c r="J16" s="7"/>
      <c r="K16" s="7"/>
      <c r="L16" s="7"/>
      <c r="M16" s="7"/>
      <c r="N16" s="7"/>
      <c r="O16" s="7"/>
      <c r="P16" s="7"/>
      <c r="Q16" s="7"/>
      <c r="R16" s="7"/>
      <c r="S16" s="7"/>
      <c r="T16" s="7"/>
      <c r="U16" s="7"/>
      <c r="V16" s="7"/>
      <c r="W16" s="7"/>
      <c r="X16" s="7"/>
      <c r="Y16" s="7"/>
      <c r="Z16" s="7"/>
      <c r="AA16" s="7"/>
      <c r="AB16" s="7"/>
    </row>
    <row r="17" spans="1:256" ht="45" x14ac:dyDescent="0.2">
      <c r="B17" s="11" t="s">
        <v>258</v>
      </c>
      <c r="D17" s="7"/>
      <c r="E17" s="7"/>
      <c r="F17" s="7"/>
      <c r="G17" s="7"/>
      <c r="H17" s="7"/>
      <c r="I17" s="7"/>
      <c r="J17" s="7"/>
      <c r="K17" s="7"/>
      <c r="L17" s="7"/>
      <c r="M17" s="7"/>
      <c r="N17" s="7"/>
      <c r="O17" s="7"/>
      <c r="P17" s="7"/>
      <c r="Q17" s="7"/>
      <c r="R17" s="7"/>
      <c r="S17" s="7"/>
      <c r="T17" s="7"/>
      <c r="U17" s="7"/>
      <c r="V17" s="7"/>
      <c r="W17" s="7"/>
      <c r="X17" s="7"/>
      <c r="Y17" s="7"/>
      <c r="Z17" s="7"/>
      <c r="AA17" s="7"/>
      <c r="AB17" s="7"/>
    </row>
    <row r="18" spans="1:256" customFormat="1" ht="15" x14ac:dyDescent="0.25">
      <c r="A18" s="14"/>
      <c r="B18" s="4" t="s">
        <v>4</v>
      </c>
      <c r="C18" s="14"/>
    </row>
    <row r="19" spans="1:256" customFormat="1" ht="15" x14ac:dyDescent="0.25">
      <c r="A19" s="14"/>
      <c r="B19" s="11" t="s">
        <v>201</v>
      </c>
      <c r="C19" s="14"/>
    </row>
    <row r="20" spans="1:256" customFormat="1" ht="15" x14ac:dyDescent="0.25">
      <c r="A20" s="14"/>
      <c r="B20" s="4" t="s">
        <v>5</v>
      </c>
      <c r="C20" s="14"/>
    </row>
    <row r="21" spans="1:256" customFormat="1" ht="15" x14ac:dyDescent="0.25">
      <c r="A21" s="14"/>
      <c r="B21" s="11" t="s">
        <v>6</v>
      </c>
      <c r="C21" s="14"/>
    </row>
    <row r="22" spans="1:256" customFormat="1" ht="5.0999999999999996" customHeight="1" x14ac:dyDescent="0.25">
      <c r="A22" s="14"/>
      <c r="B22" s="5"/>
      <c r="C22" s="14"/>
    </row>
    <row r="23" spans="1:256" ht="15" customHeight="1" x14ac:dyDescent="0.25">
      <c r="B23" s="23"/>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ht="96" hidden="1" customHeight="1" x14ac:dyDescent="0.2">
      <c r="B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96" hidden="1" customHeight="1" x14ac:dyDescent="0.2">
      <c r="B25" s="3"/>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96" hidden="1" customHeight="1" x14ac:dyDescent="0.2">
      <c r="B26" s="3"/>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96" hidden="1" customHeight="1" x14ac:dyDescent="0.2">
      <c r="B27" s="3"/>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5" hidden="1" customHeight="1" x14ac:dyDescent="0.2">
      <c r="B28" s="3"/>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5" hidden="1" customHeight="1" x14ac:dyDescent="0.2">
      <c r="B29" s="3"/>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5" hidden="1" customHeight="1" x14ac:dyDescent="0.2">
      <c r="B30" s="3"/>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5" hidden="1" customHeight="1" x14ac:dyDescent="0.2">
      <c r="B31" s="3"/>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96" hidden="1" customHeight="1" x14ac:dyDescent="0.2">
      <c r="B32" s="3"/>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2:256" ht="96" hidden="1" customHeight="1" x14ac:dyDescent="0.2">
      <c r="B33" s="3"/>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2:256" ht="96" hidden="1" customHeight="1" x14ac:dyDescent="0.2">
      <c r="B34" s="3"/>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2:256" ht="96" hidden="1" customHeight="1" x14ac:dyDescent="0.2">
      <c r="B35" s="3"/>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2:256" ht="96" hidden="1" customHeight="1" x14ac:dyDescent="0.2">
      <c r="B36" s="3"/>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2:256" ht="96" hidden="1" customHeight="1" x14ac:dyDescent="0.2">
      <c r="B37" s="3"/>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2:256" ht="12.75" hidden="1" customHeight="1" x14ac:dyDescent="0.2">
      <c r="B38" s="3"/>
    </row>
    <row r="39" spans="2:256" ht="12.75" hidden="1" customHeight="1" x14ac:dyDescent="0.2">
      <c r="B39" s="3"/>
    </row>
    <row r="40" spans="2:256" ht="12.75" hidden="1" customHeight="1" x14ac:dyDescent="0.2">
      <c r="B40" s="3"/>
    </row>
    <row r="41" spans="2:256" ht="12.75" hidden="1" customHeight="1" x14ac:dyDescent="0.2">
      <c r="B41" s="3"/>
    </row>
    <row r="42" spans="2:256" ht="12.75" hidden="1" customHeight="1" x14ac:dyDescent="0.2">
      <c r="B42" s="3"/>
    </row>
    <row r="43" spans="2:256" ht="12.75" hidden="1" customHeight="1" x14ac:dyDescent="0.2">
      <c r="B43" s="3"/>
    </row>
    <row r="44" spans="2:256" ht="12.75" hidden="1" customHeight="1" x14ac:dyDescent="0.2">
      <c r="B44" s="3"/>
    </row>
    <row r="45" spans="2:256" ht="12.75" hidden="1" customHeight="1" x14ac:dyDescent="0.2"/>
    <row r="46" spans="2:256" ht="12.75" hidden="1" customHeight="1" x14ac:dyDescent="0.2"/>
    <row r="47" spans="2:256" ht="12.75" hidden="1" customHeight="1" x14ac:dyDescent="0.2"/>
    <row r="48" spans="2:256"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sheetData>
  <dataValidations count="2">
    <dataValidation errorStyle="warning" allowBlank="1" showErrorMessage="1" error="You can use the drop-down list or if entering directly ensure that the country is spelled correctly (necessary for geographic locations in column &quot;P&quot;).  Also, use USA for the United States and U.K. for United Kingdom" sqref="A1:A3" xr:uid="{00000000-0002-0000-0200-000000000000}"/>
    <dataValidation type="list" errorStyle="warning" allowBlank="1" showErrorMessage="1" error="You can use the drop-down list or if entering directly ensure that the country is spelled correctly (necessary for geographic locations in column &quot;P&quot;).  Also, use USA for the United States and U.K. for United Kingdom" sqref="A4" xr:uid="{00000000-0002-0000-0200-000001000000}">
      <formula1>Countries1</formula1>
    </dataValidation>
  </dataValidations>
  <pageMargins left="0.7" right="0.7" top="0.75" bottom="0.75" header="0.3" footer="0.3"/>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10DE4-52FD-47FB-A827-605A4FFB01DE}">
  <sheetPr codeName="Sheet8"/>
  <dimension ref="A1:A76"/>
  <sheetViews>
    <sheetView topLeftCell="A2" workbookViewId="0">
      <selection activeCell="A2" sqref="A2"/>
    </sheetView>
  </sheetViews>
  <sheetFormatPr defaultRowHeight="15" x14ac:dyDescent="0.25"/>
  <cols>
    <col min="1" max="1" width="48.28515625" bestFit="1" customWidth="1"/>
  </cols>
  <sheetData>
    <row r="1" spans="1:1" x14ac:dyDescent="0.25">
      <c r="A1" s="118" t="s">
        <v>262</v>
      </c>
    </row>
    <row r="2" spans="1:1" x14ac:dyDescent="0.25">
      <c r="A2" t="s">
        <v>47</v>
      </c>
    </row>
    <row r="3" spans="1:1" x14ac:dyDescent="0.25">
      <c r="A3" t="s">
        <v>89</v>
      </c>
    </row>
    <row r="4" spans="1:1" x14ac:dyDescent="0.25">
      <c r="A4" t="s">
        <v>63</v>
      </c>
    </row>
    <row r="5" spans="1:1" x14ac:dyDescent="0.25">
      <c r="A5" t="s">
        <v>82</v>
      </c>
    </row>
    <row r="6" spans="1:1" x14ac:dyDescent="0.25">
      <c r="A6" t="s">
        <v>65</v>
      </c>
    </row>
    <row r="7" spans="1:1" x14ac:dyDescent="0.25">
      <c r="A7" t="s">
        <v>64</v>
      </c>
    </row>
    <row r="8" spans="1:1" x14ac:dyDescent="0.25">
      <c r="A8" t="s">
        <v>66</v>
      </c>
    </row>
    <row r="9" spans="1:1" x14ac:dyDescent="0.25">
      <c r="A9" t="s">
        <v>58</v>
      </c>
    </row>
    <row r="10" spans="1:1" x14ac:dyDescent="0.25">
      <c r="A10" t="s">
        <v>59</v>
      </c>
    </row>
    <row r="11" spans="1:1" x14ac:dyDescent="0.25">
      <c r="A11" t="s">
        <v>74</v>
      </c>
    </row>
    <row r="12" spans="1:1" x14ac:dyDescent="0.25">
      <c r="A12" t="s">
        <v>75</v>
      </c>
    </row>
    <row r="13" spans="1:1" x14ac:dyDescent="0.25">
      <c r="A13" t="s">
        <v>57</v>
      </c>
    </row>
    <row r="14" spans="1:1" x14ac:dyDescent="0.25">
      <c r="A14" t="s">
        <v>50</v>
      </c>
    </row>
    <row r="15" spans="1:1" x14ac:dyDescent="0.25">
      <c r="A15" t="s">
        <v>188</v>
      </c>
    </row>
    <row r="16" spans="1:1" x14ac:dyDescent="0.25">
      <c r="A16" t="s">
        <v>56</v>
      </c>
    </row>
    <row r="17" spans="1:1" x14ac:dyDescent="0.25">
      <c r="A17" t="s">
        <v>67</v>
      </c>
    </row>
    <row r="18" spans="1:1" x14ac:dyDescent="0.25">
      <c r="A18" t="s">
        <v>87</v>
      </c>
    </row>
    <row r="19" spans="1:1" x14ac:dyDescent="0.25">
      <c r="A19" t="s">
        <v>86</v>
      </c>
    </row>
    <row r="20" spans="1:1" x14ac:dyDescent="0.25">
      <c r="A20" t="s">
        <v>62</v>
      </c>
    </row>
    <row r="21" spans="1:1" x14ac:dyDescent="0.25">
      <c r="A21" t="s">
        <v>185</v>
      </c>
    </row>
    <row r="22" spans="1:1" x14ac:dyDescent="0.25">
      <c r="A22" t="s">
        <v>191</v>
      </c>
    </row>
    <row r="23" spans="1:1" x14ac:dyDescent="0.25">
      <c r="A23" t="s">
        <v>61</v>
      </c>
    </row>
    <row r="24" spans="1:1" x14ac:dyDescent="0.25">
      <c r="A24" t="s">
        <v>84</v>
      </c>
    </row>
    <row r="25" spans="1:1" x14ac:dyDescent="0.25">
      <c r="A25" t="s">
        <v>245</v>
      </c>
    </row>
    <row r="26" spans="1:1" x14ac:dyDescent="0.25">
      <c r="A26" t="s">
        <v>43</v>
      </c>
    </row>
    <row r="27" spans="1:1" x14ac:dyDescent="0.25">
      <c r="A27" t="s">
        <v>247</v>
      </c>
    </row>
    <row r="28" spans="1:1" x14ac:dyDescent="0.25">
      <c r="A28" t="s">
        <v>197</v>
      </c>
    </row>
    <row r="29" spans="1:1" x14ac:dyDescent="0.25">
      <c r="A29" t="s">
        <v>71</v>
      </c>
    </row>
    <row r="30" spans="1:1" x14ac:dyDescent="0.25">
      <c r="A30" t="s">
        <v>72</v>
      </c>
    </row>
    <row r="31" spans="1:1" x14ac:dyDescent="0.25">
      <c r="A31" t="s">
        <v>99</v>
      </c>
    </row>
    <row r="32" spans="1:1" x14ac:dyDescent="0.25">
      <c r="A32" t="s">
        <v>194</v>
      </c>
    </row>
    <row r="33" spans="1:1" x14ac:dyDescent="0.25">
      <c r="A33" t="s">
        <v>196</v>
      </c>
    </row>
    <row r="34" spans="1:1" x14ac:dyDescent="0.25">
      <c r="A34" t="s">
        <v>100</v>
      </c>
    </row>
    <row r="35" spans="1:1" x14ac:dyDescent="0.25">
      <c r="A35" t="s">
        <v>101</v>
      </c>
    </row>
    <row r="36" spans="1:1" x14ac:dyDescent="0.25">
      <c r="A36" t="s">
        <v>102</v>
      </c>
    </row>
    <row r="37" spans="1:1" x14ac:dyDescent="0.25">
      <c r="A37" t="s">
        <v>103</v>
      </c>
    </row>
    <row r="38" spans="1:1" x14ac:dyDescent="0.25">
      <c r="A38" t="s">
        <v>104</v>
      </c>
    </row>
    <row r="39" spans="1:1" x14ac:dyDescent="0.25">
      <c r="A39" t="s">
        <v>105</v>
      </c>
    </row>
    <row r="40" spans="1:1" x14ac:dyDescent="0.25">
      <c r="A40" t="s">
        <v>192</v>
      </c>
    </row>
    <row r="41" spans="1:1" x14ac:dyDescent="0.25">
      <c r="A41" t="s">
        <v>193</v>
      </c>
    </row>
    <row r="42" spans="1:1" x14ac:dyDescent="0.25">
      <c r="A42" t="s">
        <v>88</v>
      </c>
    </row>
    <row r="43" spans="1:1" x14ac:dyDescent="0.25">
      <c r="A43" t="s">
        <v>46</v>
      </c>
    </row>
    <row r="44" spans="1:1" x14ac:dyDescent="0.25">
      <c r="A44" t="s">
        <v>79</v>
      </c>
    </row>
    <row r="45" spans="1:1" x14ac:dyDescent="0.25">
      <c r="A45" t="s">
        <v>76</v>
      </c>
    </row>
    <row r="46" spans="1:1" x14ac:dyDescent="0.25">
      <c r="A46" t="s">
        <v>187</v>
      </c>
    </row>
    <row r="47" spans="1:1" x14ac:dyDescent="0.25">
      <c r="A47" t="s">
        <v>78</v>
      </c>
    </row>
    <row r="48" spans="1:1" x14ac:dyDescent="0.25">
      <c r="A48" t="s">
        <v>69</v>
      </c>
    </row>
    <row r="49" spans="1:1" x14ac:dyDescent="0.25">
      <c r="A49" t="s">
        <v>83</v>
      </c>
    </row>
    <row r="50" spans="1:1" x14ac:dyDescent="0.25">
      <c r="A50" t="s">
        <v>48</v>
      </c>
    </row>
    <row r="51" spans="1:1" x14ac:dyDescent="0.25">
      <c r="A51" t="s">
        <v>45</v>
      </c>
    </row>
    <row r="52" spans="1:1" x14ac:dyDescent="0.25">
      <c r="A52" t="s">
        <v>107</v>
      </c>
    </row>
    <row r="53" spans="1:1" x14ac:dyDescent="0.25">
      <c r="A53" t="s">
        <v>108</v>
      </c>
    </row>
    <row r="54" spans="1:1" x14ac:dyDescent="0.25">
      <c r="A54" t="s">
        <v>109</v>
      </c>
    </row>
    <row r="55" spans="1:1" x14ac:dyDescent="0.25">
      <c r="A55" t="s">
        <v>114</v>
      </c>
    </row>
    <row r="56" spans="1:1" x14ac:dyDescent="0.25">
      <c r="A56" t="s">
        <v>110</v>
      </c>
    </row>
    <row r="57" spans="1:1" x14ac:dyDescent="0.25">
      <c r="A57" t="s">
        <v>117</v>
      </c>
    </row>
    <row r="58" spans="1:1" x14ac:dyDescent="0.25">
      <c r="A58" t="s">
        <v>111</v>
      </c>
    </row>
    <row r="59" spans="1:1" x14ac:dyDescent="0.25">
      <c r="A59" t="s">
        <v>116</v>
      </c>
    </row>
    <row r="60" spans="1:1" x14ac:dyDescent="0.25">
      <c r="A60" t="s">
        <v>112</v>
      </c>
    </row>
    <row r="61" spans="1:1" x14ac:dyDescent="0.25">
      <c r="A61" t="s">
        <v>115</v>
      </c>
    </row>
    <row r="62" spans="1:1" x14ac:dyDescent="0.25">
      <c r="A62" t="s">
        <v>113</v>
      </c>
    </row>
    <row r="63" spans="1:1" x14ac:dyDescent="0.25">
      <c r="A63" t="s">
        <v>106</v>
      </c>
    </row>
    <row r="64" spans="1:1" x14ac:dyDescent="0.25">
      <c r="A64" t="s">
        <v>90</v>
      </c>
    </row>
    <row r="65" spans="1:1" x14ac:dyDescent="0.25">
      <c r="A65" t="s">
        <v>189</v>
      </c>
    </row>
    <row r="66" spans="1:1" x14ac:dyDescent="0.25">
      <c r="A66" t="s">
        <v>70</v>
      </c>
    </row>
    <row r="67" spans="1:1" x14ac:dyDescent="0.25">
      <c r="A67" t="s">
        <v>73</v>
      </c>
    </row>
    <row r="68" spans="1:1" x14ac:dyDescent="0.25">
      <c r="A68" t="s">
        <v>242</v>
      </c>
    </row>
    <row r="69" spans="1:1" x14ac:dyDescent="0.25">
      <c r="A69" t="s">
        <v>77</v>
      </c>
    </row>
    <row r="70" spans="1:1" x14ac:dyDescent="0.25">
      <c r="A70" t="s">
        <v>60</v>
      </c>
    </row>
    <row r="71" spans="1:1" x14ac:dyDescent="0.25">
      <c r="A71" t="s">
        <v>68</v>
      </c>
    </row>
    <row r="72" spans="1:1" x14ac:dyDescent="0.25">
      <c r="A72" t="s">
        <v>49</v>
      </c>
    </row>
    <row r="73" spans="1:1" x14ac:dyDescent="0.25">
      <c r="A73" t="s">
        <v>81</v>
      </c>
    </row>
    <row r="74" spans="1:1" x14ac:dyDescent="0.25">
      <c r="A74" t="s">
        <v>44</v>
      </c>
    </row>
    <row r="75" spans="1:1" x14ac:dyDescent="0.25">
      <c r="A75" t="s">
        <v>178</v>
      </c>
    </row>
    <row r="76" spans="1:1" x14ac:dyDescent="0.25">
      <c r="A76" t="s">
        <v>80</v>
      </c>
    </row>
  </sheetData>
  <autoFilter ref="A1:A76" xr:uid="{0EA806DD-875B-48AC-BA12-3004BCABF97A}">
    <sortState xmlns:xlrd2="http://schemas.microsoft.com/office/spreadsheetml/2017/richdata2" ref="A2:A76">
      <sortCondition ref="A2"/>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4"/>
  </sheetPr>
  <dimension ref="A1:C1"/>
  <sheetViews>
    <sheetView workbookViewId="0"/>
  </sheetViews>
  <sheetFormatPr defaultRowHeight="15" x14ac:dyDescent="0.25"/>
  <sheetData>
    <row r="1" spans="1:3" x14ac:dyDescent="0.25">
      <c r="A1" t="s">
        <v>179</v>
      </c>
      <c r="B1">
        <f>MAX(A:A)</f>
        <v>0</v>
      </c>
      <c r="C1" t="e">
        <f ca="1">МАКС(A:A)</f>
        <v>#NAME?</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40C249EE04FFB4491E5D24C6E57D758" ma:contentTypeVersion="12" ma:contentTypeDescription="Create a new document." ma:contentTypeScope="" ma:versionID="23fc449043dc6b9ea129e964f15e1dd6">
  <xsd:schema xmlns:xsd="http://www.w3.org/2001/XMLSchema" xmlns:xs="http://www.w3.org/2001/XMLSchema" xmlns:p="http://schemas.microsoft.com/office/2006/metadata/properties" xmlns:ns2="920f43cf-7cca-4ebe-8be7-560ec7428e7b" xmlns:ns3="472a8956-a6f1-4c39-b35e-882c14175403" targetNamespace="http://schemas.microsoft.com/office/2006/metadata/properties" ma:root="true" ma:fieldsID="6ebdd64391a88b23aabbd7f085bdf1d3" ns2:_="" ns3:_="">
    <xsd:import namespace="920f43cf-7cca-4ebe-8be7-560ec7428e7b"/>
    <xsd:import namespace="472a8956-a6f1-4c39-b35e-882c1417540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2:MediaServiceEventHashCode" minOccurs="0"/>
                <xsd:element ref="ns2:MediaServiceGenerationTim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0f43cf-7cca-4ebe-8be7-560ec7428e7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2a8956-a6f1-4c39-b35e-882c1417540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7690B8-3CE1-4606-AA00-01932563E274}">
  <ds:schemaRefs>
    <ds:schemaRef ds:uri="http://schemas.microsoft.com/sharepoint/v3/contenttype/forms"/>
  </ds:schemaRefs>
</ds:datastoreItem>
</file>

<file path=customXml/itemProps2.xml><?xml version="1.0" encoding="utf-8"?>
<ds:datastoreItem xmlns:ds="http://schemas.openxmlformats.org/officeDocument/2006/customXml" ds:itemID="{627F0159-8D9D-401B-937D-C44BC1016CEA}">
  <ds:schemaRefs>
    <ds:schemaRef ds:uri="http://schemas.microsoft.com/office/2006/metadata/longProperties"/>
  </ds:schemaRefs>
</ds:datastoreItem>
</file>

<file path=customXml/itemProps3.xml><?xml version="1.0" encoding="utf-8"?>
<ds:datastoreItem xmlns:ds="http://schemas.openxmlformats.org/officeDocument/2006/customXml" ds:itemID="{8973392C-4972-4335-B7E6-4E9AE23F5C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0f43cf-7cca-4ebe-8be7-560ec7428e7b"/>
    <ds:schemaRef ds:uri="472a8956-a6f1-4c39-b35e-882c141754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C15492B-78D6-4175-9005-5B3B14BE781F}">
  <ds:schemaRefs>
    <ds:schemaRef ds:uri="http://schemas.microsoft.com/office/2006/documentManagement/types"/>
    <ds:schemaRef ds:uri="http://schemas.openxmlformats.org/package/2006/metadata/core-properties"/>
    <ds:schemaRef ds:uri="http://www.w3.org/XML/1998/namespace"/>
    <ds:schemaRef ds:uri="fbd89fd0-8a07-45f2-aa28-6ee6f187c0fe"/>
    <ds:schemaRef ds:uri="c82098ac-448c-42a9-9f73-6cd6d8a5b342"/>
    <ds:schemaRef ds:uri="http://schemas.microsoft.com/office/2006/metadata/properties"/>
    <ds:schemaRef ds:uri="http://purl.org/dc/dcmitype/"/>
    <ds:schemaRef ds:uri="http://schemas.microsoft.com/office/infopath/2007/PartnerControls"/>
    <ds:schemaRef ds:uri="25766d7e-d0ae-4252-93ee-d0e8e61a0c9b"/>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Instructions </vt:lpstr>
      <vt:lpstr>Your Contact Info</vt:lpstr>
      <vt:lpstr>Incumbent Data - REQUIRED</vt:lpstr>
      <vt:lpstr>Job Match Descriptions</vt:lpstr>
      <vt:lpstr>Error Checking</vt:lpstr>
      <vt:lpstr>FAQ</vt:lpstr>
      <vt:lpstr>jobMatchList</vt:lpstr>
      <vt:lpstr>Accounting_Billing</vt:lpstr>
      <vt:lpstr>Administration</vt:lpstr>
      <vt:lpstr>Agent_Management</vt:lpstr>
      <vt:lpstr>Carrier_Sales_and_Mgmt</vt:lpstr>
      <vt:lpstr>DEPTS</vt:lpstr>
      <vt:lpstr>freight_mode</vt:lpstr>
      <vt:lpstr>HR_Payroll_Recruiting</vt:lpstr>
      <vt:lpstr>IT</vt:lpstr>
      <vt:lpstr>jobmatch</vt:lpstr>
      <vt:lpstr>jobMatchList</vt:lpstr>
      <vt:lpstr>Levels</vt:lpstr>
      <vt:lpstr>Management</vt:lpstr>
      <vt:lpstr>Marketing</vt:lpstr>
      <vt:lpstr>Operations_Support</vt:lpstr>
      <vt:lpstr>FAQ!Print_Area</vt:lpstr>
      <vt:lpstr>'Incumbent Data - REQUIRED'!Print_Area</vt:lpstr>
      <vt:lpstr>'Instructions '!Print_Area</vt:lpstr>
      <vt:lpstr>'Incumbent Data - REQUIRED'!Print_Titles</vt:lpstr>
      <vt:lpstr>SalaryTypes</vt:lpstr>
      <vt:lpstr>Shipper_and_Carrier_Combined</vt:lpstr>
      <vt:lpstr>Shipper_Sales_and_Acct_Mgmt</vt:lpstr>
      <vt:lpstr>specialization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Ann</dc:creator>
  <cp:lastModifiedBy>Robert Boyett</cp:lastModifiedBy>
  <cp:lastPrinted>2011-08-19T04:00:26Z</cp:lastPrinted>
  <dcterms:created xsi:type="dcterms:W3CDTF">2011-08-08T03:50:26Z</dcterms:created>
  <dcterms:modified xsi:type="dcterms:W3CDTF">2021-04-12T14:47:27Z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0x010100740C249EE04FFB4491E5D24C6E57D758</vt:lpwstr>
  </property>
  <property fmtid="{D5CDD505-2E9C-101B-9397-08002B2CF9AE}" pid="3" name="display_urn:schemas-microsoft-com:office:office#Editor">
    <vt:lpwstr>David Miller</vt:lpwstr>
  </property>
  <property fmtid="{D5CDD505-2E9C-101B-9397-08002B2CF9AE}" pid="4" name="display_urn:schemas-microsoft-com:office:office#Author">
    <vt:lpwstr>David Miller</vt:lpwstr>
  </property>
  <property fmtid="{D5CDD505-2E9C-101B-9397-08002B2CF9AE}" pid="5" name="AuthorIds_UIVersion_512">
    <vt:lpwstr>17</vt:lpwstr>
  </property>
</Properties>
</file>